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85E3B6EB-F394-4224-9777-7031CD3B1C05}" xr6:coauthVersionLast="47" xr6:coauthVersionMax="47" xr10:uidLastSave="{00000000-0000-0000-0000-000000000000}"/>
  <bookViews>
    <workbookView xWindow="-120" yWindow="-120" windowWidth="29040" windowHeight="15720" tabRatio="815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NACE-Rev3" sheetId="36" r:id="rId58"/>
  </sheets>
  <definedNames>
    <definedName name="_xlnm._FilterDatabase" localSheetId="57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77" i="69" l="1"/>
  <c r="M277" i="70"/>
  <c r="S277" i="67"/>
  <c r="G277" i="66"/>
  <c r="J277" i="65"/>
  <c r="J277" i="61"/>
  <c r="S424" i="9"/>
  <c r="D424" i="9"/>
  <c r="S424" i="71"/>
  <c r="D425" i="1"/>
  <c r="J325" i="41"/>
  <c r="D326" i="38"/>
  <c r="V448" i="35"/>
  <c r="P448" i="34"/>
  <c r="G448" i="34"/>
  <c r="J448" i="33"/>
  <c r="AB448" i="29"/>
  <c r="Y448" i="29"/>
  <c r="P448" i="29"/>
  <c r="G448" i="29"/>
  <c r="AN320" i="8"/>
  <c r="AE320" i="8"/>
  <c r="J320" i="8"/>
  <c r="G473" i="12"/>
  <c r="J277" i="69"/>
  <c r="D277" i="67"/>
  <c r="V277" i="64"/>
  <c r="P277" i="61"/>
  <c r="M425" i="1"/>
  <c r="Y448" i="33"/>
  <c r="M448" i="32"/>
  <c r="J448" i="31"/>
  <c r="J424" i="1"/>
  <c r="G325" i="38"/>
  <c r="G448" i="14"/>
  <c r="G472" i="12"/>
  <c r="V277" i="69"/>
  <c r="S277" i="69"/>
  <c r="M277" i="69"/>
  <c r="G277" i="69"/>
  <c r="D277" i="69"/>
  <c r="V277" i="70"/>
  <c r="S277" i="70"/>
  <c r="P277" i="70"/>
  <c r="G277" i="70"/>
  <c r="D277" i="70"/>
  <c r="V277" i="68"/>
  <c r="V277" i="67"/>
  <c r="P277" i="67"/>
  <c r="J277" i="67"/>
  <c r="V277" i="66"/>
  <c r="P277" i="66"/>
  <c r="J277" i="66"/>
  <c r="D277" i="66"/>
  <c r="P277" i="64"/>
  <c r="J277" i="64"/>
  <c r="V277" i="63"/>
  <c r="S277" i="63"/>
  <c r="M277" i="63"/>
  <c r="J277" i="63"/>
  <c r="G277" i="63"/>
  <c r="D277" i="63"/>
  <c r="P277" i="65"/>
  <c r="D277" i="65"/>
  <c r="G277" i="61"/>
  <c r="D277" i="61"/>
  <c r="Y424" i="9"/>
  <c r="M424" i="9"/>
  <c r="G424" i="9"/>
  <c r="S424" i="4"/>
  <c r="G424" i="4"/>
  <c r="Y424" i="71"/>
  <c r="M424" i="71"/>
  <c r="P325" i="43"/>
  <c r="J325" i="43"/>
  <c r="D325" i="43"/>
  <c r="P325" i="42"/>
  <c r="M325" i="42"/>
  <c r="J325" i="42"/>
  <c r="G325" i="42"/>
  <c r="D325" i="42"/>
  <c r="P325" i="41"/>
  <c r="D325" i="41"/>
  <c r="P325" i="40"/>
  <c r="J325" i="40"/>
  <c r="D325" i="40"/>
  <c r="P448" i="35"/>
  <c r="M448" i="35"/>
  <c r="G448" i="35"/>
  <c r="D448" i="35"/>
  <c r="Y448" i="34"/>
  <c r="V448" i="34"/>
  <c r="M448" i="34"/>
  <c r="D448" i="34"/>
  <c r="P448" i="33"/>
  <c r="G448" i="33"/>
  <c r="Y448" i="32"/>
  <c r="V448" i="32"/>
  <c r="P448" i="32"/>
  <c r="G448" i="32"/>
  <c r="D448" i="32"/>
  <c r="V448" i="31"/>
  <c r="P448" i="31"/>
  <c r="G448" i="31"/>
  <c r="J448" i="29"/>
  <c r="AH320" i="8"/>
  <c r="AB320" i="8"/>
  <c r="S320" i="8"/>
  <c r="G320" i="8"/>
  <c r="D320" i="8"/>
  <c r="G471" i="12"/>
  <c r="P276" i="68"/>
  <c r="J276" i="68"/>
  <c r="S276" i="66"/>
  <c r="P276" i="66"/>
  <c r="J276" i="66"/>
  <c r="G276" i="66"/>
  <c r="G276" i="64"/>
  <c r="Y276" i="63"/>
  <c r="J276" i="63"/>
  <c r="Y276" i="65"/>
  <c r="V276" i="65"/>
  <c r="J276" i="65"/>
  <c r="D276" i="65"/>
  <c r="Y276" i="61"/>
  <c r="P276" i="61"/>
  <c r="J276" i="61"/>
  <c r="D277" i="60"/>
  <c r="M423" i="9"/>
  <c r="AB423" i="4"/>
  <c r="M423" i="4"/>
  <c r="AB423" i="71"/>
  <c r="S423" i="71"/>
  <c r="J423" i="71"/>
  <c r="D423" i="71"/>
  <c r="D324" i="43"/>
  <c r="J324" i="42"/>
  <c r="D324" i="42"/>
  <c r="M324" i="41"/>
  <c r="J324" i="41"/>
  <c r="D324" i="41"/>
  <c r="J324" i="40"/>
  <c r="D324" i="40"/>
  <c r="D325" i="38"/>
  <c r="Y447" i="34"/>
  <c r="P447" i="34"/>
  <c r="M447" i="34"/>
  <c r="G447" i="34"/>
  <c r="Y447" i="33"/>
  <c r="V447" i="33"/>
  <c r="G447" i="33"/>
  <c r="D447" i="33"/>
  <c r="P447" i="32"/>
  <c r="M447" i="32"/>
  <c r="Y447" i="31"/>
  <c r="J447" i="31"/>
  <c r="Y447" i="29"/>
  <c r="V447" i="29"/>
  <c r="J447" i="29"/>
  <c r="C424" i="82"/>
  <c r="AN319" i="8"/>
  <c r="AE319" i="8"/>
  <c r="J319" i="8"/>
  <c r="D319" i="8"/>
  <c r="D472" i="12"/>
  <c r="J422" i="1"/>
  <c r="J275" i="69"/>
  <c r="J275" i="66"/>
  <c r="D323" i="43"/>
  <c r="Y446" i="34"/>
  <c r="P446" i="34"/>
  <c r="M446" i="34"/>
  <c r="Y446" i="33"/>
  <c r="G446" i="33"/>
  <c r="P446" i="32"/>
  <c r="Y446" i="31"/>
  <c r="AB446" i="29"/>
  <c r="P446" i="29"/>
  <c r="M446" i="29"/>
  <c r="G446" i="29"/>
  <c r="J318" i="8"/>
  <c r="S448" i="31" l="1"/>
  <c r="AB448" i="34"/>
  <c r="G325" i="40"/>
  <c r="J424" i="71"/>
  <c r="P424" i="4"/>
  <c r="M277" i="67"/>
  <c r="D277" i="68"/>
  <c r="M277" i="68"/>
  <c r="D446" i="32"/>
  <c r="V446" i="32"/>
  <c r="M446" i="33"/>
  <c r="J446" i="35"/>
  <c r="P323" i="43"/>
  <c r="G422" i="71"/>
  <c r="G422" i="4"/>
  <c r="P275" i="65"/>
  <c r="V275" i="63"/>
  <c r="D275" i="66"/>
  <c r="V275" i="66"/>
  <c r="D275" i="69"/>
  <c r="G275" i="60"/>
  <c r="Y320" i="8"/>
  <c r="S448" i="29"/>
  <c r="M448" i="31"/>
  <c r="AB448" i="32"/>
  <c r="AB448" i="33"/>
  <c r="J448" i="34"/>
  <c r="Y448" i="35"/>
  <c r="M325" i="41"/>
  <c r="D424" i="71"/>
  <c r="V424" i="71"/>
  <c r="AB424" i="71"/>
  <c r="Y424" i="4"/>
  <c r="V424" i="9"/>
  <c r="AB424" i="9"/>
  <c r="S277" i="61"/>
  <c r="S277" i="65"/>
  <c r="Y277" i="63"/>
  <c r="Y277" i="66"/>
  <c r="G277" i="67"/>
  <c r="G277" i="68"/>
  <c r="P277" i="68"/>
  <c r="Y277" i="68"/>
  <c r="S448" i="34"/>
  <c r="D446" i="29"/>
  <c r="G446" i="32"/>
  <c r="V446" i="34"/>
  <c r="Y422" i="71"/>
  <c r="Y422" i="4"/>
  <c r="M275" i="63"/>
  <c r="J275" i="64"/>
  <c r="C423" i="82"/>
  <c r="S319" i="8"/>
  <c r="AH319" i="8"/>
  <c r="D447" i="32"/>
  <c r="V447" i="32"/>
  <c r="M447" i="33"/>
  <c r="Y447" i="35"/>
  <c r="P324" i="40"/>
  <c r="G324" i="41"/>
  <c r="P324" i="41"/>
  <c r="P324" i="42"/>
  <c r="G423" i="71"/>
  <c r="V276" i="61"/>
  <c r="P276" i="65"/>
  <c r="P276" i="64"/>
  <c r="D276" i="66"/>
  <c r="M276" i="66"/>
  <c r="V276" i="66"/>
  <c r="V276" i="68"/>
  <c r="V276" i="69"/>
  <c r="G447" i="14"/>
  <c r="G276" i="60"/>
  <c r="M320" i="8"/>
  <c r="D449" i="14"/>
  <c r="V448" i="29"/>
  <c r="D448" i="31"/>
  <c r="S448" i="32"/>
  <c r="D448" i="33"/>
  <c r="AB448" i="35"/>
  <c r="G325" i="41"/>
  <c r="G425" i="1"/>
  <c r="G424" i="71"/>
  <c r="J424" i="4"/>
  <c r="P424" i="9"/>
  <c r="M277" i="61"/>
  <c r="V277" i="61"/>
  <c r="M277" i="65"/>
  <c r="V277" i="65"/>
  <c r="Y277" i="67"/>
  <c r="Y277" i="70"/>
  <c r="V320" i="8"/>
  <c r="M448" i="33"/>
  <c r="Y277" i="64"/>
  <c r="D446" i="34"/>
  <c r="G319" i="8"/>
  <c r="S447" i="29"/>
  <c r="S447" i="31"/>
  <c r="G447" i="32"/>
  <c r="Y447" i="32"/>
  <c r="P447" i="33"/>
  <c r="D447" i="34"/>
  <c r="V447" i="34"/>
  <c r="Y423" i="4"/>
  <c r="Y423" i="9"/>
  <c r="D276" i="61"/>
  <c r="D276" i="63"/>
  <c r="J276" i="64"/>
  <c r="Y276" i="66"/>
  <c r="D276" i="68"/>
  <c r="D473" i="12"/>
  <c r="P320" i="8"/>
  <c r="AK320" i="8"/>
  <c r="M448" i="29"/>
  <c r="Y448" i="31"/>
  <c r="J448" i="32"/>
  <c r="S448" i="33"/>
  <c r="M325" i="43"/>
  <c r="P424" i="71"/>
  <c r="D424" i="4"/>
  <c r="AB424" i="4"/>
  <c r="D278" i="60"/>
  <c r="G277" i="65"/>
  <c r="D277" i="64"/>
  <c r="S277" i="64"/>
  <c r="S277" i="66"/>
  <c r="J277" i="68"/>
  <c r="S277" i="68"/>
  <c r="J277" i="70"/>
  <c r="G277" i="60"/>
  <c r="C425" i="82"/>
  <c r="P277" i="63"/>
  <c r="Y277" i="69"/>
  <c r="AH318" i="8"/>
  <c r="S446" i="29"/>
  <c r="Y446" i="32"/>
  <c r="P446" i="33"/>
  <c r="J446" i="31"/>
  <c r="M446" i="32"/>
  <c r="D446" i="33"/>
  <c r="V446" i="33"/>
  <c r="D275" i="65"/>
  <c r="G275" i="63"/>
  <c r="V275" i="64"/>
  <c r="V275" i="67"/>
  <c r="D448" i="29"/>
  <c r="AB448" i="31"/>
  <c r="V448" i="33"/>
  <c r="J448" i="35"/>
  <c r="S448" i="35"/>
  <c r="M325" i="40"/>
  <c r="G325" i="43"/>
  <c r="M424" i="4"/>
  <c r="V424" i="4"/>
  <c r="J424" i="9"/>
  <c r="Y277" i="61"/>
  <c r="Y277" i="65"/>
  <c r="G277" i="64"/>
  <c r="M277" i="64"/>
  <c r="M277" i="66"/>
  <c r="AB446" i="32"/>
  <c r="D275" i="64"/>
  <c r="Y275" i="67"/>
  <c r="M275" i="70"/>
  <c r="Y275" i="70"/>
  <c r="G447" i="29"/>
  <c r="V447" i="31"/>
  <c r="J447" i="33"/>
  <c r="M447" i="35"/>
  <c r="M324" i="42"/>
  <c r="J324" i="43"/>
  <c r="M423" i="71"/>
  <c r="V423" i="71"/>
  <c r="J423" i="4"/>
  <c r="S423" i="4"/>
  <c r="G423" i="9"/>
  <c r="M276" i="61"/>
  <c r="P276" i="63"/>
  <c r="D276" i="67"/>
  <c r="M276" i="67"/>
  <c r="V276" i="67"/>
  <c r="M276" i="68"/>
  <c r="G276" i="70"/>
  <c r="P276" i="70"/>
  <c r="G324" i="38"/>
  <c r="S318" i="8"/>
  <c r="V319" i="8"/>
  <c r="AB447" i="29"/>
  <c r="M447" i="31"/>
  <c r="AB447" i="32"/>
  <c r="P447" i="35"/>
  <c r="G324" i="42"/>
  <c r="M424" i="1"/>
  <c r="P423" i="71"/>
  <c r="P423" i="9"/>
  <c r="G276" i="61"/>
  <c r="S276" i="65"/>
  <c r="Y276" i="67"/>
  <c r="G276" i="68"/>
  <c r="D276" i="69"/>
  <c r="M276" i="69"/>
  <c r="G318" i="8"/>
  <c r="M446" i="35"/>
  <c r="Y319" i="8"/>
  <c r="P447" i="31"/>
  <c r="S447" i="32"/>
  <c r="AB447" i="34"/>
  <c r="AB447" i="35"/>
  <c r="M324" i="43"/>
  <c r="D423" i="4"/>
  <c r="V423" i="4"/>
  <c r="M276" i="65"/>
  <c r="S276" i="63"/>
  <c r="D276" i="64"/>
  <c r="P276" i="67"/>
  <c r="S276" i="70"/>
  <c r="J423" i="1"/>
  <c r="V446" i="35"/>
  <c r="S275" i="63"/>
  <c r="M319" i="8"/>
  <c r="AK319" i="8"/>
  <c r="D448" i="14"/>
  <c r="M447" i="29"/>
  <c r="D447" i="31"/>
  <c r="J447" i="32"/>
  <c r="S447" i="34"/>
  <c r="D447" i="35"/>
  <c r="S447" i="35"/>
  <c r="D424" i="1"/>
  <c r="Y423" i="71"/>
  <c r="G423" i="4"/>
  <c r="J423" i="9"/>
  <c r="S423" i="9"/>
  <c r="G276" i="65"/>
  <c r="V276" i="63"/>
  <c r="S276" i="64"/>
  <c r="G276" i="67"/>
  <c r="Y276" i="68"/>
  <c r="J276" i="70"/>
  <c r="G276" i="69"/>
  <c r="P276" i="69"/>
  <c r="Y276" i="69"/>
  <c r="AB422" i="71"/>
  <c r="S275" i="65"/>
  <c r="P275" i="69"/>
  <c r="G323" i="38"/>
  <c r="P319" i="8"/>
  <c r="AB319" i="8"/>
  <c r="P447" i="29"/>
  <c r="G447" i="31"/>
  <c r="AB447" i="31"/>
  <c r="AB447" i="33"/>
  <c r="J447" i="34"/>
  <c r="G447" i="35"/>
  <c r="M324" i="40"/>
  <c r="G324" i="43"/>
  <c r="P324" i="43"/>
  <c r="P423" i="4"/>
  <c r="M276" i="63"/>
  <c r="M276" i="64"/>
  <c r="V276" i="64"/>
  <c r="J276" i="67"/>
  <c r="D276" i="70"/>
  <c r="V276" i="70"/>
  <c r="G446" i="34"/>
  <c r="P446" i="35"/>
  <c r="J323" i="43"/>
  <c r="S422" i="71"/>
  <c r="S422" i="4"/>
  <c r="Y275" i="61"/>
  <c r="J275" i="65"/>
  <c r="V422" i="71"/>
  <c r="D447" i="29"/>
  <c r="S447" i="33"/>
  <c r="J447" i="35"/>
  <c r="V447" i="35"/>
  <c r="G324" i="40"/>
  <c r="G424" i="1"/>
  <c r="D423" i="9"/>
  <c r="V423" i="9"/>
  <c r="AB423" i="9"/>
  <c r="S276" i="61"/>
  <c r="G276" i="63"/>
  <c r="Y276" i="64"/>
  <c r="S276" i="67"/>
  <c r="S276" i="68"/>
  <c r="M276" i="70"/>
  <c r="Y276" i="70"/>
  <c r="J276" i="69"/>
  <c r="S276" i="69"/>
  <c r="V318" i="8"/>
  <c r="D447" i="14"/>
  <c r="J446" i="29"/>
  <c r="M446" i="31"/>
  <c r="S446" i="32"/>
  <c r="AB446" i="34"/>
  <c r="Y446" i="35"/>
  <c r="D323" i="40"/>
  <c r="M323" i="40"/>
  <c r="D323" i="41"/>
  <c r="M323" i="41"/>
  <c r="D323" i="42"/>
  <c r="M323" i="42"/>
  <c r="G423" i="1"/>
  <c r="P422" i="71"/>
  <c r="J422" i="4"/>
  <c r="Y422" i="9"/>
  <c r="D275" i="61"/>
  <c r="M275" i="61"/>
  <c r="M275" i="65"/>
  <c r="V275" i="65"/>
  <c r="G275" i="64"/>
  <c r="M275" i="64"/>
  <c r="G275" i="66"/>
  <c r="G275" i="67"/>
  <c r="J275" i="68"/>
  <c r="S275" i="68"/>
  <c r="G275" i="70"/>
  <c r="P275" i="70"/>
  <c r="D471" i="12"/>
  <c r="Y318" i="8"/>
  <c r="AK318" i="8"/>
  <c r="P446" i="31"/>
  <c r="J446" i="32"/>
  <c r="S446" i="34"/>
  <c r="D446" i="35"/>
  <c r="AB446" i="35"/>
  <c r="D422" i="4"/>
  <c r="S422" i="9"/>
  <c r="G275" i="65"/>
  <c r="Y275" i="64"/>
  <c r="P275" i="66"/>
  <c r="Y275" i="66"/>
  <c r="J275" i="67"/>
  <c r="V275" i="68"/>
  <c r="S275" i="69"/>
  <c r="G470" i="12"/>
  <c r="P422" i="9"/>
  <c r="M275" i="66"/>
  <c r="AN318" i="8"/>
  <c r="V446" i="29"/>
  <c r="D446" i="31"/>
  <c r="AB446" i="31"/>
  <c r="AB446" i="33"/>
  <c r="J446" i="34"/>
  <c r="G446" i="35"/>
  <c r="D324" i="38"/>
  <c r="G323" i="40"/>
  <c r="P323" i="40"/>
  <c r="G323" i="41"/>
  <c r="P323" i="41"/>
  <c r="G323" i="42"/>
  <c r="P323" i="42"/>
  <c r="M323" i="43"/>
  <c r="M423" i="1"/>
  <c r="M422" i="4"/>
  <c r="V422" i="4"/>
  <c r="AB422" i="4"/>
  <c r="J422" i="9"/>
  <c r="AB422" i="9"/>
  <c r="G275" i="61"/>
  <c r="P275" i="61"/>
  <c r="Y275" i="65"/>
  <c r="P275" i="63"/>
  <c r="P275" i="64"/>
  <c r="S275" i="67"/>
  <c r="D275" i="68"/>
  <c r="M275" i="68"/>
  <c r="S275" i="70"/>
  <c r="G422" i="9"/>
  <c r="V275" i="61"/>
  <c r="D318" i="8"/>
  <c r="M318" i="8"/>
  <c r="AB318" i="8"/>
  <c r="G446" i="31"/>
  <c r="S446" i="31"/>
  <c r="S446" i="33"/>
  <c r="S446" i="35"/>
  <c r="G323" i="43"/>
  <c r="J422" i="71"/>
  <c r="P422" i="4"/>
  <c r="V422" i="9"/>
  <c r="J275" i="63"/>
  <c r="Y275" i="63"/>
  <c r="S275" i="66"/>
  <c r="D275" i="67"/>
  <c r="M275" i="67"/>
  <c r="Y275" i="68"/>
  <c r="J275" i="70"/>
  <c r="M275" i="69"/>
  <c r="V275" i="69"/>
  <c r="G446" i="14"/>
  <c r="M422" i="71"/>
  <c r="P275" i="67"/>
  <c r="P318" i="8"/>
  <c r="AE318" i="8"/>
  <c r="Y446" i="29"/>
  <c r="V446" i="31"/>
  <c r="J446" i="33"/>
  <c r="J323" i="40"/>
  <c r="J323" i="41"/>
  <c r="J323" i="42"/>
  <c r="D423" i="1"/>
  <c r="D422" i="71"/>
  <c r="D422" i="9"/>
  <c r="M422" i="9"/>
  <c r="D276" i="60"/>
  <c r="J275" i="61"/>
  <c r="S275" i="61"/>
  <c r="D275" i="63"/>
  <c r="S275" i="64"/>
  <c r="G275" i="68"/>
  <c r="P275" i="68"/>
  <c r="D275" i="70"/>
  <c r="V275" i="70"/>
  <c r="G275" i="69"/>
  <c r="Y275" i="69"/>
  <c r="C422" i="82"/>
  <c r="J97" i="96"/>
  <c r="G97" i="96"/>
  <c r="D97" i="96"/>
  <c r="J97" i="95"/>
  <c r="G97" i="95"/>
  <c r="D97" i="95"/>
  <c r="J97" i="94"/>
  <c r="G97" i="94"/>
  <c r="D97" i="94"/>
  <c r="J97" i="93"/>
  <c r="G97" i="93"/>
  <c r="D97" i="93"/>
  <c r="J97" i="92"/>
  <c r="G97" i="92"/>
  <c r="D97" i="92"/>
  <c r="J97" i="91"/>
  <c r="G97" i="91"/>
  <c r="D97" i="91"/>
  <c r="J97" i="90"/>
  <c r="G97" i="90"/>
  <c r="D97" i="90"/>
  <c r="J97" i="89"/>
  <c r="G97" i="89"/>
  <c r="D97" i="89"/>
  <c r="J97" i="88"/>
  <c r="G97" i="88"/>
  <c r="S146" i="11"/>
  <c r="P146" i="11"/>
  <c r="M146" i="11"/>
  <c r="J146" i="11"/>
  <c r="G146" i="11"/>
  <c r="D146" i="11"/>
  <c r="V146" i="6"/>
  <c r="S146" i="6"/>
  <c r="P146" i="6"/>
  <c r="M146" i="6"/>
  <c r="J146" i="6"/>
  <c r="G146" i="6"/>
  <c r="D146" i="6"/>
  <c r="S146" i="10"/>
  <c r="P146" i="10"/>
  <c r="M146" i="10"/>
  <c r="J146" i="10"/>
  <c r="G146" i="10"/>
  <c r="D146" i="10"/>
  <c r="M113" i="47"/>
  <c r="J113" i="47"/>
  <c r="G113" i="47"/>
  <c r="D113" i="47"/>
  <c r="M113" i="46"/>
  <c r="J113" i="46"/>
  <c r="G113" i="46"/>
  <c r="D113" i="46"/>
  <c r="M113" i="44"/>
  <c r="J113" i="44"/>
  <c r="G113" i="44"/>
  <c r="D113" i="44"/>
  <c r="M113" i="45"/>
  <c r="J113" i="45"/>
  <c r="G113" i="45"/>
  <c r="D113" i="45"/>
  <c r="AE154" i="59"/>
  <c r="AB154" i="59"/>
  <c r="Y154" i="59"/>
  <c r="V154" i="59"/>
  <c r="S154" i="59"/>
  <c r="P154" i="59"/>
  <c r="M154" i="59"/>
  <c r="J154" i="59"/>
  <c r="G154" i="59"/>
  <c r="D154" i="59"/>
  <c r="AE154" i="58"/>
  <c r="AB154" i="58"/>
  <c r="Y154" i="58"/>
  <c r="V154" i="58"/>
  <c r="S154" i="58"/>
  <c r="P154" i="58"/>
  <c r="M154" i="58"/>
  <c r="J154" i="58"/>
  <c r="G154" i="58"/>
  <c r="D154" i="58"/>
  <c r="AE154" i="57"/>
  <c r="AB154" i="57"/>
  <c r="Y154" i="57"/>
  <c r="V154" i="57"/>
  <c r="S154" i="57"/>
  <c r="P154" i="57"/>
  <c r="M154" i="57"/>
  <c r="J154" i="57"/>
  <c r="G154" i="57"/>
  <c r="D154" i="57"/>
  <c r="AE154" i="56"/>
  <c r="AB154" i="56"/>
  <c r="Y154" i="56"/>
  <c r="V154" i="56"/>
  <c r="S154" i="56"/>
  <c r="P154" i="56"/>
  <c r="M154" i="56"/>
  <c r="J154" i="56"/>
  <c r="G154" i="56"/>
  <c r="D154" i="56"/>
  <c r="AE154" i="54"/>
  <c r="AB154" i="54"/>
  <c r="Y154" i="54"/>
  <c r="V154" i="54"/>
  <c r="S154" i="54"/>
  <c r="P154" i="54"/>
  <c r="M154" i="54"/>
  <c r="J154" i="54"/>
  <c r="G154" i="54"/>
  <c r="D154" i="54"/>
  <c r="AE154" i="53"/>
  <c r="AB154" i="53"/>
  <c r="Y154" i="53"/>
  <c r="V154" i="53"/>
  <c r="S154" i="53"/>
  <c r="P154" i="53"/>
  <c r="M154" i="53"/>
  <c r="J154" i="53"/>
  <c r="D154" i="53"/>
  <c r="J111" i="13"/>
  <c r="G111" i="13"/>
  <c r="D111" i="13"/>
  <c r="G274" i="60"/>
  <c r="J421" i="1"/>
  <c r="G322" i="38"/>
  <c r="G445" i="14"/>
  <c r="G469" i="12"/>
  <c r="Y274" i="69"/>
  <c r="V274" i="69"/>
  <c r="S274" i="69"/>
  <c r="P274" i="69"/>
  <c r="M274" i="69"/>
  <c r="J274" i="69"/>
  <c r="G274" i="69"/>
  <c r="D274" i="69"/>
  <c r="Y274" i="70"/>
  <c r="V274" i="70"/>
  <c r="S274" i="70"/>
  <c r="P274" i="70"/>
  <c r="M274" i="70"/>
  <c r="J274" i="70"/>
  <c r="G274" i="70"/>
  <c r="D274" i="70"/>
  <c r="Y274" i="68"/>
  <c r="V274" i="68"/>
  <c r="S274" i="68"/>
  <c r="P274" i="68"/>
  <c r="M274" i="68"/>
  <c r="J274" i="68"/>
  <c r="G274" i="68"/>
  <c r="D274" i="68"/>
  <c r="Y274" i="67"/>
  <c r="V274" i="67"/>
  <c r="S274" i="67"/>
  <c r="P274" i="67"/>
  <c r="M274" i="67"/>
  <c r="J274" i="67"/>
  <c r="G274" i="67"/>
  <c r="D274" i="67"/>
  <c r="Y274" i="66"/>
  <c r="V274" i="66"/>
  <c r="S274" i="66"/>
  <c r="P274" i="66"/>
  <c r="M274" i="66"/>
  <c r="J274" i="66"/>
  <c r="G274" i="66"/>
  <c r="D274" i="66"/>
  <c r="Y274" i="64"/>
  <c r="V274" i="64"/>
  <c r="S274" i="64"/>
  <c r="P274" i="64"/>
  <c r="M274" i="64"/>
  <c r="J274" i="64"/>
  <c r="G274" i="64"/>
  <c r="D274" i="64"/>
  <c r="Y274" i="63"/>
  <c r="V274" i="63"/>
  <c r="S274" i="63"/>
  <c r="P274" i="63"/>
  <c r="M274" i="63"/>
  <c r="J274" i="63"/>
  <c r="G274" i="63"/>
  <c r="D274" i="63"/>
  <c r="Y274" i="65"/>
  <c r="V274" i="65"/>
  <c r="S274" i="65"/>
  <c r="P274" i="65"/>
  <c r="M274" i="65"/>
  <c r="J274" i="65"/>
  <c r="G274" i="65"/>
  <c r="D274" i="65"/>
  <c r="Y274" i="61"/>
  <c r="V274" i="61"/>
  <c r="S274" i="61"/>
  <c r="P274" i="61"/>
  <c r="M274" i="61"/>
  <c r="J274" i="61"/>
  <c r="G274" i="61"/>
  <c r="D274" i="61"/>
  <c r="D275" i="60"/>
  <c r="AB421" i="9"/>
  <c r="Y421" i="9"/>
  <c r="V421" i="9"/>
  <c r="S421" i="9"/>
  <c r="P421" i="9"/>
  <c r="M421" i="9"/>
  <c r="J421" i="9"/>
  <c r="G421" i="9"/>
  <c r="D421" i="9"/>
  <c r="AB421" i="4"/>
  <c r="Y421" i="4"/>
  <c r="V421" i="4"/>
  <c r="S421" i="4"/>
  <c r="P421" i="4"/>
  <c r="M421" i="4"/>
  <c r="J421" i="4"/>
  <c r="G421" i="4"/>
  <c r="D421" i="4"/>
  <c r="AB421" i="71"/>
  <c r="Y421" i="71"/>
  <c r="V421" i="71"/>
  <c r="S421" i="71"/>
  <c r="P421" i="71"/>
  <c r="M421" i="71"/>
  <c r="J421" i="71"/>
  <c r="G421" i="71"/>
  <c r="D421" i="71"/>
  <c r="M422" i="1"/>
  <c r="G422" i="1"/>
  <c r="D422" i="1"/>
  <c r="P322" i="43"/>
  <c r="M322" i="43"/>
  <c r="J322" i="43"/>
  <c r="G322" i="43"/>
  <c r="D322" i="43"/>
  <c r="P322" i="42"/>
  <c r="M322" i="42"/>
  <c r="J322" i="42"/>
  <c r="G322" i="42"/>
  <c r="D322" i="42"/>
  <c r="P322" i="41"/>
  <c r="M322" i="41"/>
  <c r="J322" i="41"/>
  <c r="G322" i="41"/>
  <c r="D322" i="41"/>
  <c r="P322" i="40"/>
  <c r="M322" i="40"/>
  <c r="J322" i="40"/>
  <c r="G322" i="40"/>
  <c r="D322" i="40"/>
  <c r="D323" i="38"/>
  <c r="AB445" i="35"/>
  <c r="Y445" i="35"/>
  <c r="V445" i="35"/>
  <c r="S445" i="35"/>
  <c r="P445" i="35"/>
  <c r="M445" i="35"/>
  <c r="J445" i="35"/>
  <c r="G445" i="35"/>
  <c r="D445" i="35"/>
  <c r="AB445" i="34"/>
  <c r="Y445" i="34"/>
  <c r="V445" i="34"/>
  <c r="S445" i="34"/>
  <c r="P445" i="34"/>
  <c r="M445" i="34"/>
  <c r="J445" i="34"/>
  <c r="G445" i="34"/>
  <c r="D445" i="34"/>
  <c r="AB445" i="33"/>
  <c r="Y445" i="33"/>
  <c r="V445" i="33"/>
  <c r="S445" i="33"/>
  <c r="P445" i="33"/>
  <c r="M445" i="33"/>
  <c r="J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Y445" i="31"/>
  <c r="V445" i="31"/>
  <c r="S445" i="31"/>
  <c r="P445" i="31"/>
  <c r="M445" i="31"/>
  <c r="J445" i="31"/>
  <c r="G445" i="31"/>
  <c r="D445" i="31"/>
  <c r="AB445" i="29"/>
  <c r="Y445" i="29"/>
  <c r="V445" i="29"/>
  <c r="S445" i="29"/>
  <c r="P445" i="29"/>
  <c r="M445" i="29"/>
  <c r="J445" i="29"/>
  <c r="G445" i="29"/>
  <c r="D445" i="29"/>
  <c r="D446" i="14"/>
  <c r="AN317" i="8"/>
  <c r="AK317" i="8"/>
  <c r="AH317" i="8"/>
  <c r="AE317" i="8"/>
  <c r="AB317" i="8"/>
  <c r="Y317" i="8"/>
  <c r="V317" i="8"/>
  <c r="S317" i="8"/>
  <c r="P317" i="8"/>
  <c r="M317" i="8"/>
  <c r="J317" i="8"/>
  <c r="G317" i="8"/>
  <c r="D317" i="8"/>
  <c r="D470" i="12"/>
  <c r="G273" i="60"/>
  <c r="G444" i="14"/>
  <c r="Y273" i="69"/>
  <c r="V273" i="69"/>
  <c r="M273" i="69"/>
  <c r="S273" i="70"/>
  <c r="M273" i="68"/>
  <c r="D273" i="68"/>
  <c r="J273" i="67"/>
  <c r="Y273" i="66"/>
  <c r="J273" i="64"/>
  <c r="M273" i="63"/>
  <c r="D273" i="63"/>
  <c r="D273" i="61"/>
  <c r="Y420" i="4"/>
  <c r="Y420" i="71"/>
  <c r="C421" i="82"/>
  <c r="S419" i="4"/>
  <c r="J96" i="96"/>
  <c r="J96" i="95"/>
  <c r="D96" i="95"/>
  <c r="D96" i="93"/>
  <c r="J96" i="90"/>
  <c r="J96" i="89"/>
  <c r="D97" i="88"/>
  <c r="S145" i="11"/>
  <c r="J145" i="11"/>
  <c r="P145" i="6"/>
  <c r="G145" i="6"/>
  <c r="D145" i="6"/>
  <c r="S145" i="10"/>
  <c r="J112" i="47"/>
  <c r="D112" i="47"/>
  <c r="D112" i="46"/>
  <c r="G112" i="44"/>
  <c r="J112" i="45"/>
  <c r="D112" i="45"/>
  <c r="V153" i="59"/>
  <c r="S153" i="59"/>
  <c r="D153" i="59"/>
  <c r="AB153" i="58"/>
  <c r="S153" i="58"/>
  <c r="J153" i="58"/>
  <c r="S153" i="57"/>
  <c r="S153" i="56"/>
  <c r="AE153" i="54"/>
  <c r="AB153" i="54"/>
  <c r="G153" i="54"/>
  <c r="Y153" i="53"/>
  <c r="V153" i="53"/>
  <c r="G154" i="53"/>
  <c r="D95" i="96"/>
  <c r="J95" i="95"/>
  <c r="G95" i="94"/>
  <c r="J95" i="93"/>
  <c r="J95" i="89"/>
  <c r="J95" i="88"/>
  <c r="S144" i="11"/>
  <c r="P144" i="11"/>
  <c r="V144" i="6"/>
  <c r="J111" i="47"/>
  <c r="J111" i="46"/>
  <c r="D111" i="46"/>
  <c r="M111" i="44"/>
  <c r="G111" i="44"/>
  <c r="D111" i="44"/>
  <c r="AB152" i="59"/>
  <c r="P152" i="59"/>
  <c r="D152" i="59"/>
  <c r="AB152" i="57"/>
  <c r="J152" i="57"/>
  <c r="AE152" i="56"/>
  <c r="Y152" i="56"/>
  <c r="M152" i="56"/>
  <c r="G152" i="56"/>
  <c r="AB152" i="54"/>
  <c r="AB152" i="53"/>
  <c r="P152" i="53"/>
  <c r="D152" i="53"/>
  <c r="J267" i="67"/>
  <c r="J267" i="64"/>
  <c r="Y414" i="4"/>
  <c r="Y414" i="71"/>
  <c r="G415" i="1"/>
  <c r="V438" i="34"/>
  <c r="D438" i="34"/>
  <c r="P438" i="33"/>
  <c r="D94" i="90"/>
  <c r="G94" i="88"/>
  <c r="M143" i="6"/>
  <c r="D143" i="10"/>
  <c r="AE151" i="59"/>
  <c r="P151" i="58"/>
  <c r="AE151" i="57"/>
  <c r="M151" i="57"/>
  <c r="AB151" i="56"/>
  <c r="J151" i="56"/>
  <c r="M151" i="54"/>
  <c r="AE151" i="53"/>
  <c r="Y316" i="8" l="1"/>
  <c r="M273" i="65"/>
  <c r="D273" i="64"/>
  <c r="M273" i="64"/>
  <c r="Y273" i="64"/>
  <c r="J273" i="66"/>
  <c r="S273" i="66"/>
  <c r="Y273" i="67"/>
  <c r="Y273" i="70"/>
  <c r="J273" i="69"/>
  <c r="S273" i="69"/>
  <c r="G468" i="12"/>
  <c r="J420" i="1"/>
  <c r="D440" i="33"/>
  <c r="V440" i="33"/>
  <c r="J440" i="34"/>
  <c r="AB440" i="34"/>
  <c r="M417" i="1"/>
  <c r="J416" i="71"/>
  <c r="AB416" i="71"/>
  <c r="J416" i="4"/>
  <c r="AB416" i="4"/>
  <c r="J416" i="9"/>
  <c r="AB416" i="9"/>
  <c r="D269" i="65"/>
  <c r="V269" i="64"/>
  <c r="D269" i="67"/>
  <c r="V269" i="67"/>
  <c r="G269" i="68"/>
  <c r="P269" i="68"/>
  <c r="D269" i="70"/>
  <c r="S441" i="29"/>
  <c r="P441" i="33"/>
  <c r="D441" i="34"/>
  <c r="J270" i="67"/>
  <c r="P442" i="29"/>
  <c r="AB442" i="29"/>
  <c r="P442" i="31"/>
  <c r="V442" i="35"/>
  <c r="P271" i="67"/>
  <c r="D444" i="32"/>
  <c r="V444" i="32"/>
  <c r="M444" i="33"/>
  <c r="S444" i="34"/>
  <c r="J444" i="35"/>
  <c r="Y444" i="35"/>
  <c r="G321" i="40"/>
  <c r="P321" i="40"/>
  <c r="G321" i="41"/>
  <c r="P321" i="41"/>
  <c r="G321" i="42"/>
  <c r="P321" i="42"/>
  <c r="G321" i="43"/>
  <c r="P321" i="43"/>
  <c r="F24" i="84"/>
  <c r="P131" i="10"/>
  <c r="P66" i="6"/>
  <c r="P78" i="6"/>
  <c r="P84" i="6"/>
  <c r="P96" i="6"/>
  <c r="P102" i="6"/>
  <c r="P114" i="6"/>
  <c r="P120" i="6"/>
  <c r="J272" i="64"/>
  <c r="D272" i="68"/>
  <c r="D469" i="12"/>
  <c r="M316" i="8"/>
  <c r="AB316" i="8"/>
  <c r="S419" i="9"/>
  <c r="Y272" i="61"/>
  <c r="J272" i="65"/>
  <c r="S272" i="65"/>
  <c r="G272" i="66"/>
  <c r="P272" i="66"/>
  <c r="S272" i="67"/>
  <c r="Y272" i="68"/>
  <c r="D316" i="8"/>
  <c r="P316" i="8"/>
  <c r="AE316" i="8"/>
  <c r="D445" i="14"/>
  <c r="P444" i="29"/>
  <c r="AB444" i="29"/>
  <c r="S444" i="32"/>
  <c r="J444" i="33"/>
  <c r="AB444" i="33"/>
  <c r="P444" i="34"/>
  <c r="G444" i="35"/>
  <c r="V444" i="35"/>
  <c r="D421" i="1"/>
  <c r="S316" i="8"/>
  <c r="AH316" i="8"/>
  <c r="J94" i="94"/>
  <c r="G441" i="29"/>
  <c r="G441" i="31"/>
  <c r="P441" i="35"/>
  <c r="D319" i="38"/>
  <c r="J318" i="40"/>
  <c r="J318" i="42"/>
  <c r="J318" i="43"/>
  <c r="S417" i="71"/>
  <c r="S417" i="4"/>
  <c r="S417" i="9"/>
  <c r="P270" i="66"/>
  <c r="P270" i="69"/>
  <c r="D444" i="29"/>
  <c r="S444" i="29"/>
  <c r="D444" i="31"/>
  <c r="P444" i="33"/>
  <c r="D444" i="34"/>
  <c r="V444" i="34"/>
  <c r="M444" i="35"/>
  <c r="P132" i="6"/>
  <c r="J313" i="8"/>
  <c r="D443" i="32"/>
  <c r="V443" i="32"/>
  <c r="M443" i="33"/>
  <c r="Y443" i="35"/>
  <c r="P320" i="40"/>
  <c r="P320" i="41"/>
  <c r="P320" i="42"/>
  <c r="P320" i="43"/>
  <c r="G419" i="4"/>
  <c r="G419" i="9"/>
  <c r="G272" i="65"/>
  <c r="V272" i="63"/>
  <c r="D272" i="66"/>
  <c r="M272" i="66"/>
  <c r="V272" i="66"/>
  <c r="G272" i="67"/>
  <c r="D272" i="69"/>
  <c r="V272" i="69"/>
  <c r="G443" i="14"/>
  <c r="J314" i="8"/>
  <c r="AH315" i="8"/>
  <c r="M444" i="29"/>
  <c r="Y444" i="29"/>
  <c r="M444" i="31"/>
  <c r="Y444" i="31"/>
  <c r="G444" i="33"/>
  <c r="Y444" i="33"/>
  <c r="M444" i="34"/>
  <c r="D444" i="35"/>
  <c r="D321" i="40"/>
  <c r="M321" i="41"/>
  <c r="D321" i="42"/>
  <c r="D321" i="43"/>
  <c r="M321" i="43"/>
  <c r="D420" i="71"/>
  <c r="M420" i="71"/>
  <c r="D420" i="4"/>
  <c r="M420" i="4"/>
  <c r="D420" i="9"/>
  <c r="M420" i="9"/>
  <c r="D274" i="60"/>
  <c r="J273" i="61"/>
  <c r="S273" i="61"/>
  <c r="Y273" i="65"/>
  <c r="J273" i="63"/>
  <c r="S273" i="63"/>
  <c r="G273" i="64"/>
  <c r="P273" i="67"/>
  <c r="J273" i="68"/>
  <c r="S273" i="68"/>
  <c r="S420" i="71"/>
  <c r="G273" i="66"/>
  <c r="J321" i="43"/>
  <c r="S420" i="4"/>
  <c r="S420" i="9"/>
  <c r="Y273" i="61"/>
  <c r="J273" i="65"/>
  <c r="S273" i="65"/>
  <c r="Y273" i="63"/>
  <c r="S273" i="64"/>
  <c r="P273" i="66"/>
  <c r="S273" i="67"/>
  <c r="Y273" i="68"/>
  <c r="AE153" i="58"/>
  <c r="G112" i="45"/>
  <c r="G273" i="70"/>
  <c r="P273" i="70"/>
  <c r="G420" i="71"/>
  <c r="P420" i="71"/>
  <c r="G420" i="4"/>
  <c r="P420" i="4"/>
  <c r="G420" i="9"/>
  <c r="P420" i="9"/>
  <c r="V273" i="61"/>
  <c r="G273" i="65"/>
  <c r="P273" i="65"/>
  <c r="V273" i="63"/>
  <c r="P273" i="64"/>
  <c r="D273" i="66"/>
  <c r="M273" i="66"/>
  <c r="V273" i="66"/>
  <c r="G273" i="67"/>
  <c r="V273" i="68"/>
  <c r="G443" i="31"/>
  <c r="J320" i="41"/>
  <c r="J438" i="29"/>
  <c r="J438" i="31"/>
  <c r="M438" i="32"/>
  <c r="D438" i="33"/>
  <c r="V438" i="33"/>
  <c r="J438" i="34"/>
  <c r="AB438" i="34"/>
  <c r="J414" i="9"/>
  <c r="AB414" i="9"/>
  <c r="D267" i="65"/>
  <c r="V267" i="65"/>
  <c r="V267" i="64"/>
  <c r="D267" i="67"/>
  <c r="V267" i="67"/>
  <c r="D267" i="70"/>
  <c r="V267" i="70"/>
  <c r="AB440" i="31"/>
  <c r="S440" i="32"/>
  <c r="J440" i="33"/>
  <c r="AB440" i="33"/>
  <c r="P440" i="34"/>
  <c r="G440" i="35"/>
  <c r="D417" i="1"/>
  <c r="D416" i="71"/>
  <c r="D416" i="4"/>
  <c r="D416" i="9"/>
  <c r="D270" i="60"/>
  <c r="Y269" i="65"/>
  <c r="P269" i="67"/>
  <c r="J269" i="68"/>
  <c r="S269" i="68"/>
  <c r="G269" i="70"/>
  <c r="P269" i="70"/>
  <c r="J315" i="8"/>
  <c r="J443" i="31"/>
  <c r="V272" i="70"/>
  <c r="M321" i="40"/>
  <c r="M273" i="70"/>
  <c r="G96" i="96"/>
  <c r="D321" i="38"/>
  <c r="J320" i="42"/>
  <c r="V420" i="9"/>
  <c r="P312" i="8"/>
  <c r="G442" i="29"/>
  <c r="G442" i="31"/>
  <c r="J319" i="41"/>
  <c r="J319" i="43"/>
  <c r="S418" i="71"/>
  <c r="S418" i="4"/>
  <c r="S418" i="9"/>
  <c r="J271" i="65"/>
  <c r="S271" i="65"/>
  <c r="P271" i="66"/>
  <c r="P271" i="69"/>
  <c r="G319" i="38"/>
  <c r="G110" i="13"/>
  <c r="J153" i="54"/>
  <c r="V153" i="54"/>
  <c r="J153" i="57"/>
  <c r="J112" i="46"/>
  <c r="J145" i="6"/>
  <c r="V145" i="6"/>
  <c r="G96" i="94"/>
  <c r="D96" i="96"/>
  <c r="Y443" i="29"/>
  <c r="J272" i="66"/>
  <c r="S272" i="66"/>
  <c r="Y272" i="67"/>
  <c r="Y272" i="70"/>
  <c r="J272" i="69"/>
  <c r="G316" i="8"/>
  <c r="V316" i="8"/>
  <c r="J320" i="43"/>
  <c r="S440" i="29"/>
  <c r="D440" i="31"/>
  <c r="G440" i="32"/>
  <c r="Y440" i="32"/>
  <c r="M440" i="35"/>
  <c r="AB440" i="35"/>
  <c r="Y416" i="4"/>
  <c r="Y416" i="9"/>
  <c r="J269" i="64"/>
  <c r="J269" i="67"/>
  <c r="D269" i="68"/>
  <c r="M269" i="68"/>
  <c r="S269" i="70"/>
  <c r="J110" i="13"/>
  <c r="AE153" i="53"/>
  <c r="Y153" i="54"/>
  <c r="AE153" i="59"/>
  <c r="D145" i="10"/>
  <c r="J96" i="94"/>
  <c r="D468" i="12"/>
  <c r="M315" i="8"/>
  <c r="AB315" i="8"/>
  <c r="M419" i="71"/>
  <c r="J272" i="63"/>
  <c r="J272" i="68"/>
  <c r="G272" i="70"/>
  <c r="J316" i="8"/>
  <c r="AN316" i="8"/>
  <c r="G444" i="29"/>
  <c r="V444" i="29"/>
  <c r="G444" i="31"/>
  <c r="V444" i="31"/>
  <c r="J444" i="32"/>
  <c r="AB444" i="32"/>
  <c r="S444" i="33"/>
  <c r="G444" i="34"/>
  <c r="Y444" i="34"/>
  <c r="P444" i="35"/>
  <c r="D322" i="38"/>
  <c r="J321" i="40"/>
  <c r="J321" i="41"/>
  <c r="J321" i="42"/>
  <c r="J273" i="70"/>
  <c r="G273" i="69"/>
  <c r="G321" i="38"/>
  <c r="M273" i="61"/>
  <c r="V315" i="8"/>
  <c r="J320" i="40"/>
  <c r="S152" i="54"/>
  <c r="S152" i="56"/>
  <c r="J152" i="59"/>
  <c r="V152" i="59"/>
  <c r="J111" i="44"/>
  <c r="D111" i="47"/>
  <c r="S144" i="10"/>
  <c r="G144" i="6"/>
  <c r="J95" i="91"/>
  <c r="J95" i="92"/>
  <c r="AK312" i="8"/>
  <c r="D315" i="8"/>
  <c r="J444" i="29"/>
  <c r="J444" i="31"/>
  <c r="M444" i="32"/>
  <c r="D444" i="33"/>
  <c r="V444" i="33"/>
  <c r="J444" i="34"/>
  <c r="AB444" i="34"/>
  <c r="M421" i="1"/>
  <c r="J420" i="71"/>
  <c r="AB420" i="71"/>
  <c r="J420" i="4"/>
  <c r="AB420" i="4"/>
  <c r="J420" i="9"/>
  <c r="AB420" i="9"/>
  <c r="G273" i="61"/>
  <c r="P273" i="61"/>
  <c r="D273" i="65"/>
  <c r="V273" i="65"/>
  <c r="G273" i="63"/>
  <c r="P273" i="63"/>
  <c r="V273" i="64"/>
  <c r="D273" i="67"/>
  <c r="M273" i="67"/>
  <c r="V273" i="67"/>
  <c r="G273" i="68"/>
  <c r="P273" i="68"/>
  <c r="D273" i="70"/>
  <c r="V273" i="70"/>
  <c r="AH314" i="8"/>
  <c r="D442" i="32"/>
  <c r="V442" i="32"/>
  <c r="M442" i="33"/>
  <c r="J442" i="35"/>
  <c r="P319" i="41"/>
  <c r="P319" i="43"/>
  <c r="G418" i="71"/>
  <c r="P418" i="71"/>
  <c r="G418" i="4"/>
  <c r="P418" i="4"/>
  <c r="G418" i="9"/>
  <c r="P418" i="9"/>
  <c r="V271" i="61"/>
  <c r="G271" i="65"/>
  <c r="P271" i="65"/>
  <c r="V271" i="63"/>
  <c r="D271" i="66"/>
  <c r="V271" i="66"/>
  <c r="D271" i="69"/>
  <c r="V271" i="69"/>
  <c r="J96" i="91"/>
  <c r="J96" i="92"/>
  <c r="G443" i="32"/>
  <c r="P443" i="33"/>
  <c r="M443" i="35"/>
  <c r="AB443" i="35"/>
  <c r="G420" i="1"/>
  <c r="Y419" i="71"/>
  <c r="Y419" i="9"/>
  <c r="D272" i="63"/>
  <c r="S272" i="70"/>
  <c r="P444" i="32"/>
  <c r="S444" i="35"/>
  <c r="D321" i="41"/>
  <c r="M321" i="42"/>
  <c r="V420" i="71"/>
  <c r="V420" i="4"/>
  <c r="J443" i="33"/>
  <c r="V443" i="35"/>
  <c r="G419" i="71"/>
  <c r="M272" i="69"/>
  <c r="G112" i="47"/>
  <c r="D96" i="89"/>
  <c r="P272" i="68"/>
  <c r="J145" i="10"/>
  <c r="D145" i="11"/>
  <c r="P272" i="69"/>
  <c r="P444" i="31"/>
  <c r="AB444" i="31"/>
  <c r="P419" i="9"/>
  <c r="D272" i="67"/>
  <c r="AB153" i="59"/>
  <c r="M112" i="44"/>
  <c r="J443" i="29"/>
  <c r="M443" i="32"/>
  <c r="D443" i="33"/>
  <c r="V443" i="33"/>
  <c r="D272" i="65"/>
  <c r="P272" i="63"/>
  <c r="V272" i="64"/>
  <c r="M272" i="67"/>
  <c r="D272" i="70"/>
  <c r="D273" i="69"/>
  <c r="J153" i="53"/>
  <c r="D153" i="58"/>
  <c r="G439" i="29"/>
  <c r="G439" i="31"/>
  <c r="S439" i="33"/>
  <c r="P439" i="35"/>
  <c r="J316" i="40"/>
  <c r="J316" i="41"/>
  <c r="J316" i="42"/>
  <c r="J316" i="43"/>
  <c r="S415" i="71"/>
  <c r="S415" i="4"/>
  <c r="S415" i="9"/>
  <c r="Y268" i="61"/>
  <c r="P268" i="66"/>
  <c r="AH313" i="8"/>
  <c r="Y441" i="35"/>
  <c r="P318" i="40"/>
  <c r="P318" i="42"/>
  <c r="P318" i="43"/>
  <c r="G417" i="71"/>
  <c r="G417" i="4"/>
  <c r="G417" i="9"/>
  <c r="V270" i="61"/>
  <c r="V270" i="63"/>
  <c r="D270" i="66"/>
  <c r="V270" i="66"/>
  <c r="C419" i="82"/>
  <c r="J442" i="29"/>
  <c r="J442" i="31"/>
  <c r="M442" i="32"/>
  <c r="D442" i="33"/>
  <c r="V442" i="33"/>
  <c r="D271" i="65"/>
  <c r="V271" i="65"/>
  <c r="V271" i="64"/>
  <c r="D271" i="67"/>
  <c r="M271" i="67"/>
  <c r="J153" i="56"/>
  <c r="P443" i="32"/>
  <c r="G443" i="33"/>
  <c r="D443" i="35"/>
  <c r="S443" i="35"/>
  <c r="D320" i="40"/>
  <c r="D320" i="41"/>
  <c r="D320" i="42"/>
  <c r="D320" i="43"/>
  <c r="M272" i="65"/>
  <c r="M272" i="70"/>
  <c r="AK315" i="8"/>
  <c r="AK316" i="8"/>
  <c r="S443" i="31"/>
  <c r="G444" i="32"/>
  <c r="Y443" i="32"/>
  <c r="Y444" i="32"/>
  <c r="AB444" i="35"/>
  <c r="G421" i="1"/>
  <c r="Y419" i="4"/>
  <c r="Y420" i="9"/>
  <c r="G443" i="34"/>
  <c r="Y443" i="34"/>
  <c r="P272" i="70"/>
  <c r="V153" i="56"/>
  <c r="G153" i="57"/>
  <c r="J112" i="44"/>
  <c r="S444" i="31"/>
  <c r="P153" i="53"/>
  <c r="P443" i="31"/>
  <c r="P273" i="69"/>
  <c r="P315" i="8"/>
  <c r="AB443" i="29"/>
  <c r="J419" i="4"/>
  <c r="G272" i="63"/>
  <c r="M112" i="45"/>
  <c r="G96" i="92"/>
  <c r="M320" i="40"/>
  <c r="M320" i="42"/>
  <c r="Y272" i="64"/>
  <c r="D467" i="12"/>
  <c r="AB314" i="8"/>
  <c r="Y442" i="29"/>
  <c r="Y442" i="31"/>
  <c r="M442" i="34"/>
  <c r="D319" i="41"/>
  <c r="D319" i="43"/>
  <c r="V418" i="71"/>
  <c r="V418" i="4"/>
  <c r="V418" i="9"/>
  <c r="M271" i="65"/>
  <c r="J271" i="66"/>
  <c r="Y271" i="70"/>
  <c r="J271" i="69"/>
  <c r="S315" i="8"/>
  <c r="AN315" i="8"/>
  <c r="G443" i="29"/>
  <c r="S443" i="29"/>
  <c r="M443" i="31"/>
  <c r="V443" i="31"/>
  <c r="AB443" i="32"/>
  <c r="J443" i="34"/>
  <c r="AB443" i="34"/>
  <c r="G320" i="40"/>
  <c r="G320" i="42"/>
  <c r="P419" i="71"/>
  <c r="D419" i="4"/>
  <c r="D273" i="60"/>
  <c r="J272" i="61"/>
  <c r="S272" i="61"/>
  <c r="P272" i="65"/>
  <c r="Y272" i="65"/>
  <c r="P272" i="64"/>
  <c r="G272" i="69"/>
  <c r="J419" i="1"/>
  <c r="M153" i="53"/>
  <c r="Y153" i="56"/>
  <c r="V153" i="57"/>
  <c r="G153" i="58"/>
  <c r="M153" i="59"/>
  <c r="D112" i="44"/>
  <c r="M112" i="46"/>
  <c r="S145" i="6"/>
  <c r="G96" i="88"/>
  <c r="G96" i="89"/>
  <c r="D443" i="29"/>
  <c r="AE315" i="8"/>
  <c r="C420" i="82"/>
  <c r="V443" i="29"/>
  <c r="D443" i="31"/>
  <c r="S443" i="32"/>
  <c r="Y443" i="33"/>
  <c r="M443" i="34"/>
  <c r="P443" i="35"/>
  <c r="M419" i="4"/>
  <c r="V419" i="4"/>
  <c r="AB419" i="4"/>
  <c r="V272" i="61"/>
  <c r="Y272" i="63"/>
  <c r="S272" i="68"/>
  <c r="J272" i="70"/>
  <c r="D153" i="54"/>
  <c r="M153" i="54"/>
  <c r="M153" i="56"/>
  <c r="AB153" i="56"/>
  <c r="Y153" i="57"/>
  <c r="V153" i="58"/>
  <c r="Y153" i="59"/>
  <c r="G112" i="46"/>
  <c r="M145" i="6"/>
  <c r="J96" i="88"/>
  <c r="D96" i="90"/>
  <c r="G315" i="8"/>
  <c r="Y443" i="31"/>
  <c r="J443" i="32"/>
  <c r="AB443" i="33"/>
  <c r="P443" i="34"/>
  <c r="M320" i="41"/>
  <c r="M320" i="43"/>
  <c r="M420" i="1"/>
  <c r="J419" i="71"/>
  <c r="S419" i="71"/>
  <c r="P419" i="4"/>
  <c r="J419" i="9"/>
  <c r="D272" i="61"/>
  <c r="M272" i="61"/>
  <c r="S272" i="64"/>
  <c r="V272" i="67"/>
  <c r="V272" i="68"/>
  <c r="Y272" i="69"/>
  <c r="G272" i="60"/>
  <c r="D153" i="53"/>
  <c r="P153" i="56"/>
  <c r="AE153" i="56"/>
  <c r="M153" i="57"/>
  <c r="AB153" i="57"/>
  <c r="Y153" i="58"/>
  <c r="P153" i="59"/>
  <c r="G96" i="90"/>
  <c r="G96" i="93"/>
  <c r="G96" i="95"/>
  <c r="G467" i="12"/>
  <c r="D96" i="88"/>
  <c r="AB313" i="8"/>
  <c r="P441" i="32"/>
  <c r="G441" i="33"/>
  <c r="M441" i="34"/>
  <c r="D318" i="40"/>
  <c r="D318" i="42"/>
  <c r="D318" i="43"/>
  <c r="J270" i="66"/>
  <c r="J270" i="69"/>
  <c r="D442" i="29"/>
  <c r="D442" i="34"/>
  <c r="V442" i="34"/>
  <c r="G419" i="1"/>
  <c r="Y418" i="4"/>
  <c r="Y418" i="9"/>
  <c r="J271" i="64"/>
  <c r="J271" i="67"/>
  <c r="Y271" i="69"/>
  <c r="Y315" i="8"/>
  <c r="D444" i="14"/>
  <c r="M443" i="29"/>
  <c r="AB443" i="31"/>
  <c r="S443" i="34"/>
  <c r="G443" i="35"/>
  <c r="G320" i="41"/>
  <c r="G320" i="43"/>
  <c r="D419" i="9"/>
  <c r="S272" i="63"/>
  <c r="D272" i="64"/>
  <c r="Y272" i="66"/>
  <c r="P272" i="67"/>
  <c r="M272" i="68"/>
  <c r="D110" i="13"/>
  <c r="AB153" i="53"/>
  <c r="P153" i="54"/>
  <c r="D153" i="56"/>
  <c r="P153" i="57"/>
  <c r="AE153" i="57"/>
  <c r="M153" i="58"/>
  <c r="G153" i="59"/>
  <c r="M145" i="10"/>
  <c r="M145" i="11"/>
  <c r="D96" i="91"/>
  <c r="D96" i="94"/>
  <c r="P443" i="29"/>
  <c r="S443" i="33"/>
  <c r="D443" i="34"/>
  <c r="V443" i="34"/>
  <c r="J443" i="35"/>
  <c r="D420" i="1"/>
  <c r="D419" i="71"/>
  <c r="V419" i="71"/>
  <c r="AB419" i="71"/>
  <c r="M419" i="9"/>
  <c r="V419" i="9"/>
  <c r="AB419" i="9"/>
  <c r="G272" i="61"/>
  <c r="P272" i="61"/>
  <c r="V272" i="65"/>
  <c r="M272" i="63"/>
  <c r="G272" i="64"/>
  <c r="M272" i="64"/>
  <c r="J272" i="67"/>
  <c r="G272" i="68"/>
  <c r="S272" i="69"/>
  <c r="G320" i="38"/>
  <c r="G153" i="53"/>
  <c r="S153" i="53"/>
  <c r="S153" i="54"/>
  <c r="G153" i="56"/>
  <c r="D153" i="57"/>
  <c r="P153" i="58"/>
  <c r="J153" i="59"/>
  <c r="M112" i="47"/>
  <c r="G145" i="10"/>
  <c r="P145" i="10"/>
  <c r="G145" i="11"/>
  <c r="P145" i="11"/>
  <c r="G96" i="91"/>
  <c r="D96" i="92"/>
  <c r="J96" i="93"/>
  <c r="Y314" i="8"/>
  <c r="D443" i="14"/>
  <c r="S442" i="29"/>
  <c r="V442" i="31"/>
  <c r="S442" i="32"/>
  <c r="S442" i="33"/>
  <c r="P442" i="34"/>
  <c r="D442" i="35"/>
  <c r="D320" i="38"/>
  <c r="G319" i="40"/>
  <c r="P319" i="40"/>
  <c r="M319" i="41"/>
  <c r="D418" i="71"/>
  <c r="Y418" i="71"/>
  <c r="AB418" i="9"/>
  <c r="G271" i="61"/>
  <c r="P271" i="61"/>
  <c r="Y271" i="61"/>
  <c r="D271" i="63"/>
  <c r="M271" i="63"/>
  <c r="Y271" i="64"/>
  <c r="S271" i="67"/>
  <c r="Y271" i="68"/>
  <c r="J271" i="70"/>
  <c r="S271" i="69"/>
  <c r="AK314" i="8"/>
  <c r="V442" i="29"/>
  <c r="M442" i="31"/>
  <c r="G442" i="32"/>
  <c r="G442" i="33"/>
  <c r="S442" i="34"/>
  <c r="G442" i="35"/>
  <c r="S442" i="35"/>
  <c r="G319" i="41"/>
  <c r="D319" i="42"/>
  <c r="M319" i="42"/>
  <c r="M418" i="71"/>
  <c r="AB418" i="4"/>
  <c r="P271" i="64"/>
  <c r="Y271" i="66"/>
  <c r="G271" i="67"/>
  <c r="V271" i="67"/>
  <c r="G271" i="68"/>
  <c r="P271" i="68"/>
  <c r="D271" i="70"/>
  <c r="V271" i="70"/>
  <c r="M271" i="69"/>
  <c r="D314" i="8"/>
  <c r="M314" i="8"/>
  <c r="AN314" i="8"/>
  <c r="M442" i="29"/>
  <c r="D442" i="31"/>
  <c r="J442" i="32"/>
  <c r="J442" i="33"/>
  <c r="G442" i="34"/>
  <c r="J319" i="40"/>
  <c r="AB418" i="71"/>
  <c r="J418" i="9"/>
  <c r="D272" i="60"/>
  <c r="J271" i="61"/>
  <c r="S271" i="61"/>
  <c r="G271" i="63"/>
  <c r="P271" i="63"/>
  <c r="Y271" i="63"/>
  <c r="Y271" i="67"/>
  <c r="M271" i="70"/>
  <c r="G271" i="69"/>
  <c r="G466" i="12"/>
  <c r="P314" i="8"/>
  <c r="Y442" i="32"/>
  <c r="Y442" i="33"/>
  <c r="J442" i="34"/>
  <c r="G319" i="42"/>
  <c r="P319" i="42"/>
  <c r="M319" i="43"/>
  <c r="J418" i="4"/>
  <c r="D418" i="9"/>
  <c r="S271" i="64"/>
  <c r="S271" i="66"/>
  <c r="J271" i="68"/>
  <c r="S271" i="68"/>
  <c r="G271" i="70"/>
  <c r="P271" i="70"/>
  <c r="J418" i="1"/>
  <c r="G314" i="8"/>
  <c r="S314" i="8"/>
  <c r="AE314" i="8"/>
  <c r="AB442" i="31"/>
  <c r="AB442" i="32"/>
  <c r="AB442" i="33"/>
  <c r="Y442" i="34"/>
  <c r="M442" i="35"/>
  <c r="Y442" i="35"/>
  <c r="D319" i="40"/>
  <c r="M319" i="40"/>
  <c r="G319" i="43"/>
  <c r="M419" i="1"/>
  <c r="D418" i="4"/>
  <c r="M418" i="9"/>
  <c r="D271" i="61"/>
  <c r="M271" i="61"/>
  <c r="Y271" i="65"/>
  <c r="J271" i="63"/>
  <c r="S271" i="63"/>
  <c r="D271" i="64"/>
  <c r="M271" i="66"/>
  <c r="V271" i="68"/>
  <c r="G442" i="14"/>
  <c r="V314" i="8"/>
  <c r="S442" i="31"/>
  <c r="P442" i="32"/>
  <c r="P442" i="33"/>
  <c r="AB442" i="34"/>
  <c r="P442" i="35"/>
  <c r="AB442" i="35"/>
  <c r="J319" i="42"/>
  <c r="D419" i="1"/>
  <c r="J418" i="71"/>
  <c r="M418" i="4"/>
  <c r="G271" i="64"/>
  <c r="M271" i="64"/>
  <c r="G271" i="66"/>
  <c r="D271" i="68"/>
  <c r="M271" i="68"/>
  <c r="S271" i="70"/>
  <c r="G271" i="60"/>
  <c r="G439" i="32"/>
  <c r="D439" i="34"/>
  <c r="V439" i="34"/>
  <c r="Y415" i="4"/>
  <c r="Y415" i="9"/>
  <c r="J268" i="64"/>
  <c r="J268" i="67"/>
  <c r="M268" i="68"/>
  <c r="S268" i="70"/>
  <c r="D109" i="13"/>
  <c r="Y152" i="53"/>
  <c r="D152" i="56"/>
  <c r="V152" i="56"/>
  <c r="Y152" i="59"/>
  <c r="M111" i="45"/>
  <c r="J144" i="10"/>
  <c r="D95" i="95"/>
  <c r="D441" i="31"/>
  <c r="Y441" i="32"/>
  <c r="D441" i="32"/>
  <c r="V441" i="32"/>
  <c r="M441" i="33"/>
  <c r="V270" i="68"/>
  <c r="D270" i="69"/>
  <c r="V270" i="69"/>
  <c r="M441" i="32"/>
  <c r="D270" i="70"/>
  <c r="D466" i="12"/>
  <c r="D465" i="12"/>
  <c r="AB312" i="8"/>
  <c r="M440" i="31"/>
  <c r="P440" i="32"/>
  <c r="S441" i="31"/>
  <c r="G441" i="32"/>
  <c r="V441" i="34"/>
  <c r="G418" i="1"/>
  <c r="Y417" i="71"/>
  <c r="Y417" i="4"/>
  <c r="Y417" i="9"/>
  <c r="J270" i="64"/>
  <c r="D270" i="64"/>
  <c r="M311" i="8"/>
  <c r="P439" i="32"/>
  <c r="G439" i="33"/>
  <c r="Y439" i="33"/>
  <c r="M439" i="34"/>
  <c r="D316" i="40"/>
  <c r="D316" i="41"/>
  <c r="M316" i="41"/>
  <c r="D316" i="42"/>
  <c r="D316" i="43"/>
  <c r="J268" i="66"/>
  <c r="P441" i="31"/>
  <c r="Y441" i="31"/>
  <c r="AB441" i="35"/>
  <c r="M270" i="70"/>
  <c r="G465" i="12"/>
  <c r="J417" i="1"/>
  <c r="S310" i="8"/>
  <c r="D438" i="32"/>
  <c r="V438" i="32"/>
  <c r="M438" i="33"/>
  <c r="S438" i="34"/>
  <c r="Y438" i="35"/>
  <c r="P315" i="40"/>
  <c r="G315" i="41"/>
  <c r="P315" i="41"/>
  <c r="G315" i="42"/>
  <c r="P315" i="42"/>
  <c r="G414" i="4"/>
  <c r="G414" i="9"/>
  <c r="V267" i="63"/>
  <c r="D267" i="66"/>
  <c r="V267" i="66"/>
  <c r="V267" i="68"/>
  <c r="D267" i="69"/>
  <c r="M267" i="69"/>
  <c r="V267" i="69"/>
  <c r="G438" i="14"/>
  <c r="V313" i="8"/>
  <c r="P142" i="6"/>
  <c r="AB151" i="54"/>
  <c r="P151" i="57"/>
  <c r="S151" i="58"/>
  <c r="D151" i="59"/>
  <c r="P151" i="59"/>
  <c r="J110" i="45"/>
  <c r="D110" i="46"/>
  <c r="J110" i="47"/>
  <c r="S143" i="11"/>
  <c r="J94" i="88"/>
  <c r="J94" i="89"/>
  <c r="G94" i="90"/>
  <c r="J94" i="95"/>
  <c r="G94" i="96"/>
  <c r="Y310" i="8"/>
  <c r="D313" i="8"/>
  <c r="P441" i="29"/>
  <c r="G441" i="35"/>
  <c r="V441" i="35"/>
  <c r="M417" i="71"/>
  <c r="P270" i="67"/>
  <c r="P270" i="70"/>
  <c r="Y270" i="65"/>
  <c r="J270" i="63"/>
  <c r="S270" i="63"/>
  <c r="J441" i="29"/>
  <c r="J441" i="33"/>
  <c r="J417" i="71"/>
  <c r="G270" i="65"/>
  <c r="P270" i="65"/>
  <c r="AB310" i="8"/>
  <c r="AK313" i="8"/>
  <c r="AB441" i="34"/>
  <c r="G318" i="42"/>
  <c r="M270" i="66"/>
  <c r="J441" i="32"/>
  <c r="D418" i="1"/>
  <c r="AB151" i="53"/>
  <c r="V151" i="54"/>
  <c r="J151" i="57"/>
  <c r="AB151" i="57"/>
  <c r="AB151" i="59"/>
  <c r="D110" i="44"/>
  <c r="J110" i="46"/>
  <c r="V143" i="6"/>
  <c r="P143" i="11"/>
  <c r="J94" i="93"/>
  <c r="D94" i="96"/>
  <c r="J437" i="29"/>
  <c r="J437" i="31"/>
  <c r="M437" i="32"/>
  <c r="D437" i="33"/>
  <c r="V437" i="33"/>
  <c r="M414" i="1"/>
  <c r="J413" i="9"/>
  <c r="AB413" i="9"/>
  <c r="P266" i="61"/>
  <c r="D266" i="65"/>
  <c r="V266" i="65"/>
  <c r="P266" i="63"/>
  <c r="V266" i="64"/>
  <c r="D266" i="67"/>
  <c r="M266" i="67"/>
  <c r="V266" i="67"/>
  <c r="D441" i="33"/>
  <c r="V441" i="33"/>
  <c r="D270" i="65"/>
  <c r="V270" i="65"/>
  <c r="V270" i="64"/>
  <c r="D270" i="67"/>
  <c r="V270" i="67"/>
  <c r="V270" i="70"/>
  <c r="AH307" i="8"/>
  <c r="M435" i="33"/>
  <c r="S435" i="34"/>
  <c r="G312" i="40"/>
  <c r="P312" i="40"/>
  <c r="P312" i="43"/>
  <c r="G411" i="71"/>
  <c r="G411" i="4"/>
  <c r="G411" i="9"/>
  <c r="G264" i="65"/>
  <c r="V264" i="63"/>
  <c r="D264" i="66"/>
  <c r="M264" i="66"/>
  <c r="G264" i="67"/>
  <c r="V264" i="68"/>
  <c r="D264" i="69"/>
  <c r="M264" i="69"/>
  <c r="V264" i="69"/>
  <c r="G435" i="14"/>
  <c r="G264" i="60"/>
  <c r="D462" i="12"/>
  <c r="AB309" i="8"/>
  <c r="Y437" i="31"/>
  <c r="P437" i="32"/>
  <c r="G437" i="33"/>
  <c r="Y437" i="33"/>
  <c r="S437" i="35"/>
  <c r="D314" i="40"/>
  <c r="M314" i="40"/>
  <c r="D314" i="41"/>
  <c r="D314" i="42"/>
  <c r="M314" i="42"/>
  <c r="D314" i="43"/>
  <c r="Y266" i="64"/>
  <c r="J266" i="66"/>
  <c r="S266" i="66"/>
  <c r="M266" i="70"/>
  <c r="Y266" i="70"/>
  <c r="J266" i="69"/>
  <c r="S266" i="69"/>
  <c r="G461" i="12"/>
  <c r="S441" i="34"/>
  <c r="M417" i="4"/>
  <c r="D417" i="9"/>
  <c r="M270" i="69"/>
  <c r="G438" i="31"/>
  <c r="J438" i="32"/>
  <c r="AB438" i="32"/>
  <c r="S438" i="33"/>
  <c r="G438" i="34"/>
  <c r="D316" i="38"/>
  <c r="J315" i="40"/>
  <c r="J315" i="41"/>
  <c r="J315" i="42"/>
  <c r="J315" i="43"/>
  <c r="S414" i="4"/>
  <c r="S414" i="9"/>
  <c r="Y267" i="61"/>
  <c r="P267" i="66"/>
  <c r="G267" i="69"/>
  <c r="P267" i="69"/>
  <c r="Y312" i="8"/>
  <c r="V440" i="29"/>
  <c r="V440" i="31"/>
  <c r="J440" i="32"/>
  <c r="AB440" i="32"/>
  <c r="S440" i="33"/>
  <c r="G440" i="34"/>
  <c r="Y440" i="34"/>
  <c r="P440" i="35"/>
  <c r="D318" i="38"/>
  <c r="J317" i="40"/>
  <c r="J317" i="41"/>
  <c r="J317" i="42"/>
  <c r="J317" i="43"/>
  <c r="S416" i="71"/>
  <c r="S416" i="4"/>
  <c r="S416" i="9"/>
  <c r="Y269" i="61"/>
  <c r="J269" i="65"/>
  <c r="P269" i="66"/>
  <c r="P269" i="69"/>
  <c r="G313" i="8"/>
  <c r="S313" i="8"/>
  <c r="AE313" i="8"/>
  <c r="C418" i="82"/>
  <c r="S441" i="32"/>
  <c r="AB441" i="33"/>
  <c r="Y441" i="34"/>
  <c r="M441" i="35"/>
  <c r="G318" i="40"/>
  <c r="D318" i="41"/>
  <c r="M318" i="41"/>
  <c r="G318" i="43"/>
  <c r="M418" i="1"/>
  <c r="D417" i="4"/>
  <c r="D271" i="60"/>
  <c r="J270" i="61"/>
  <c r="S270" i="61"/>
  <c r="P270" i="64"/>
  <c r="Y270" i="66"/>
  <c r="G270" i="67"/>
  <c r="G270" i="68"/>
  <c r="P270" i="68"/>
  <c r="Y270" i="68"/>
  <c r="Y270" i="69"/>
  <c r="V417" i="4"/>
  <c r="AB417" i="4"/>
  <c r="M270" i="65"/>
  <c r="G270" i="63"/>
  <c r="P270" i="63"/>
  <c r="Y270" i="63"/>
  <c r="Y270" i="67"/>
  <c r="J270" i="70"/>
  <c r="S270" i="70"/>
  <c r="G318" i="38"/>
  <c r="M438" i="29"/>
  <c r="G438" i="33"/>
  <c r="Y438" i="33"/>
  <c r="M438" i="34"/>
  <c r="D315" i="40"/>
  <c r="D315" i="41"/>
  <c r="M315" i="41"/>
  <c r="D315" i="42"/>
  <c r="M315" i="42"/>
  <c r="D315" i="43"/>
  <c r="J267" i="66"/>
  <c r="J267" i="69"/>
  <c r="S267" i="69"/>
  <c r="J414" i="1"/>
  <c r="C416" i="82"/>
  <c r="J439" i="29"/>
  <c r="J439" i="31"/>
  <c r="M439" i="32"/>
  <c r="D439" i="33"/>
  <c r="J415" i="71"/>
  <c r="AB415" i="71"/>
  <c r="D268" i="65"/>
  <c r="V268" i="65"/>
  <c r="V268" i="64"/>
  <c r="D268" i="67"/>
  <c r="V268" i="67"/>
  <c r="G268" i="68"/>
  <c r="D268" i="70"/>
  <c r="M152" i="54"/>
  <c r="J152" i="56"/>
  <c r="AB152" i="56"/>
  <c r="D144" i="10"/>
  <c r="M144" i="6"/>
  <c r="G144" i="11"/>
  <c r="G95" i="88"/>
  <c r="G95" i="89"/>
  <c r="J95" i="94"/>
  <c r="D440" i="35"/>
  <c r="S440" i="35"/>
  <c r="D317" i="40"/>
  <c r="M317" i="40"/>
  <c r="D317" i="41"/>
  <c r="M317" i="41"/>
  <c r="D317" i="42"/>
  <c r="M317" i="42"/>
  <c r="D317" i="43"/>
  <c r="V416" i="9"/>
  <c r="J269" i="66"/>
  <c r="J269" i="69"/>
  <c r="Y313" i="8"/>
  <c r="D442" i="14"/>
  <c r="M441" i="29"/>
  <c r="V441" i="29"/>
  <c r="AB441" i="31"/>
  <c r="S441" i="33"/>
  <c r="P441" i="34"/>
  <c r="D441" i="35"/>
  <c r="G318" i="41"/>
  <c r="P318" i="41"/>
  <c r="M318" i="42"/>
  <c r="D417" i="71"/>
  <c r="P417" i="4"/>
  <c r="J417" i="9"/>
  <c r="D270" i="61"/>
  <c r="M270" i="61"/>
  <c r="S270" i="64"/>
  <c r="S270" i="66"/>
  <c r="J270" i="68"/>
  <c r="S270" i="68"/>
  <c r="S270" i="69"/>
  <c r="D440" i="14"/>
  <c r="P439" i="29"/>
  <c r="P439" i="31"/>
  <c r="J439" i="33"/>
  <c r="G439" i="35"/>
  <c r="V439" i="35"/>
  <c r="D415" i="71"/>
  <c r="M415" i="71"/>
  <c r="M415" i="4"/>
  <c r="P268" i="67"/>
  <c r="S268" i="68"/>
  <c r="G268" i="70"/>
  <c r="P268" i="70"/>
  <c r="S152" i="53"/>
  <c r="D152" i="54"/>
  <c r="P152" i="54"/>
  <c r="P152" i="56"/>
  <c r="S152" i="57"/>
  <c r="S152" i="59"/>
  <c r="P144" i="6"/>
  <c r="J95" i="90"/>
  <c r="D95" i="93"/>
  <c r="J95" i="96"/>
  <c r="M440" i="33"/>
  <c r="S440" i="34"/>
  <c r="G317" i="40"/>
  <c r="P317" i="40"/>
  <c r="G317" i="41"/>
  <c r="P317" i="41"/>
  <c r="G317" i="42"/>
  <c r="P317" i="42"/>
  <c r="P317" i="43"/>
  <c r="G416" i="71"/>
  <c r="G416" i="4"/>
  <c r="G416" i="9"/>
  <c r="P416" i="9"/>
  <c r="V269" i="61"/>
  <c r="P269" i="65"/>
  <c r="D269" i="66"/>
  <c r="V269" i="68"/>
  <c r="D269" i="69"/>
  <c r="M313" i="8"/>
  <c r="D441" i="29"/>
  <c r="Y441" i="29"/>
  <c r="J441" i="31"/>
  <c r="AB441" i="32"/>
  <c r="G441" i="34"/>
  <c r="S441" i="35"/>
  <c r="J318" i="41"/>
  <c r="V417" i="71"/>
  <c r="AB417" i="71"/>
  <c r="M417" i="9"/>
  <c r="V417" i="9"/>
  <c r="AB417" i="9"/>
  <c r="G270" i="61"/>
  <c r="P270" i="61"/>
  <c r="Y270" i="61"/>
  <c r="G270" i="64"/>
  <c r="M270" i="64"/>
  <c r="G270" i="66"/>
  <c r="M270" i="67"/>
  <c r="S270" i="67"/>
  <c r="D270" i="68"/>
  <c r="M270" i="68"/>
  <c r="G270" i="70"/>
  <c r="G270" i="69"/>
  <c r="AH311" i="8"/>
  <c r="D439" i="32"/>
  <c r="V439" i="32"/>
  <c r="P316" i="40"/>
  <c r="G316" i="41"/>
  <c r="P316" i="41"/>
  <c r="G415" i="71"/>
  <c r="G415" i="4"/>
  <c r="G415" i="9"/>
  <c r="V268" i="61"/>
  <c r="V268" i="63"/>
  <c r="D268" i="66"/>
  <c r="G268" i="67"/>
  <c r="V268" i="68"/>
  <c r="P313" i="8"/>
  <c r="AN313" i="8"/>
  <c r="AB441" i="29"/>
  <c r="M441" i="31"/>
  <c r="V441" i="31"/>
  <c r="Y441" i="33"/>
  <c r="J441" i="34"/>
  <c r="J441" i="35"/>
  <c r="M318" i="40"/>
  <c r="M318" i="43"/>
  <c r="P417" i="71"/>
  <c r="J417" i="4"/>
  <c r="P417" i="9"/>
  <c r="J270" i="65"/>
  <c r="S270" i="65"/>
  <c r="D270" i="63"/>
  <c r="M270" i="63"/>
  <c r="Y270" i="64"/>
  <c r="Y270" i="70"/>
  <c r="G441" i="14"/>
  <c r="G270" i="60"/>
  <c r="P439" i="33"/>
  <c r="G416" i="1"/>
  <c r="Y415" i="71"/>
  <c r="Y268" i="69"/>
  <c r="D464" i="12"/>
  <c r="J439" i="32"/>
  <c r="G268" i="66"/>
  <c r="S268" i="67"/>
  <c r="Y268" i="68"/>
  <c r="G268" i="69"/>
  <c r="P268" i="69"/>
  <c r="G316" i="38"/>
  <c r="J312" i="8"/>
  <c r="V312" i="8"/>
  <c r="AE312" i="8"/>
  <c r="M440" i="29"/>
  <c r="V440" i="32"/>
  <c r="P440" i="33"/>
  <c r="V440" i="35"/>
  <c r="D269" i="61"/>
  <c r="M269" i="61"/>
  <c r="S269" i="65"/>
  <c r="D269" i="63"/>
  <c r="M269" i="63"/>
  <c r="P269" i="64"/>
  <c r="Y269" i="67"/>
  <c r="G317" i="38"/>
  <c r="G152" i="53"/>
  <c r="G152" i="54"/>
  <c r="P152" i="57"/>
  <c r="M152" i="58"/>
  <c r="AE152" i="58"/>
  <c r="G95" i="96"/>
  <c r="M439" i="31"/>
  <c r="Y439" i="31"/>
  <c r="M268" i="64"/>
  <c r="M268" i="67"/>
  <c r="V268" i="70"/>
  <c r="AH312" i="8"/>
  <c r="D441" i="14"/>
  <c r="P440" i="29"/>
  <c r="G440" i="31"/>
  <c r="S440" i="31"/>
  <c r="M440" i="32"/>
  <c r="G440" i="33"/>
  <c r="V440" i="34"/>
  <c r="Y440" i="35"/>
  <c r="M269" i="65"/>
  <c r="V269" i="65"/>
  <c r="Y269" i="63"/>
  <c r="J269" i="70"/>
  <c r="G109" i="13"/>
  <c r="J152" i="53"/>
  <c r="AE152" i="53"/>
  <c r="J152" i="54"/>
  <c r="D152" i="57"/>
  <c r="AE152" i="57"/>
  <c r="P152" i="58"/>
  <c r="G111" i="45"/>
  <c r="M144" i="10"/>
  <c r="D95" i="90"/>
  <c r="M316" i="42"/>
  <c r="Y268" i="64"/>
  <c r="M312" i="8"/>
  <c r="Y440" i="29"/>
  <c r="J440" i="31"/>
  <c r="D440" i="32"/>
  <c r="M440" i="34"/>
  <c r="M317" i="43"/>
  <c r="G417" i="1"/>
  <c r="Y416" i="71"/>
  <c r="G269" i="61"/>
  <c r="P269" i="61"/>
  <c r="G269" i="65"/>
  <c r="G269" i="63"/>
  <c r="P269" i="63"/>
  <c r="S269" i="64"/>
  <c r="S269" i="66"/>
  <c r="S269" i="69"/>
  <c r="G464" i="12"/>
  <c r="J416" i="1"/>
  <c r="J109" i="13"/>
  <c r="M152" i="53"/>
  <c r="V152" i="53"/>
  <c r="AE152" i="54"/>
  <c r="G152" i="57"/>
  <c r="S152" i="58"/>
  <c r="M152" i="59"/>
  <c r="AE152" i="59"/>
  <c r="M111" i="47"/>
  <c r="G144" i="10"/>
  <c r="P144" i="10"/>
  <c r="J144" i="6"/>
  <c r="D95" i="88"/>
  <c r="G95" i="90"/>
  <c r="G95" i="93"/>
  <c r="J439" i="34"/>
  <c r="Y439" i="34"/>
  <c r="D312" i="8"/>
  <c r="D440" i="29"/>
  <c r="AB440" i="29"/>
  <c r="D440" i="34"/>
  <c r="G317" i="43"/>
  <c r="D269" i="64"/>
  <c r="M269" i="66"/>
  <c r="M269" i="67"/>
  <c r="S269" i="67"/>
  <c r="M269" i="70"/>
  <c r="M269" i="69"/>
  <c r="V152" i="57"/>
  <c r="D152" i="58"/>
  <c r="V152" i="58"/>
  <c r="J111" i="45"/>
  <c r="G111" i="47"/>
  <c r="D144" i="6"/>
  <c r="S144" i="6"/>
  <c r="J144" i="11"/>
  <c r="D95" i="91"/>
  <c r="G95" i="95"/>
  <c r="J311" i="8"/>
  <c r="AN312" i="8"/>
  <c r="G440" i="29"/>
  <c r="J440" i="35"/>
  <c r="M416" i="71"/>
  <c r="V416" i="71"/>
  <c r="M416" i="4"/>
  <c r="V416" i="4"/>
  <c r="M416" i="9"/>
  <c r="J269" i="61"/>
  <c r="S269" i="61"/>
  <c r="J269" i="63"/>
  <c r="S269" i="63"/>
  <c r="G269" i="64"/>
  <c r="M269" i="64"/>
  <c r="G269" i="66"/>
  <c r="V269" i="66"/>
  <c r="V269" i="70"/>
  <c r="G269" i="69"/>
  <c r="V269" i="69"/>
  <c r="G440" i="14"/>
  <c r="G269" i="60"/>
  <c r="V152" i="54"/>
  <c r="Y152" i="57"/>
  <c r="G152" i="58"/>
  <c r="Y152" i="58"/>
  <c r="G152" i="59"/>
  <c r="M111" i="46"/>
  <c r="D144" i="11"/>
  <c r="D95" i="89"/>
  <c r="G95" i="91"/>
  <c r="D95" i="92"/>
  <c r="D95" i="94"/>
  <c r="P316" i="43"/>
  <c r="J268" i="65"/>
  <c r="S268" i="65"/>
  <c r="G312" i="8"/>
  <c r="S312" i="8"/>
  <c r="C417" i="82"/>
  <c r="J440" i="29"/>
  <c r="P440" i="31"/>
  <c r="Y440" i="31"/>
  <c r="Y440" i="33"/>
  <c r="P416" i="71"/>
  <c r="P416" i="4"/>
  <c r="V269" i="63"/>
  <c r="Y269" i="64"/>
  <c r="Y269" i="66"/>
  <c r="G269" i="67"/>
  <c r="Y269" i="68"/>
  <c r="Y269" i="70"/>
  <c r="Y269" i="69"/>
  <c r="Y152" i="54"/>
  <c r="M152" i="57"/>
  <c r="J152" i="58"/>
  <c r="AB152" i="58"/>
  <c r="D111" i="45"/>
  <c r="G111" i="46"/>
  <c r="M144" i="11"/>
  <c r="G95" i="92"/>
  <c r="D415" i="4"/>
  <c r="V311" i="8"/>
  <c r="G316" i="42"/>
  <c r="J268" i="61"/>
  <c r="P436" i="32"/>
  <c r="D313" i="42"/>
  <c r="J265" i="66"/>
  <c r="D309" i="8"/>
  <c r="P437" i="31"/>
  <c r="P437" i="34"/>
  <c r="G437" i="35"/>
  <c r="V437" i="35"/>
  <c r="D414" i="1"/>
  <c r="D413" i="9"/>
  <c r="M413" i="9"/>
  <c r="D267" i="60"/>
  <c r="J266" i="61"/>
  <c r="Y266" i="65"/>
  <c r="J266" i="63"/>
  <c r="G266" i="64"/>
  <c r="P266" i="67"/>
  <c r="G266" i="70"/>
  <c r="Y311" i="8"/>
  <c r="AK311" i="8"/>
  <c r="V439" i="29"/>
  <c r="AB439" i="31"/>
  <c r="AB439" i="34"/>
  <c r="Y439" i="35"/>
  <c r="P316" i="42"/>
  <c r="M316" i="43"/>
  <c r="V415" i="4"/>
  <c r="AB415" i="4"/>
  <c r="P268" i="64"/>
  <c r="Y268" i="70"/>
  <c r="J268" i="69"/>
  <c r="S268" i="69"/>
  <c r="D439" i="31"/>
  <c r="D269" i="60"/>
  <c r="M268" i="63"/>
  <c r="D268" i="68"/>
  <c r="S151" i="53"/>
  <c r="AE151" i="54"/>
  <c r="S151" i="57"/>
  <c r="S151" i="59"/>
  <c r="P143" i="6"/>
  <c r="D94" i="93"/>
  <c r="J94" i="96"/>
  <c r="S309" i="8"/>
  <c r="AH309" i="8"/>
  <c r="D437" i="32"/>
  <c r="V437" i="32"/>
  <c r="Y437" i="35"/>
  <c r="P314" i="40"/>
  <c r="G314" i="42"/>
  <c r="P314" i="42"/>
  <c r="P314" i="43"/>
  <c r="G413" i="71"/>
  <c r="G413" i="4"/>
  <c r="V266" i="61"/>
  <c r="V266" i="63"/>
  <c r="D266" i="66"/>
  <c r="M266" i="66"/>
  <c r="V266" i="66"/>
  <c r="V266" i="68"/>
  <c r="D266" i="69"/>
  <c r="M266" i="69"/>
  <c r="V266" i="69"/>
  <c r="D311" i="8"/>
  <c r="AN311" i="8"/>
  <c r="M439" i="29"/>
  <c r="Y439" i="32"/>
  <c r="P439" i="34"/>
  <c r="D439" i="35"/>
  <c r="AB439" i="35"/>
  <c r="G316" i="43"/>
  <c r="M416" i="1"/>
  <c r="V415" i="71"/>
  <c r="P415" i="4"/>
  <c r="J415" i="9"/>
  <c r="D268" i="61"/>
  <c r="M268" i="61"/>
  <c r="M268" i="65"/>
  <c r="G268" i="63"/>
  <c r="P268" i="63"/>
  <c r="Y268" i="63"/>
  <c r="J268" i="70"/>
  <c r="G463" i="12"/>
  <c r="J415" i="1"/>
  <c r="S311" i="8"/>
  <c r="S439" i="32"/>
  <c r="P415" i="9"/>
  <c r="S439" i="29"/>
  <c r="M439" i="35"/>
  <c r="S268" i="61"/>
  <c r="D268" i="63"/>
  <c r="V151" i="53"/>
  <c r="S151" i="56"/>
  <c r="D151" i="57"/>
  <c r="V151" i="57"/>
  <c r="G151" i="58"/>
  <c r="Y151" i="58"/>
  <c r="J151" i="59"/>
  <c r="V151" i="59"/>
  <c r="D110" i="45"/>
  <c r="J110" i="44"/>
  <c r="D110" i="47"/>
  <c r="S143" i="10"/>
  <c r="G143" i="6"/>
  <c r="J94" i="91"/>
  <c r="J94" i="92"/>
  <c r="G94" i="93"/>
  <c r="AB311" i="8"/>
  <c r="D439" i="29"/>
  <c r="Y439" i="29"/>
  <c r="S439" i="31"/>
  <c r="AB439" i="32"/>
  <c r="V439" i="33"/>
  <c r="S439" i="34"/>
  <c r="D317" i="38"/>
  <c r="M316" i="40"/>
  <c r="D416" i="1"/>
  <c r="P415" i="71"/>
  <c r="D415" i="9"/>
  <c r="S268" i="64"/>
  <c r="S268" i="66"/>
  <c r="Y268" i="67"/>
  <c r="D268" i="69"/>
  <c r="M268" i="69"/>
  <c r="V268" i="69"/>
  <c r="J439" i="35"/>
  <c r="G268" i="64"/>
  <c r="V268" i="66"/>
  <c r="J268" i="68"/>
  <c r="AB439" i="33"/>
  <c r="Y268" i="66"/>
  <c r="Y436" i="32"/>
  <c r="P436" i="33"/>
  <c r="D436" i="34"/>
  <c r="V436" i="34"/>
  <c r="M436" i="35"/>
  <c r="Y412" i="9"/>
  <c r="D265" i="61"/>
  <c r="D265" i="63"/>
  <c r="J265" i="64"/>
  <c r="J265" i="67"/>
  <c r="D310" i="8"/>
  <c r="P310" i="8"/>
  <c r="AB438" i="29"/>
  <c r="P438" i="31"/>
  <c r="S438" i="32"/>
  <c r="J438" i="33"/>
  <c r="AB438" i="33"/>
  <c r="P438" i="34"/>
  <c r="V438" i="35"/>
  <c r="M414" i="71"/>
  <c r="D414" i="9"/>
  <c r="D268" i="60"/>
  <c r="Y267" i="65"/>
  <c r="P267" i="67"/>
  <c r="P267" i="70"/>
  <c r="G311" i="8"/>
  <c r="P311" i="8"/>
  <c r="AE311" i="8"/>
  <c r="AB439" i="29"/>
  <c r="V439" i="31"/>
  <c r="M439" i="33"/>
  <c r="G439" i="34"/>
  <c r="S439" i="35"/>
  <c r="G316" i="40"/>
  <c r="J415" i="4"/>
  <c r="M415" i="9"/>
  <c r="V415" i="9"/>
  <c r="AB415" i="9"/>
  <c r="G268" i="61"/>
  <c r="P268" i="61"/>
  <c r="G268" i="65"/>
  <c r="P268" i="65"/>
  <c r="Y268" i="65"/>
  <c r="J268" i="63"/>
  <c r="S268" i="63"/>
  <c r="D268" i="64"/>
  <c r="M268" i="66"/>
  <c r="P268" i="68"/>
  <c r="M268" i="70"/>
  <c r="G439" i="14"/>
  <c r="G268" i="60"/>
  <c r="P315" i="43"/>
  <c r="J267" i="61"/>
  <c r="S267" i="61"/>
  <c r="Y267" i="64"/>
  <c r="AB414" i="71"/>
  <c r="Y267" i="70"/>
  <c r="P438" i="29"/>
  <c r="P438" i="32"/>
  <c r="V414" i="71"/>
  <c r="D438" i="29"/>
  <c r="Y414" i="9"/>
  <c r="D414" i="71"/>
  <c r="P438" i="35"/>
  <c r="G315" i="38"/>
  <c r="G310" i="8"/>
  <c r="C415" i="82"/>
  <c r="G438" i="29"/>
  <c r="V438" i="31"/>
  <c r="G438" i="32"/>
  <c r="AB438" i="35"/>
  <c r="G414" i="71"/>
  <c r="J414" i="4"/>
  <c r="V267" i="61"/>
  <c r="M267" i="65"/>
  <c r="P267" i="64"/>
  <c r="Y267" i="66"/>
  <c r="G267" i="67"/>
  <c r="G267" i="68"/>
  <c r="P267" i="68"/>
  <c r="Y267" i="68"/>
  <c r="G462" i="12"/>
  <c r="AN310" i="8"/>
  <c r="S438" i="31"/>
  <c r="AK309" i="8"/>
  <c r="G437" i="32"/>
  <c r="Y437" i="32"/>
  <c r="P437" i="33"/>
  <c r="AB437" i="35"/>
  <c r="Y413" i="71"/>
  <c r="Y413" i="4"/>
  <c r="Y413" i="9"/>
  <c r="D266" i="61"/>
  <c r="D266" i="63"/>
  <c r="J266" i="67"/>
  <c r="S266" i="70"/>
  <c r="Y266" i="69"/>
  <c r="D463" i="12"/>
  <c r="J310" i="8"/>
  <c r="S438" i="29"/>
  <c r="M438" i="31"/>
  <c r="D438" i="35"/>
  <c r="S438" i="35"/>
  <c r="P414" i="71"/>
  <c r="D414" i="4"/>
  <c r="M414" i="9"/>
  <c r="V414" i="9"/>
  <c r="D267" i="61"/>
  <c r="M267" i="61"/>
  <c r="G267" i="63"/>
  <c r="P267" i="63"/>
  <c r="Y267" i="63"/>
  <c r="Y267" i="67"/>
  <c r="J267" i="70"/>
  <c r="S267" i="70"/>
  <c r="M267" i="63"/>
  <c r="G151" i="54"/>
  <c r="G151" i="57"/>
  <c r="Y151" i="57"/>
  <c r="J151" i="58"/>
  <c r="AB151" i="58"/>
  <c r="Y151" i="59"/>
  <c r="M110" i="45"/>
  <c r="J143" i="10"/>
  <c r="D94" i="95"/>
  <c r="J309" i="8"/>
  <c r="G437" i="31"/>
  <c r="G437" i="34"/>
  <c r="Y437" i="34"/>
  <c r="P437" i="35"/>
  <c r="D315" i="38"/>
  <c r="J314" i="40"/>
  <c r="J314" i="41"/>
  <c r="J314" i="42"/>
  <c r="J314" i="43"/>
  <c r="S413" i="71"/>
  <c r="S413" i="4"/>
  <c r="S413" i="9"/>
  <c r="Y266" i="61"/>
  <c r="Y266" i="63"/>
  <c r="G266" i="66"/>
  <c r="P266" i="66"/>
  <c r="G266" i="69"/>
  <c r="P266" i="69"/>
  <c r="V310" i="8"/>
  <c r="AE310" i="8"/>
  <c r="D439" i="14"/>
  <c r="V438" i="29"/>
  <c r="D438" i="31"/>
  <c r="Y438" i="31"/>
  <c r="G438" i="35"/>
  <c r="M315" i="40"/>
  <c r="M414" i="4"/>
  <c r="V414" i="4"/>
  <c r="AB414" i="4"/>
  <c r="P414" i="9"/>
  <c r="G267" i="65"/>
  <c r="P267" i="65"/>
  <c r="S267" i="64"/>
  <c r="S267" i="66"/>
  <c r="J267" i="68"/>
  <c r="S267" i="68"/>
  <c r="J313" i="40"/>
  <c r="J313" i="41"/>
  <c r="J313" i="43"/>
  <c r="S412" i="9"/>
  <c r="J265" i="70"/>
  <c r="P265" i="69"/>
  <c r="M310" i="8"/>
  <c r="AH310" i="8"/>
  <c r="AB438" i="31"/>
  <c r="J438" i="35"/>
  <c r="G315" i="40"/>
  <c r="M315" i="43"/>
  <c r="M415" i="1"/>
  <c r="J414" i="71"/>
  <c r="S414" i="71"/>
  <c r="P414" i="4"/>
  <c r="G267" i="61"/>
  <c r="P267" i="61"/>
  <c r="J267" i="63"/>
  <c r="S267" i="63"/>
  <c r="D267" i="64"/>
  <c r="M267" i="66"/>
  <c r="M267" i="70"/>
  <c r="Y267" i="69"/>
  <c r="D267" i="63"/>
  <c r="AK310" i="8"/>
  <c r="Y438" i="29"/>
  <c r="Y438" i="32"/>
  <c r="Y438" i="34"/>
  <c r="M438" i="35"/>
  <c r="G315" i="43"/>
  <c r="D415" i="1"/>
  <c r="J267" i="65"/>
  <c r="S267" i="65"/>
  <c r="G267" i="64"/>
  <c r="M267" i="64"/>
  <c r="G267" i="66"/>
  <c r="M267" i="67"/>
  <c r="S267" i="67"/>
  <c r="D267" i="68"/>
  <c r="M267" i="68"/>
  <c r="G267" i="70"/>
  <c r="G267" i="60"/>
  <c r="M413" i="4"/>
  <c r="V413" i="9"/>
  <c r="V151" i="58"/>
  <c r="G309" i="8"/>
  <c r="S437" i="32"/>
  <c r="Y266" i="68"/>
  <c r="D108" i="13"/>
  <c r="J151" i="53"/>
  <c r="S437" i="29"/>
  <c r="D437" i="31"/>
  <c r="G143" i="11"/>
  <c r="M437" i="33"/>
  <c r="G314" i="40"/>
  <c r="P314" i="41"/>
  <c r="G413" i="9"/>
  <c r="AN309" i="8"/>
  <c r="G437" i="29"/>
  <c r="V437" i="34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G266" i="67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7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D57" i="96"/>
  <c r="D51" i="96"/>
  <c r="G47" i="96"/>
  <c r="J93" i="95"/>
  <c r="G93" i="95"/>
  <c r="D93" i="95"/>
  <c r="J93" i="94"/>
  <c r="G93" i="94"/>
  <c r="D93" i="94"/>
  <c r="J93" i="93"/>
  <c r="G93" i="93"/>
  <c r="D93" i="93"/>
  <c r="J85" i="93"/>
  <c r="J79" i="93"/>
  <c r="G77" i="93"/>
  <c r="D76" i="93"/>
  <c r="J73" i="93"/>
  <c r="J67" i="93"/>
  <c r="G65" i="93"/>
  <c r="D64" i="93"/>
  <c r="J61" i="93"/>
  <c r="J55" i="93"/>
  <c r="G53" i="93"/>
  <c r="D52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J93" i="91"/>
  <c r="G93" i="91"/>
  <c r="D93" i="91"/>
  <c r="J93" i="90"/>
  <c r="G93" i="90"/>
  <c r="D93" i="90"/>
  <c r="J93" i="89"/>
  <c r="G93" i="89"/>
  <c r="D93" i="89"/>
  <c r="J93" i="88"/>
  <c r="G93" i="88"/>
  <c r="D94" i="88"/>
  <c r="J92" i="88"/>
  <c r="G92" i="88"/>
  <c r="D93" i="88"/>
  <c r="J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G74" i="88"/>
  <c r="D75" i="88"/>
  <c r="J73" i="88"/>
  <c r="G73" i="88"/>
  <c r="D74" i="88"/>
  <c r="J72" i="88"/>
  <c r="G72" i="88"/>
  <c r="D73" i="88"/>
  <c r="G71" i="88"/>
  <c r="D72" i="88"/>
  <c r="J70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J58" i="88"/>
  <c r="G58" i="88"/>
  <c r="D59" i="88"/>
  <c r="G57" i="88"/>
  <c r="D58" i="88"/>
  <c r="G56" i="88"/>
  <c r="D57" i="88"/>
  <c r="J55" i="88"/>
  <c r="G55" i="88"/>
  <c r="D56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J54" i="96" l="1"/>
  <c r="J60" i="96"/>
  <c r="J66" i="96"/>
  <c r="J72" i="96"/>
  <c r="G90" i="90"/>
  <c r="G90" i="89"/>
  <c r="J90" i="89"/>
  <c r="D51" i="93"/>
  <c r="G52" i="93"/>
  <c r="G58" i="93"/>
  <c r="J60" i="93"/>
  <c r="D63" i="93"/>
  <c r="G64" i="93"/>
  <c r="G70" i="93"/>
  <c r="J72" i="93"/>
  <c r="G76" i="93"/>
  <c r="G82" i="93"/>
  <c r="J84" i="93"/>
  <c r="D87" i="93"/>
  <c r="G88" i="93"/>
  <c r="J74" i="88"/>
  <c r="J54" i="88"/>
  <c r="J57" i="88"/>
  <c r="J78" i="96"/>
  <c r="G59" i="96"/>
  <c r="G65" i="96"/>
  <c r="G71" i="96"/>
  <c r="G77" i="96"/>
  <c r="D50" i="93"/>
  <c r="J53" i="93"/>
  <c r="D56" i="93"/>
  <c r="G57" i="93"/>
  <c r="J59" i="93"/>
  <c r="J65" i="93"/>
  <c r="D68" i="93"/>
  <c r="G69" i="93"/>
  <c r="J71" i="93"/>
  <c r="J77" i="93"/>
  <c r="D80" i="93"/>
  <c r="G81" i="93"/>
  <c r="J89" i="93"/>
  <c r="G50" i="93"/>
  <c r="D55" i="93"/>
  <c r="G56" i="93"/>
  <c r="J64" i="93"/>
  <c r="D67" i="93"/>
  <c r="G68" i="93"/>
  <c r="G74" i="93"/>
  <c r="J76" i="93"/>
  <c r="D79" i="93"/>
  <c r="G80" i="93"/>
  <c r="G86" i="93"/>
  <c r="J88" i="93"/>
  <c r="J51" i="93"/>
  <c r="J57" i="93"/>
  <c r="D60" i="93"/>
  <c r="G61" i="93"/>
  <c r="J63" i="93"/>
  <c r="J69" i="93"/>
  <c r="D72" i="93"/>
  <c r="G73" i="93"/>
  <c r="J75" i="93"/>
  <c r="J81" i="93"/>
  <c r="D84" i="93"/>
  <c r="G85" i="93"/>
  <c r="J87" i="93"/>
  <c r="D90" i="89"/>
  <c r="J90" i="90"/>
  <c r="G54" i="93"/>
  <c r="J56" i="93"/>
  <c r="D59" i="93"/>
  <c r="G60" i="93"/>
  <c r="G66" i="93"/>
  <c r="D71" i="93"/>
  <c r="G72" i="93"/>
  <c r="G78" i="93"/>
  <c r="J80" i="93"/>
  <c r="G84" i="93"/>
  <c r="D89" i="93"/>
  <c r="G15" i="92"/>
  <c r="D90" i="91"/>
  <c r="J90" i="91"/>
  <c r="G83" i="96"/>
  <c r="G91" i="88"/>
  <c r="J84" i="96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F20" i="84" l="1"/>
  <c r="F23" i="84"/>
  <c r="F17" i="84"/>
  <c r="F21" i="84"/>
  <c r="F8" i="84"/>
  <c r="F12" i="84"/>
  <c r="F16" i="84"/>
  <c r="F22" i="84"/>
  <c r="F13" i="84"/>
  <c r="F7" i="84"/>
  <c r="F11" i="84"/>
  <c r="F15" i="84"/>
  <c r="F14" i="84"/>
  <c r="F19" i="84"/>
  <c r="F9" i="84"/>
  <c r="F10" i="84"/>
  <c r="F18" i="84"/>
  <c r="AA9" i="87" l="1"/>
  <c r="F11" i="87"/>
  <c r="F13" i="87"/>
  <c r="F17" i="85"/>
  <c r="F16" i="85"/>
  <c r="F7" i="87"/>
  <c r="F8" i="87"/>
  <c r="M13" i="87"/>
  <c r="T9" i="87"/>
  <c r="T10" i="87"/>
  <c r="T14" i="87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M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P409" i="4"/>
  <c r="M409" i="4"/>
  <c r="J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S409" i="4" l="1"/>
  <c r="G409" i="4"/>
  <c r="S409" i="9"/>
  <c r="V409" i="9"/>
  <c r="D409" i="4"/>
  <c r="P409" i="9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F12" i="86"/>
  <c r="F11" i="86"/>
  <c r="F10" i="86"/>
  <c r="F9" i="86"/>
  <c r="F8" i="86"/>
  <c r="F7" i="86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G10" i="8" l="1"/>
  <c r="M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AB23" i="8"/>
  <c r="G24" i="8"/>
  <c r="M25" i="8"/>
  <c r="AB25" i="8"/>
  <c r="G26" i="8"/>
  <c r="M27" i="8"/>
  <c r="AB27" i="8"/>
  <c r="G28" i="8"/>
  <c r="M29" i="8"/>
  <c r="AB29" i="8"/>
  <c r="G30" i="8"/>
  <c r="M31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M47" i="8"/>
  <c r="M49" i="8"/>
  <c r="AB49" i="8"/>
  <c r="G50" i="8"/>
  <c r="M51" i="8"/>
  <c r="AB51" i="8"/>
  <c r="G52" i="8"/>
  <c r="AB53" i="8"/>
  <c r="M55" i="8"/>
  <c r="G56" i="8"/>
  <c r="M57" i="8"/>
  <c r="AB57" i="8"/>
  <c r="M59" i="8"/>
  <c r="AB59" i="8"/>
  <c r="G60" i="8"/>
  <c r="M61" i="8"/>
  <c r="AB61" i="8"/>
  <c r="G62" i="8"/>
  <c r="M63" i="8"/>
  <c r="M65" i="8"/>
  <c r="AB65" i="8"/>
  <c r="G66" i="8"/>
  <c r="M67" i="8"/>
  <c r="AB67" i="8"/>
  <c r="G68" i="8"/>
  <c r="M69" i="8"/>
  <c r="AB69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G46" i="8"/>
  <c r="AB63" i="8"/>
  <c r="G64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53" i="8"/>
  <c r="G54" i="8"/>
  <c r="AB55" i="8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264" i="60"/>
  <c r="D12" i="65" l="1"/>
  <c r="S262" i="67"/>
  <c r="P262" i="64"/>
  <c r="J262" i="70"/>
  <c r="P12" i="66"/>
  <c r="G12" i="66"/>
  <c r="D12" i="66"/>
  <c r="G12" i="64"/>
  <c r="M12" i="66"/>
  <c r="J12" i="64"/>
  <c r="Y262" i="67"/>
  <c r="S262" i="64"/>
  <c r="S12" i="66"/>
  <c r="J12" i="66"/>
  <c r="Y262" i="64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G262" i="67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J204" i="70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J11" i="53"/>
  <c r="V11" i="53" l="1"/>
  <c r="P135" i="54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J408" i="1" l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19" i="40" l="1"/>
  <c r="G118" i="42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J32" i="42"/>
  <c r="G32" i="40"/>
  <c r="G66" i="40"/>
  <c r="G40" i="40"/>
  <c r="G65" i="40"/>
  <c r="G78" i="40"/>
  <c r="G69" i="40"/>
  <c r="G53" i="40"/>
  <c r="P63" i="42"/>
  <c r="P245" i="42"/>
  <c r="P57" i="40"/>
  <c r="D42" i="40"/>
  <c r="D27" i="40"/>
  <c r="D31" i="40"/>
  <c r="G127" i="42"/>
  <c r="D44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34" i="40"/>
  <c r="D22" i="38"/>
  <c r="G117" i="42"/>
  <c r="G124" i="42"/>
  <c r="G242" i="42"/>
  <c r="G298" i="40"/>
  <c r="G185" i="43"/>
  <c r="G179" i="42"/>
  <c r="D30" i="38" l="1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J47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P239" i="40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38" i="40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D37" i="41"/>
  <c r="J33" i="42"/>
  <c r="D17" i="41"/>
  <c r="D24" i="41"/>
  <c r="D57" i="41"/>
  <c r="D127" i="42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162" i="42"/>
  <c r="G28" i="41"/>
  <c r="P38" i="41"/>
  <c r="D92" i="42"/>
  <c r="G86" i="40"/>
  <c r="G214" i="40"/>
  <c r="G24" i="41"/>
  <c r="G287" i="42"/>
  <c r="J237" i="42"/>
  <c r="P164" i="42"/>
  <c r="G23" i="41"/>
  <c r="J232" i="41"/>
  <c r="G246" i="42"/>
  <c r="G242" i="41"/>
  <c r="P201" i="42"/>
  <c r="D55" i="38"/>
  <c r="G103" i="40"/>
  <c r="G276" i="42"/>
  <c r="G244" i="42"/>
  <c r="G162" i="42"/>
  <c r="G184" i="42"/>
  <c r="J190" i="40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J51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264" i="42"/>
  <c r="P18" i="42"/>
  <c r="P211" i="42"/>
  <c r="D74" i="41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4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J114" i="42"/>
  <c r="G274" i="41"/>
  <c r="G86" i="41"/>
  <c r="G125" i="41"/>
  <c r="G218" i="41"/>
  <c r="G192" i="41"/>
  <c r="G264" i="43"/>
  <c r="G271" i="43"/>
  <c r="G173" i="43"/>
  <c r="G220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D236" i="40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D203" i="43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J186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D126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D184" i="41" l="1"/>
  <c r="J198" i="40"/>
  <c r="D35" i="41"/>
  <c r="P158" i="42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J189" i="67"/>
  <c r="J223" i="67" l="1"/>
  <c r="P95" i="67"/>
  <c r="P140" i="67"/>
  <c r="P173" i="67"/>
  <c r="P101" i="67"/>
  <c r="P137" i="67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G93" i="67"/>
  <c r="G192" i="67"/>
  <c r="G222" i="67"/>
  <c r="G248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59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59" i="67"/>
  <c r="G129" i="67"/>
  <c r="G215" i="67"/>
  <c r="G234" i="67"/>
  <c r="G196" i="67"/>
  <c r="G226" i="67"/>
  <c r="J45" i="67"/>
  <c r="J17" i="67"/>
  <c r="J96" i="67"/>
  <c r="Y151" i="67"/>
  <c r="Y115" i="67"/>
  <c r="Y43" i="67"/>
  <c r="Y222" i="67"/>
  <c r="Y150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185" i="67"/>
  <c r="J75" i="67"/>
  <c r="J49" i="67"/>
  <c r="J54" i="67"/>
  <c r="G75" i="67"/>
  <c r="G183" i="67"/>
  <c r="G246" i="67"/>
  <c r="G180" i="67"/>
  <c r="G110" i="67"/>
  <c r="G153" i="67"/>
  <c r="G53" i="67"/>
  <c r="G191" i="67"/>
  <c r="G214" i="67"/>
  <c r="G241" i="67"/>
  <c r="G204" i="67"/>
  <c r="G141" i="67"/>
  <c r="G205" i="67"/>
  <c r="G89" i="67"/>
  <c r="G218" i="67"/>
  <c r="G207" i="67"/>
  <c r="G179" i="67"/>
  <c r="G209" i="67"/>
  <c r="G237" i="67"/>
  <c r="J204" i="67"/>
  <c r="J216" i="67"/>
  <c r="J244" i="67"/>
  <c r="J208" i="67"/>
  <c r="J28" i="67"/>
  <c r="J146" i="67"/>
  <c r="J110" i="67"/>
  <c r="J38" i="67"/>
  <c r="J187" i="67"/>
  <c r="J151" i="67"/>
  <c r="J115" i="67"/>
  <c r="J79" i="67"/>
  <c r="J190" i="67"/>
  <c r="J156" i="67"/>
  <c r="J120" i="67"/>
  <c r="J12" i="67"/>
  <c r="J221" i="67"/>
  <c r="P225" i="67"/>
  <c r="P172" i="67"/>
  <c r="P197" i="67"/>
  <c r="P143" i="67"/>
  <c r="P116" i="67"/>
  <c r="P249" i="67"/>
  <c r="P228" i="67"/>
  <c r="P39" i="67"/>
  <c r="P235" i="67"/>
  <c r="P54" i="67"/>
  <c r="P18" i="67"/>
  <c r="G195" i="67"/>
  <c r="G134" i="67"/>
  <c r="G60" i="67"/>
  <c r="G194" i="67"/>
  <c r="G49" i="67"/>
  <c r="G58" i="67"/>
  <c r="G119" i="67"/>
  <c r="G132" i="67"/>
  <c r="G25" i="67"/>
  <c r="G92" i="67"/>
  <c r="G122" i="67"/>
  <c r="G150" i="67"/>
  <c r="J43" i="67" l="1"/>
  <c r="J184" i="67"/>
  <c r="Y47" i="67"/>
  <c r="M175" i="67"/>
  <c r="P27" i="67"/>
  <c r="J178" i="67"/>
  <c r="Y154" i="67"/>
  <c r="J48" i="67"/>
  <c r="Y78" i="67"/>
  <c r="Y186" i="67"/>
  <c r="Y79" i="67"/>
  <c r="Y187" i="67"/>
  <c r="J70" i="67"/>
  <c r="G72" i="67"/>
  <c r="J64" i="67"/>
  <c r="Y89" i="67"/>
  <c r="G99" i="67"/>
  <c r="Y160" i="67"/>
  <c r="Y163" i="67"/>
  <c r="Y164" i="67"/>
  <c r="Y148" i="67"/>
  <c r="Y76" i="67"/>
  <c r="J236" i="67"/>
  <c r="P120" i="67"/>
  <c r="J84" i="67"/>
  <c r="M132" i="67"/>
  <c r="J72" i="67"/>
  <c r="Y35" i="67"/>
  <c r="G216" i="67"/>
  <c r="M109" i="67"/>
  <c r="M238" i="67"/>
  <c r="G80" i="67"/>
  <c r="J87" i="67"/>
  <c r="M58" i="67"/>
  <c r="G144" i="67"/>
  <c r="G232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G17" i="67"/>
  <c r="Y123" i="67"/>
  <c r="Y91" i="67"/>
  <c r="Y199" i="67"/>
  <c r="Y92" i="67"/>
  <c r="Y200" i="67"/>
  <c r="J26" i="67"/>
  <c r="P170" i="67"/>
  <c r="Y233" i="67"/>
  <c r="J100" i="67"/>
  <c r="G84" i="67"/>
  <c r="Y80" i="67"/>
  <c r="Y188" i="67"/>
  <c r="M53" i="67"/>
  <c r="J214" i="67"/>
  <c r="J172" i="67"/>
  <c r="J164" i="67"/>
  <c r="P156" i="67"/>
  <c r="G35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G228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G174" i="67"/>
  <c r="J19" i="67"/>
  <c r="M96" i="67"/>
  <c r="M150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G16" i="67"/>
  <c r="G224" i="67"/>
  <c r="G100" i="67"/>
  <c r="G18" i="67"/>
  <c r="G87" i="67"/>
  <c r="G242" i="67"/>
  <c r="S72" i="67"/>
  <c r="G113" i="67"/>
  <c r="G45" i="67"/>
  <c r="G47" i="67"/>
  <c r="G71" i="67"/>
  <c r="G23" i="67"/>
  <c r="S248" i="67"/>
  <c r="G29" i="67"/>
  <c r="S123" i="67"/>
  <c r="G190" i="67"/>
  <c r="G231" i="67"/>
  <c r="S159" i="67"/>
  <c r="S189" i="67"/>
  <c r="S29" i="67"/>
  <c r="S52" i="67"/>
  <c r="G44" i="67"/>
  <c r="G105" i="67"/>
  <c r="G156" i="67"/>
  <c r="G165" i="67"/>
  <c r="G164" i="67"/>
  <c r="G56" i="67"/>
  <c r="G34" i="67"/>
  <c r="G112" i="67"/>
  <c r="S45" i="67"/>
  <c r="G42" i="67"/>
  <c r="S153" i="67"/>
  <c r="G66" i="67"/>
  <c r="G103" i="67"/>
  <c r="G229" i="67"/>
  <c r="G130" i="67"/>
  <c r="G143" i="67"/>
  <c r="G213" i="67"/>
  <c r="G199" i="67"/>
  <c r="G65" i="67"/>
  <c r="G40" i="67"/>
  <c r="G243" i="67"/>
  <c r="G142" i="67"/>
  <c r="G20" i="67"/>
  <c r="G137" i="67"/>
  <c r="G62" i="67"/>
  <c r="G115" i="67"/>
  <c r="G90" i="67"/>
  <c r="G169" i="67"/>
  <c r="G203" i="67"/>
  <c r="G118" i="67"/>
  <c r="G189" i="67"/>
  <c r="G39" i="67"/>
  <c r="S44" i="67"/>
  <c r="S152" i="67"/>
  <c r="G96" i="67"/>
  <c r="G19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G127" i="67"/>
  <c r="M73" i="67"/>
  <c r="M69" i="67"/>
  <c r="M230" i="67"/>
  <c r="S115" i="67"/>
  <c r="S69" i="67"/>
  <c r="M101" i="67"/>
  <c r="M160" i="67"/>
  <c r="M85" i="67"/>
  <c r="S167" i="67"/>
  <c r="S151" i="67"/>
  <c r="S79" i="67"/>
  <c r="G125" i="67"/>
  <c r="S118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3" i="67"/>
  <c r="Y70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G114" i="67"/>
  <c r="G70" i="67"/>
  <c r="G98" i="67"/>
  <c r="G57" i="67"/>
  <c r="G12" i="67"/>
  <c r="S28" i="67"/>
  <c r="S184" i="67"/>
  <c r="G212" i="67"/>
  <c r="D240" i="67"/>
  <c r="G107" i="67"/>
  <c r="S103" i="67"/>
  <c r="S188" i="67"/>
  <c r="S124" i="67"/>
  <c r="G186" i="67"/>
  <c r="S233" i="67"/>
  <c r="S43" i="67"/>
  <c r="Y201" i="67"/>
  <c r="M26" i="67"/>
  <c r="M57" i="67"/>
  <c r="S30" i="67"/>
  <c r="G157" i="67"/>
  <c r="G81" i="67"/>
  <c r="M42" i="67"/>
  <c r="S249" i="67"/>
  <c r="Y191" i="67"/>
  <c r="S66" i="67"/>
  <c r="S92" i="67"/>
  <c r="S20" i="67"/>
  <c r="G27" i="67"/>
  <c r="G54" i="67"/>
  <c r="G239" i="67"/>
  <c r="G116" i="67"/>
  <c r="D121" i="67"/>
  <c r="S183" i="67"/>
  <c r="G188" i="67"/>
  <c r="G120" i="67"/>
  <c r="D148" i="67"/>
  <c r="D85" i="67"/>
  <c r="S117" i="67"/>
  <c r="S148" i="67"/>
  <c r="G10" i="67"/>
  <c r="G91" i="67"/>
  <c r="Y93" i="67"/>
  <c r="S88" i="67"/>
  <c r="G161" i="67"/>
  <c r="G148" i="67"/>
  <c r="G82" i="67"/>
  <c r="Y51" i="67"/>
  <c r="G61" i="67"/>
  <c r="G171" i="67"/>
  <c r="G77" i="67"/>
  <c r="S17" i="67"/>
  <c r="S125" i="67"/>
  <c r="S181" i="67"/>
  <c r="S50" i="67"/>
  <c r="S158" i="67"/>
  <c r="S27" i="67"/>
  <c r="S243" i="67"/>
  <c r="S46" i="67"/>
  <c r="Y197" i="67"/>
  <c r="S239" i="67"/>
  <c r="G76" i="67"/>
  <c r="S236" i="67"/>
  <c r="S82" i="67"/>
  <c r="Y215" i="67"/>
  <c r="S131" i="67"/>
  <c r="S196" i="67"/>
  <c r="G240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S41" i="67"/>
  <c r="S182" i="67"/>
  <c r="S51" i="67"/>
  <c r="S190" i="67"/>
  <c r="D13" i="67"/>
  <c r="S54" i="67"/>
  <c r="S247" i="67"/>
  <c r="S116" i="67"/>
  <c r="G21" i="67"/>
  <c r="G26" i="67"/>
  <c r="D220" i="67"/>
  <c r="Y236" i="67"/>
  <c r="S128" i="67"/>
  <c r="G223" i="67"/>
  <c r="P186" i="67"/>
  <c r="M173" i="67"/>
  <c r="M204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S10" i="67"/>
  <c r="S154" i="67"/>
  <c r="G126" i="67"/>
  <c r="G151" i="67"/>
  <c r="Y82" i="67"/>
  <c r="S218" i="67"/>
  <c r="G185" i="67"/>
  <c r="G160" i="67"/>
  <c r="G170" i="67"/>
  <c r="G147" i="67"/>
  <c r="Y85" i="67"/>
  <c r="Y88" i="67"/>
  <c r="G63" i="67"/>
  <c r="G138" i="67"/>
  <c r="D193" i="67"/>
  <c r="S53" i="67"/>
  <c r="S161" i="67"/>
  <c r="S63" i="67"/>
  <c r="S160" i="67"/>
  <c r="S70" i="67"/>
  <c r="Y136" i="67"/>
  <c r="M181" i="67"/>
  <c r="M226" i="67"/>
  <c r="G202" i="67"/>
  <c r="G94" i="67"/>
  <c r="S95" i="67"/>
  <c r="M156" i="67"/>
  <c r="S102" i="67"/>
  <c r="D100" i="67" l="1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<sst xmlns="http://schemas.openxmlformats.org/spreadsheetml/2006/main" count="149007" uniqueCount="1078">
  <si>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</si>
  <si>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</si>
  <si>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</si>
  <si>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</si>
  <si>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</si>
  <si>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</si>
  <si>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</si>
  <si>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</si>
  <si>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</si>
  <si>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</si>
  <si>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</si>
  <si>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</si>
  <si>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</si>
  <si>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</si>
  <si>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</si>
  <si>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</si>
  <si>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</si>
  <si>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</si>
  <si>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</si>
  <si>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</si>
  <si>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</si>
  <si>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</si>
  <si>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</si>
  <si>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</si>
  <si>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</si>
  <si>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</si>
  <si>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</si>
  <si>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</si>
  <si>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</si>
  <si>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</si>
  <si>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</si>
  <si>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</si>
  <si>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</si>
  <si>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</si>
  <si>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</si>
  <si>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</si>
  <si>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</si>
  <si>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</si>
  <si>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</si>
  <si>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</si>
  <si>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</si>
  <si>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</si>
  <si>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</si>
  <si>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</si>
  <si>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</si>
  <si>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</si>
  <si>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</si>
  <si>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</si>
  <si>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</si>
  <si>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</si>
  <si>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</si>
  <si>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</si>
  <si>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</si>
  <si>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</si>
  <si>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</si>
  <si>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</si>
  <si>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</si>
  <si>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</si>
  <si>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</si>
  <si>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</si>
  <si>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</si>
  <si>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</si>
  <si>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</si>
  <si>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</si>
  <si>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</si>
  <si>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</si>
  <si>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</si>
  <si>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</si>
  <si>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</si>
  <si>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</si>
  <si>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</si>
  <si>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</si>
  <si>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</si>
  <si>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</si>
  <si>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</si>
  <si>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</si>
  <si>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</si>
  <si>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</si>
  <si>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</si>
  <si>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</si>
  <si>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</si>
  <si>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</si>
  <si>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</si>
  <si>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</si>
  <si>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</si>
  <si>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</si>
  <si>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</si>
  <si>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</si>
  <si>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</si>
  <si>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</si>
  <si>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</si>
  <si>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</si>
  <si>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</si>
  <si>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</si>
  <si>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</si>
  <si>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</si>
  <si>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</si>
  <si>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</si>
  <si>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</si>
  <si>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</si>
  <si>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</si>
  <si>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</si>
  <si>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</si>
  <si>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</si>
  <si>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</si>
  <si>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</si>
  <si>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</si>
  <si>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</si>
  <si>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</si>
  <si>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</si>
  <si>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</si>
  <si>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</si>
  <si>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</si>
  <si>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</si>
  <si>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</si>
  <si>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</si>
  <si>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</si>
  <si>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</si>
  <si>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</si>
  <si>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</si>
  <si>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</si>
  <si>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</si>
  <si>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</si>
  <si>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</si>
  <si>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</si>
  <si>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</si>
  <si>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</si>
  <si>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</si>
  <si>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</si>
  <si>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</si>
  <si>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</si>
  <si>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</si>
  <si>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</si>
  <si>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</si>
  <si>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</si>
  <si>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</si>
  <si>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</si>
  <si>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</si>
  <si>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</si>
  <si>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</si>
  <si>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</si>
  <si>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</si>
  <si>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</si>
  <si>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</si>
  <si>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</si>
  <si>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</si>
  <si>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</si>
  <si>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</si>
  <si>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</si>
  <si>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</si>
  <si>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</si>
  <si>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</si>
  <si>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</si>
  <si>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</si>
  <si>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</si>
  <si>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</si>
  <si>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</si>
  <si>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</si>
  <si>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</si>
  <si>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</si>
  <si>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</si>
  <si>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</si>
  <si>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</si>
  <si>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</si>
  <si>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</si>
  <si>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</si>
  <si>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</si>
  <si>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</si>
  <si>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</si>
  <si>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</si>
  <si>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</si>
  <si>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</si>
  <si>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</si>
  <si>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</si>
  <si>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</si>
  <si>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</si>
  <si>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</si>
  <si>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</si>
  <si>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</si>
  <si>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</si>
  <si>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</si>
  <si>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</si>
  <si>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</si>
  <si>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</si>
  <si>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</si>
  <si>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</si>
  <si>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</si>
  <si>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</si>
  <si>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</si>
  <si>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</si>
  <si>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</si>
  <si>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</si>
  <si>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</si>
  <si>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</si>
  <si>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</si>
  <si>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</si>
  <si>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</si>
  <si>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</si>
  <si>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</si>
  <si>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</si>
  <si>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</si>
  <si>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</si>
  <si>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</si>
  <si>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</si>
  <si>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</si>
  <si>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</si>
  <si>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</si>
  <si>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</si>
  <si>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</si>
  <si>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</si>
  <si>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</si>
  <si>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</si>
  <si>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</si>
  <si>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</si>
  <si>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</si>
  <si>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</si>
  <si>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</si>
  <si>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</si>
  <si>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</si>
  <si>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</si>
  <si>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</si>
  <si>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</si>
  <si>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</si>
  <si>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</si>
  <si>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</si>
  <si>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</si>
  <si>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</si>
  <si>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</si>
  <si>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</si>
  <si>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</si>
  <si>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</si>
  <si>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</si>
  <si>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</si>
  <si>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</si>
  <si>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</si>
  <si>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</si>
  <si>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</si>
  <si>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</si>
  <si>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</si>
  <si>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</si>
  <si>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</si>
  <si>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</si>
  <si>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</si>
  <si>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</si>
  <si>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</si>
  <si>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</si>
  <si>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</si>
  <si>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</si>
  <si>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</si>
  <si>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</si>
  <si>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</si>
  <si>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</si>
  <si>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</si>
  <si>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</si>
  <si>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</si>
  <si>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</si>
  <si>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</si>
  <si>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</si>
  <si>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</si>
  <si>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</si>
  <si>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</si>
  <si>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</si>
  <si>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</si>
  <si>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</si>
  <si>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</si>
  <si>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</si>
  <si>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</si>
  <si>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</si>
  <si>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</si>
  <si>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</si>
  <si>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</si>
  <si>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</si>
  <si>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</si>
  <si>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</si>
  <si>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</si>
  <si>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</si>
  <si>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</si>
  <si>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</si>
  <si>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</si>
  <si>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</si>
  <si>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</si>
  <si>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</si>
  <si>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</si>
  <si>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</si>
  <si>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</si>
  <si>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</si>
  <si>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</si>
  <si>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</si>
  <si>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</si>
  <si>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</si>
  <si>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</si>
  <si>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</si>
  <si>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</si>
  <si>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</si>
  <si>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</si>
  <si>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</si>
  <si>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</si>
  <si>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</si>
  <si>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</si>
  <si>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</si>
  <si>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</si>
  <si>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</si>
  <si>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</si>
  <si>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</si>
  <si>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</si>
  <si>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</si>
  <si>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</si>
  <si>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</si>
  <si>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</si>
  <si>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</si>
  <si>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</si>
  <si>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</si>
  <si>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</si>
  <si>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</si>
  <si>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</si>
  <si>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</si>
  <si>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</si>
  <si>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</si>
  <si>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</si>
  <si>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</si>
  <si>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</si>
  <si>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</si>
  <si>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</si>
  <si>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</si>
  <si>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</si>
  <si>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</si>
  <si>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</si>
  <si>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</si>
  <si>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</si>
  <si>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</si>
  <si>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</si>
  <si>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</si>
  <si>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</si>
  <si>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</si>
  <si>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</si>
  <si>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</si>
  <si>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</si>
  <si>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</si>
  <si>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</si>
  <si>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</si>
  <si>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</si>
  <si>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</si>
  <si>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</si>
  <si>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</si>
  <si>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</si>
  <si>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</si>
  <si>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</si>
  <si>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</si>
  <si>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</si>
  <si>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</si>
  <si>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</si>
  <si>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</si>
  <si>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</si>
  <si>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</si>
  <si>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</si>
  <si>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</si>
  <si>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</si>
  <si>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</si>
  <si>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</si>
  <si>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</si>
  <si>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</si>
  <si>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</si>
  <si>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</si>
  <si>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</si>
  <si>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</si>
  <si>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</si>
  <si>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</si>
  <si>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</si>
  <si>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</si>
  <si>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</si>
  <si>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</si>
  <si>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</si>
  <si>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</si>
  <si>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</si>
  <si>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</si>
  <si>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</si>
  <si>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</si>
  <si>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</si>
  <si>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</si>
  <si>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</si>
  <si>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</si>
  <si>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</si>
  <si>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</si>
  <si>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</si>
  <si>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</si>
  <si>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</si>
  <si>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</si>
  <si>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</si>
  <si>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</si>
  <si>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</si>
  <si>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</si>
  <si>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</si>
  <si>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</si>
  <si>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</si>
  <si>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</si>
  <si>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</si>
  <si>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</si>
  <si>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</si>
  <si>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</si>
  <si>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</si>
  <si>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</si>
  <si>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</si>
  <si>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</si>
  <si>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</si>
  <si>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</si>
  <si>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</si>
  <si>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</si>
  <si>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</si>
  <si>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</si>
  <si>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</si>
  <si>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</si>
  <si>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</si>
  <si>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</si>
  <si>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</si>
  <si>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</si>
  <si>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</si>
  <si>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</si>
  <si>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</si>
  <si>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</si>
  <si>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</si>
  <si>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</si>
  <si>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</si>
  <si>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</si>
  <si>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</si>
  <si>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</si>
  <si>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</si>
  <si>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</si>
  <si>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</si>
  <si>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</si>
  <si>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</si>
  <si>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</si>
  <si>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</si>
  <si>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</si>
  <si>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</si>
  <si>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</si>
  <si>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</si>
  <si>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</si>
  <si>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</si>
  <si>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</si>
  <si>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</si>
  <si>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</si>
  <si>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</si>
  <si>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</si>
  <si>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</si>
  <si>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</si>
  <si>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</si>
  <si>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</si>
  <si>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</si>
  <si>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</si>
  <si>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</si>
  <si>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</si>
  <si>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</si>
  <si>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</si>
  <si>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</si>
  <si>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</si>
  <si>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</si>
  <si>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</si>
  <si>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</si>
  <si>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</si>
  <si>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</si>
  <si>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</si>
  <si>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</si>
  <si>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</si>
  <si>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</si>
  <si>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</si>
  <si>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</si>
  <si>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</si>
  <si>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</si>
  <si>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</si>
  <si>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</si>
  <si>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</si>
  <si>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</si>
  <si>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</si>
  <si>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</si>
  <si>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</si>
  <si>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</si>
  <si>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</si>
  <si>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</si>
  <si>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</si>
  <si>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</si>
  <si>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</si>
  <si>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</si>
  <si>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</si>
  <si>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</si>
  <si>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</si>
  <si>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</si>
  <si>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</si>
  <si>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</si>
  <si>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</si>
  <si>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</si>
  <si>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</si>
  <si>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</si>
  <si>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</si>
  <si>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</si>
  <si>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</si>
  <si>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</si>
  <si>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</si>
  <si>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</si>
  <si>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</si>
  <si>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</si>
  <si>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</si>
  <si>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</si>
  <si>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</si>
  <si>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</si>
  <si>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</si>
  <si>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</si>
  <si>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</si>
  <si>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</si>
  <si>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</si>
  <si>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</si>
  <si>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</si>
  <si>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</si>
  <si>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</si>
  <si>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</si>
  <si>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</si>
  <si>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</si>
  <si>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</si>
  <si>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</si>
  <si>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</si>
  <si>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</si>
  <si>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</si>
  <si>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</si>
  <si>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</si>
  <si>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</si>
  <si>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</si>
  <si>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</si>
  <si>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</si>
  <si>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</si>
  <si>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</si>
  <si>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</si>
  <si>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</si>
  <si>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</si>
  <si>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</si>
  <si>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</si>
  <si>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</si>
  <si>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</si>
  <si>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</si>
  <si>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</si>
  <si>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</si>
  <si>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</si>
  <si>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</si>
  <si>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</si>
  <si>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</si>
  <si>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</si>
  <si>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</si>
  <si>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</si>
  <si>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</si>
  <si>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</si>
  <si>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</si>
  <si>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</si>
  <si>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</si>
  <si>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</si>
  <si>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</si>
  <si>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</si>
  <si>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</si>
  <si>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</si>
  <si>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</si>
  <si>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</si>
  <si>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</si>
  <si>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</si>
  <si>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</si>
  <si>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</si>
  <si>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</si>
  <si>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</si>
  <si>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</si>
  <si>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</si>
  <si>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</si>
  <si>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</si>
  <si>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</si>
  <si>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</si>
  <si>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</si>
  <si>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</si>
  <si>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</si>
  <si>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</si>
  <si>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</si>
  <si>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</si>
  <si>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</si>
  <si>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</si>
  <si>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</si>
  <si>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</si>
  <si>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</si>
  <si>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</si>
  <si>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</si>
  <si>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</si>
  <si>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</si>
  <si>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</si>
  <si>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</si>
  <si>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</si>
  <si>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</si>
  <si>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</si>
  <si>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</si>
  <si>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</si>
  <si>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</si>
  <si>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</si>
  <si>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</si>
  <si>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</si>
  <si>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</si>
  <si>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</si>
  <si>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</si>
  <si>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</si>
  <si>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</si>
  <si>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</si>
  <si>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</si>
  <si>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</si>
  <si>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</si>
  <si>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</si>
  <si>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</si>
  <si>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</si>
  <si>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</si>
  <si>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</si>
  <si>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</si>
  <si>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</si>
  <si>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</si>
  <si>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</si>
  <si>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</si>
  <si>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</si>
  <si>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</si>
  <si>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</si>
  <si>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</si>
  <si>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</si>
  <si>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</si>
  <si>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</si>
  <si>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</si>
  <si>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</si>
  <si>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</si>
  <si>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</si>
  <si>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</si>
  <si>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</si>
  <si>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</si>
  <si>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</si>
  <si>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</si>
  <si>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</si>
  <si>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</si>
  <si>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</si>
  <si>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</si>
  <si>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</si>
  <si>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</si>
  <si>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</si>
  <si>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</si>
  <si>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</si>
  <si>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</si>
  <si>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</si>
  <si>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</si>
  <si>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</si>
  <si>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</si>
  <si>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</si>
  <si>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</si>
  <si>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</si>
  <si>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</si>
  <si>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</si>
  <si>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</si>
  <si>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</si>
  <si>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</si>
  <si>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</si>
  <si>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</si>
  <si>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</si>
  <si>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</si>
  <si>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</si>
  <si>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</si>
  <si>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</si>
  <si>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</si>
  <si>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</si>
  <si>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</si>
  <si>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</si>
  <si>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</si>
  <si>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</si>
  <si>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</si>
  <si>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</si>
  <si>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</si>
  <si>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</si>
  <si>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</si>
  <si>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</si>
  <si>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</si>
  <si>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</si>
  <si>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</si>
  <si>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</si>
  <si>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</si>
  <si>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</si>
  <si>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</si>
  <si>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</si>
  <si>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</si>
  <si>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</si>
  <si>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</si>
  <si>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</si>
  <si>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</si>
  <si>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</si>
  <si>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</si>
  <si>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</si>
  <si>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</si>
  <si>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</si>
  <si>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</si>
  <si>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</si>
  <si>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</si>
  <si>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</si>
  <si>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</si>
  <si>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</si>
  <si>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</si>
  <si>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</si>
  <si>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</si>
  <si>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</si>
  <si>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</si>
  <si>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</si>
  <si>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</si>
  <si>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</si>
  <si>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</si>
  <si>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</si>
  <si>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</si>
  <si>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</si>
  <si>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</si>
  <si>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</si>
  <si>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</si>
  <si>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</si>
  <si>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</si>
  <si>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</si>
  <si>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</si>
  <si>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</si>
  <si>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</si>
  <si>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</si>
  <si>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</si>
  <si>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</si>
  <si>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</si>
  <si>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</si>
  <si>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</si>
  <si>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</si>
  <si>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</si>
  <si>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</si>
  <si>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</si>
  <si>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</si>
  <si>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</si>
  <si>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</si>
  <si>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</si>
  <si>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</si>
  <si>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</si>
  <si>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</si>
  <si>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</si>
  <si>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</si>
  <si>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</si>
  <si>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</si>
  <si>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</si>
  <si>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</si>
  <si>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</si>
  <si>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</si>
  <si>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</si>
  <si>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</si>
  <si>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</si>
  <si>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</si>
  <si>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</si>
  <si>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</si>
  <si>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</si>
  <si>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</si>
  <si>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</si>
  <si>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</si>
  <si>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</si>
  <si>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</si>
  <si>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</si>
  <si>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</si>
  <si>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</si>
  <si>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</si>
  <si>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</si>
  <si>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</si>
  <si>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</si>
  <si>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</si>
  <si>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</si>
  <si>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</si>
  <si>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</si>
  <si>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</si>
  <si>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</si>
  <si>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</si>
  <si>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</si>
  <si>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</si>
  <si>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</si>
  <si>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</si>
  <si>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</si>
  <si>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</si>
  <si>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</si>
  <si>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</si>
  <si>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</si>
  <si>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</si>
  <si>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</si>
  <si>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</si>
  <si>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</si>
  <si>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</si>
  <si>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</si>
  <si>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</si>
  <si>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</si>
  <si>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</si>
  <si>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</si>
  <si>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</si>
  <si>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</si>
  <si>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</si>
  <si>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</si>
  <si>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</si>
  <si>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</si>
  <si>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</si>
  <si>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</si>
  <si>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</si>
  <si>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</si>
  <si>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</si>
  <si>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</si>
  <si>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</si>
  <si>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</si>
  <si>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</si>
  <si>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</si>
  <si>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</si>
  <si>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</si>
  <si>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</si>
  <si>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</si>
  <si>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</si>
  <si>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</si>
  <si>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</si>
  <si>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</si>
  <si>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</si>
  <si>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</si>
  <si>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</si>
  <si>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</si>
  <si>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</si>
  <si>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</si>
  <si>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</si>
  <si>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</si>
  <si>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</si>
  <si>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</si>
  <si>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</si>
  <si>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</si>
  <si>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</si>
  <si>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</si>
  <si>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</si>
  <si>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</si>
  <si>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</si>
  <si>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</si>
  <si>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</si>
  <si>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</si>
  <si>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</si>
  <si>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</si>
  <si>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</si>
  <si>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</si>
  <si>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</si>
  <si>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</si>
  <si>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</si>
  <si>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</si>
  <si>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</si>
  <si>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</si>
  <si>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</si>
  <si>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</si>
  <si>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</si>
  <si>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</si>
  <si>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</si>
  <si>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</si>
  <si>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</si>
  <si>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</si>
  <si>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</si>
  <si>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</si>
  <si>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</si>
  <si>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</si>
  <si>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</si>
  <si>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</si>
  <si>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</si>
  <si>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</si>
  <si>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</si>
  <si>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</si>
  <si>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</si>
  <si>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</si>
  <si>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</si>
  <si>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</si>
  <si>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</si>
  <si>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</si>
  <si>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</si>
  <si>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</si>
  <si>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</si>
  <si>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</si>
  <si>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</si>
  <si>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</si>
  <si>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</si>
  <si>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</si>
  <si>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</si>
  <si>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</si>
  <si>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</si>
  <si>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</si>
  <si>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</si>
  <si>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</si>
  <si>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</si>
  <si>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</si>
  <si>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</si>
  <si>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</si>
  <si>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</si>
  <si>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</si>
  <si>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</si>
  <si>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</si>
  <si>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</si>
  <si>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</si>
  <si>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</si>
  <si>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</si>
  <si>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</si>
  <si>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</si>
  <si>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</si>
  <si>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</si>
  <si>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</si>
  <si>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</si>
  <si>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</si>
  <si>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</si>
  <si>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</si>
  <si>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</si>
  <si>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</si>
  <si>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</si>
  <si>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</si>
  <si>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</si>
  <si>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</si>
  <si>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</si>
  <si>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</si>
  <si>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</si>
  <si>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</si>
  <si>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</si>
  <si>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</si>
  <si>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</si>
  <si>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</si>
  <si>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</si>
  <si>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</si>
  <si>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</si>
  <si>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</si>
  <si>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</si>
  <si>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</si>
  <si>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</si>
  <si>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</si>
  <si>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</si>
  <si>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</si>
  <si>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</si>
  <si>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</si>
  <si>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</si>
  <si>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</si>
  <si>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</si>
  <si>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</si>
  <si>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</si>
  <si>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</si>
  <si>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</si>
  <si>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</si>
  <si>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</si>
  <si>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</si>
  <si>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</si>
  <si>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</si>
  <si>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</si>
  <si>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</si>
  <si>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</si>
  <si>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</si>
  <si>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</si>
  <si>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</si>
  <si>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</si>
  <si>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</si>
  <si>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</si>
  <si>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</si>
  <si>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</si>
  <si>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</si>
  <si>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</si>
  <si>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</si>
  <si>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</si>
  <si>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</si>
  <si>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</si>
  <si>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</si>
  <si>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</si>
  <si>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</si>
  <si>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</si>
  <si>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</si>
  <si>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</si>
  <si>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</si>
  <si>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</si>
  <si>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</si>
  <si>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</si>
  <si>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</si>
  <si>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</si>
  <si>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</si>
  <si>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</si>
  <si>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</si>
  <si>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</si>
  <si>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</si>
  <si>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</si>
  <si>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</si>
  <si>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</si>
  <si>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</si>
  <si>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</si>
  <si>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</si>
  <si>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</si>
  <si>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</si>
  <si>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</si>
  <si>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</si>
  <si>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</si>
  <si>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</si>
  <si>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</si>
  <si>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</si>
  <si>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</si>
  <si>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</si>
  <si>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</si>
  <si>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</si>
  <si>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</si>
  <si>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</si>
  <si>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</si>
  <si>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</si>
  <si>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</si>
  <si>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</si>
  <si>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</si>
  <si>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</si>
  <si>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</si>
  <si>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</si>
  <si>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</si>
  <si>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</si>
  <si>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</si>
  <si>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</si>
  <si>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</si>
  <si>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</si>
  <si>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</si>
  <si>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</si>
  <si>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</si>
  <si>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</si>
  <si>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</si>
  <si>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</si>
  <si>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</si>
  <si>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</si>
  <si>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</si>
  <si>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</si>
  <si>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</si>
  <si>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</si>
  <si>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</si>
  <si>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</si>
  <si>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</si>
  <si>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</si>
  <si>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</si>
  <si>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</si>
  <si>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</si>
  <si>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</si>
  <si>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</si>
  <si>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</si>
  <si>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</si>
  <si>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</si>
  <si>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</si>
  <si>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</si>
  <si>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</si>
  <si>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</si>
  <si>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</si>
  <si>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</si>
  <si>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</si>
  <si>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</si>
  <si>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</si>
  <si>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</si>
  <si>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</si>
  <si>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</si>
  <si>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</si>
  <si>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</si>
  <si>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</si>
  <si>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</si>
  <si>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</si>
  <si>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</si>
  <si>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</si>
  <si>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</si>
  <si>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</si>
  <si>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</si>
  <si>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</si>
  <si>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</si>
  <si>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</si>
  <si>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</si>
  <si>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</si>
  <si>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</si>
  <si>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</si>
  <si>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</si>
  <si>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</si>
  <si>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</si>
  <si>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</si>
  <si>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</si>
  <si>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</si>
  <si>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BI-ANNUAL INVESTMENT SURVEY - MANUFACTURING INDUSTRY - OCTOBER 2022</t>
  </si>
  <si>
    <t>Bi-Annual Investment Survey - Services - October 2022</t>
  </si>
  <si>
    <t>Bi-Annual Investment Survey - Manufacturing Industry - October 2022</t>
  </si>
  <si>
    <t>BI-ANNUAL INVESTMENT SURVEY - MANUFACTURING INDUSTRY - APRIL 2023</t>
  </si>
  <si>
    <t>Bi-Annual Investment Survey - Services - April 2023</t>
  </si>
  <si>
    <t>Bi-Annual Investment Survey - Manufacturing Industry - April 2023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</si>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</sst>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workbookViewId="0">
      <selection activeCell="I22" sqref="I22"/>
    </sheetView>
  </sheetViews>
  <sheetFormatPr defaultColWidth="9.140625" defaultRowHeight="12.75"/>
  <cols>
    <col min="1" max="1" width="9.140625" style="18"/>
    <col min="2" max="16384" width="9.140625" style="17"/>
  </cols>
  <sheetData>
    <row r="1" spans="1:11">
      <c r="A1" s="38" t="s">
        <v>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52" t="s">
        <v>744</v>
      </c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8" t="s">
        <v>468</v>
      </c>
      <c r="B4" s="17" t="s">
        <v>1062</v>
      </c>
    </row>
    <row r="5" spans="1:11">
      <c r="A5" s="18" t="s">
        <v>469</v>
      </c>
      <c r="B5" s="17" t="s">
        <v>729</v>
      </c>
    </row>
    <row r="6" spans="1:11">
      <c r="A6" s="18" t="s">
        <v>470</v>
      </c>
      <c r="B6" s="17" t="s">
        <v>730</v>
      </c>
    </row>
    <row r="8" spans="1:11">
      <c r="A8" s="52" t="s">
        <v>507</v>
      </c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>
      <c r="A9" s="18" t="s">
        <v>471</v>
      </c>
      <c r="B9" s="17" t="s">
        <v>507</v>
      </c>
    </row>
    <row r="11" spans="1:11" ht="12.75" customHeight="1">
      <c r="A11" s="52" t="s">
        <v>31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>
      <c r="A12" s="18" t="s">
        <v>14</v>
      </c>
      <c r="B12" s="17" t="s">
        <v>747</v>
      </c>
    </row>
    <row r="13" spans="1:11">
      <c r="A13" s="18" t="s">
        <v>15</v>
      </c>
      <c r="B13" s="17" t="s">
        <v>731</v>
      </c>
    </row>
    <row r="14" spans="1:11">
      <c r="A14" s="18" t="s">
        <v>24</v>
      </c>
      <c r="B14" s="17" t="s">
        <v>748</v>
      </c>
    </row>
    <row r="15" spans="1:11">
      <c r="A15" s="18" t="s">
        <v>25</v>
      </c>
      <c r="B15" s="17" t="s">
        <v>750</v>
      </c>
    </row>
    <row r="16" spans="1:11">
      <c r="A16" s="18" t="s">
        <v>26</v>
      </c>
      <c r="B16" s="17" t="s">
        <v>1071</v>
      </c>
    </row>
    <row r="17" spans="1:11">
      <c r="A17" s="18" t="s">
        <v>27</v>
      </c>
      <c r="B17" s="17" t="s">
        <v>752</v>
      </c>
    </row>
    <row r="18" spans="1:11">
      <c r="A18" s="18" t="s">
        <v>28</v>
      </c>
      <c r="B18" s="17" t="s">
        <v>754</v>
      </c>
    </row>
    <row r="19" spans="1:11">
      <c r="A19" s="18" t="s">
        <v>413</v>
      </c>
      <c r="B19" s="17" t="s">
        <v>732</v>
      </c>
    </row>
    <row r="20" spans="1:11">
      <c r="A20" s="18" t="s">
        <v>414</v>
      </c>
      <c r="B20" s="17" t="s">
        <v>749</v>
      </c>
    </row>
    <row r="21" spans="1:11">
      <c r="A21" s="18" t="s">
        <v>415</v>
      </c>
      <c r="B21" s="17" t="s">
        <v>751</v>
      </c>
    </row>
    <row r="22" spans="1:11">
      <c r="A22" s="18" t="s">
        <v>416</v>
      </c>
      <c r="B22" s="17" t="s">
        <v>1072</v>
      </c>
    </row>
    <row r="23" spans="1:11">
      <c r="A23" s="18" t="s">
        <v>417</v>
      </c>
      <c r="B23" s="17" t="s">
        <v>753</v>
      </c>
    </row>
    <row r="24" spans="1:11" ht="12.75" customHeight="1">
      <c r="A24" s="18" t="s">
        <v>418</v>
      </c>
      <c r="B24" s="17" t="s">
        <v>755</v>
      </c>
    </row>
    <row r="25" spans="1:11" ht="12.75" customHeight="1">
      <c r="A25" s="18" t="s">
        <v>474</v>
      </c>
      <c r="B25" s="17" t="s">
        <v>1067</v>
      </c>
    </row>
    <row r="26" spans="1:11" ht="12.75" customHeight="1">
      <c r="A26" s="18" t="s">
        <v>475</v>
      </c>
      <c r="B26" s="17" t="s">
        <v>1070</v>
      </c>
    </row>
    <row r="28" spans="1:11">
      <c r="A28" s="52" t="s">
        <v>34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18" t="s">
        <v>404</v>
      </c>
      <c r="B29" s="17" t="s">
        <v>756</v>
      </c>
    </row>
    <row r="30" spans="1:11">
      <c r="A30" s="18" t="s">
        <v>405</v>
      </c>
      <c r="B30" s="17" t="s">
        <v>733</v>
      </c>
    </row>
    <row r="31" spans="1:11">
      <c r="A31" s="18" t="s">
        <v>406</v>
      </c>
      <c r="B31" s="17" t="s">
        <v>757</v>
      </c>
    </row>
    <row r="32" spans="1:11">
      <c r="A32" s="18" t="s">
        <v>407</v>
      </c>
      <c r="B32" s="17" t="s">
        <v>759</v>
      </c>
    </row>
    <row r="33" spans="1:11">
      <c r="A33" s="18" t="s">
        <v>408</v>
      </c>
      <c r="B33" s="17" t="s">
        <v>761</v>
      </c>
    </row>
    <row r="34" spans="1:11">
      <c r="A34" s="18" t="s">
        <v>409</v>
      </c>
      <c r="B34" s="17" t="s">
        <v>734</v>
      </c>
    </row>
    <row r="35" spans="1:11">
      <c r="A35" s="18" t="s">
        <v>410</v>
      </c>
      <c r="B35" s="17" t="s">
        <v>758</v>
      </c>
    </row>
    <row r="36" spans="1:11">
      <c r="A36" s="18" t="s">
        <v>411</v>
      </c>
      <c r="B36" s="17" t="s">
        <v>760</v>
      </c>
    </row>
    <row r="37" spans="1:11">
      <c r="A37" s="18" t="s">
        <v>412</v>
      </c>
      <c r="B37" s="17" t="s">
        <v>762</v>
      </c>
    </row>
    <row r="39" spans="1:11">
      <c r="A39" s="52" t="s">
        <v>32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18" t="s">
        <v>6</v>
      </c>
      <c r="B40" s="17" t="s">
        <v>763</v>
      </c>
    </row>
    <row r="41" spans="1:11">
      <c r="A41" s="18" t="s">
        <v>7</v>
      </c>
      <c r="B41" s="17" t="s">
        <v>739</v>
      </c>
    </row>
    <row r="42" spans="1:11">
      <c r="A42" s="18" t="s">
        <v>8</v>
      </c>
      <c r="B42" s="17" t="s">
        <v>735</v>
      </c>
    </row>
    <row r="43" spans="1:11">
      <c r="A43" s="18" t="s">
        <v>9</v>
      </c>
      <c r="B43" s="17" t="s">
        <v>737</v>
      </c>
    </row>
    <row r="44" spans="1:11">
      <c r="A44" s="18" t="s">
        <v>10</v>
      </c>
      <c r="B44" s="17" t="s">
        <v>740</v>
      </c>
    </row>
    <row r="45" spans="1:11">
      <c r="A45" s="18" t="s">
        <v>11</v>
      </c>
      <c r="B45" s="17" t="s">
        <v>736</v>
      </c>
    </row>
    <row r="46" spans="1:11">
      <c r="A46" s="18" t="s">
        <v>12</v>
      </c>
      <c r="B46" s="17" t="s">
        <v>738</v>
      </c>
    </row>
    <row r="48" spans="1:11">
      <c r="A48" s="52" t="s">
        <v>33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2">
      <c r="A49" s="18" t="s">
        <v>419</v>
      </c>
      <c r="B49" s="17" t="s">
        <v>741</v>
      </c>
    </row>
    <row r="50" spans="1:2">
      <c r="A50" s="18" t="s">
        <v>426</v>
      </c>
      <c r="B50" s="17" t="s">
        <v>742</v>
      </c>
    </row>
    <row r="51" spans="1:2">
      <c r="A51" s="18" t="s">
        <v>427</v>
      </c>
      <c r="B51" s="17" t="s">
        <v>764</v>
      </c>
    </row>
    <row r="52" spans="1:2">
      <c r="A52" s="18" t="s">
        <v>428</v>
      </c>
      <c r="B52" s="17" t="s">
        <v>766</v>
      </c>
    </row>
    <row r="53" spans="1:2">
      <c r="A53" s="18" t="s">
        <v>429</v>
      </c>
      <c r="B53" s="17" t="s">
        <v>768</v>
      </c>
    </row>
    <row r="54" spans="1:2">
      <c r="A54" s="18" t="s">
        <v>430</v>
      </c>
      <c r="B54" s="17" t="s">
        <v>770</v>
      </c>
    </row>
    <row r="55" spans="1:2">
      <c r="A55" s="18" t="s">
        <v>431</v>
      </c>
      <c r="B55" s="17" t="s">
        <v>772</v>
      </c>
    </row>
    <row r="56" spans="1:2">
      <c r="A56" s="18" t="s">
        <v>432</v>
      </c>
      <c r="B56" s="17" t="s">
        <v>774</v>
      </c>
    </row>
    <row r="57" spans="1:2">
      <c r="A57" s="18" t="s">
        <v>433</v>
      </c>
      <c r="B57" s="17" t="s">
        <v>776</v>
      </c>
    </row>
    <row r="58" spans="1:2">
      <c r="A58" s="18" t="s">
        <v>434</v>
      </c>
      <c r="B58" s="17" t="s">
        <v>778</v>
      </c>
    </row>
    <row r="59" spans="1:2">
      <c r="A59" s="18" t="s">
        <v>459</v>
      </c>
      <c r="B59" s="17" t="s">
        <v>743</v>
      </c>
    </row>
    <row r="60" spans="1:2">
      <c r="A60" s="18" t="s">
        <v>460</v>
      </c>
      <c r="B60" s="17" t="s">
        <v>765</v>
      </c>
    </row>
    <row r="61" spans="1:2">
      <c r="A61" s="18" t="s">
        <v>461</v>
      </c>
      <c r="B61" s="17" t="s">
        <v>767</v>
      </c>
    </row>
    <row r="62" spans="1:2">
      <c r="A62" s="18" t="s">
        <v>462</v>
      </c>
      <c r="B62" s="17" t="s">
        <v>769</v>
      </c>
    </row>
    <row r="63" spans="1:2">
      <c r="A63" s="18" t="s">
        <v>463</v>
      </c>
      <c r="B63" s="17" t="s">
        <v>771</v>
      </c>
    </row>
    <row r="64" spans="1:2">
      <c r="A64" s="18" t="s">
        <v>464</v>
      </c>
      <c r="B64" s="17" t="s">
        <v>773</v>
      </c>
    </row>
    <row r="65" spans="1:11">
      <c r="A65" s="18" t="s">
        <v>465</v>
      </c>
      <c r="B65" s="17" t="s">
        <v>775</v>
      </c>
    </row>
    <row r="66" spans="1:11">
      <c r="A66" s="18" t="s">
        <v>466</v>
      </c>
      <c r="B66" s="17" t="s">
        <v>777</v>
      </c>
    </row>
    <row r="67" spans="1:11">
      <c r="A67" s="18" t="s">
        <v>467</v>
      </c>
      <c r="B67" s="17" t="s">
        <v>779</v>
      </c>
    </row>
    <row r="68" spans="1:11">
      <c r="A68" s="18" t="s">
        <v>472</v>
      </c>
      <c r="B68" s="17" t="s">
        <v>1066</v>
      </c>
    </row>
    <row r="69" spans="1:11">
      <c r="A69" s="18" t="s">
        <v>473</v>
      </c>
      <c r="B69" s="17" t="s">
        <v>1069</v>
      </c>
    </row>
    <row r="71" spans="1:11">
      <c r="A71" s="52" t="s">
        <v>745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18" t="s">
        <v>745</v>
      </c>
      <c r="B72" s="17" t="s">
        <v>746</v>
      </c>
    </row>
  </sheetData>
  <mergeCells count="7">
    <mergeCell ref="A3:K3"/>
    <mergeCell ref="A8:K8"/>
    <mergeCell ref="A71:K71"/>
    <mergeCell ref="A48:K48"/>
    <mergeCell ref="A11:K11"/>
    <mergeCell ref="A28:K28"/>
    <mergeCell ref="A39:K39"/>
  </mergeCells>
  <phoneticPr fontId="14" type="noConversion"/>
  <hyperlinks>
    <hyperlink ref="B72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2" location="'NACE-Rev.3'!A1" display="NACE-Rev.3" xr:uid="{8DD2ED52-C2BD-4C76-9840-A7D472B3BEAE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48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1073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1074</v>
      </c>
      <c r="C6" s="63"/>
      <c r="D6" s="69"/>
      <c r="E6" s="62" t="s">
        <v>1074</v>
      </c>
      <c r="F6" s="63"/>
      <c r="G6" s="69"/>
      <c r="H6" s="62" t="s">
        <v>1074</v>
      </c>
      <c r="I6" s="63"/>
      <c r="J6" s="69"/>
      <c r="K6" s="62" t="s">
        <v>1074</v>
      </c>
      <c r="L6" s="63"/>
      <c r="M6" s="69"/>
      <c r="N6" s="62" t="s">
        <v>1074</v>
      </c>
      <c r="O6" s="63"/>
      <c r="P6" s="69"/>
      <c r="Q6" s="62" t="s">
        <v>1074</v>
      </c>
      <c r="R6" s="63"/>
      <c r="S6" s="69"/>
      <c r="T6" s="62" t="s">
        <v>1074</v>
      </c>
      <c r="U6" s="63"/>
      <c r="V6" s="69"/>
      <c r="W6" s="62" t="s">
        <v>1074</v>
      </c>
      <c r="X6" s="63"/>
      <c r="Y6" s="69"/>
      <c r="Z6" s="62" t="s">
        <v>1074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4</v>
      </c>
      <c r="D440" s="11">
        <f t="shared" ref="D440" si="111">AVERAGE(B438:B440)</f>
        <v>3.6721891386333332</v>
      </c>
      <c r="E440" s="8">
        <v>2.4943407883000002</v>
      </c>
      <c r="F440" s="8" t="s">
        <v>4</v>
      </c>
      <c r="G440" s="11">
        <f t="shared" ref="G440" si="112">AVERAGE(E438:E440)</f>
        <v>2.5188073179000003</v>
      </c>
      <c r="H440" s="8">
        <v>2.5567443340999998</v>
      </c>
      <c r="I440" s="8" t="s">
        <v>4</v>
      </c>
      <c r="J440" s="11">
        <f t="shared" ref="J440" si="113">AVERAGE(H438:H440)</f>
        <v>1.0378108980999998</v>
      </c>
      <c r="K440" s="8">
        <v>2.4943407883000002</v>
      </c>
      <c r="L440" s="8" t="s">
        <v>4</v>
      </c>
      <c r="M440" s="11">
        <f t="shared" ref="M440" si="114">AVERAGE(K438:K440)</f>
        <v>2.5156741353666665</v>
      </c>
      <c r="N440" s="8">
        <v>0</v>
      </c>
      <c r="O440" s="8" t="s">
        <v>4</v>
      </c>
      <c r="P440" s="11">
        <f t="shared" ref="P440" si="115">AVERAGE(N438:N440)</f>
        <v>1.5194656011666667</v>
      </c>
      <c r="Q440" s="8">
        <v>4.5583968035</v>
      </c>
      <c r="R440" s="8" t="s">
        <v>4</v>
      </c>
      <c r="S440" s="11">
        <f t="shared" ref="S440" si="116">AVERAGE(Q438:Q440)</f>
        <v>3.0222119953999997</v>
      </c>
      <c r="T440" s="8">
        <v>-30.767745696999999</v>
      </c>
      <c r="U440" s="8" t="s">
        <v>4</v>
      </c>
      <c r="V440" s="11">
        <f t="shared" ref="V440" si="117">AVERAGE(T438:T440)</f>
        <v>-36.104581206333329</v>
      </c>
      <c r="W440" s="8">
        <v>4.5583968035</v>
      </c>
      <c r="X440" s="8" t="s">
        <v>4</v>
      </c>
      <c r="Y440" s="11">
        <f t="shared" ref="Y440" si="118">AVERAGE(W438:W440)</f>
        <v>3.1194578867999998</v>
      </c>
      <c r="Z440" s="8">
        <v>0.2864251263</v>
      </c>
      <c r="AA440" s="8" t="s">
        <v>4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4</v>
      </c>
      <c r="D441" s="11">
        <f t="shared" ref="D441" si="120">AVERAGE(B439:B441)</f>
        <v>5.3422695165666667</v>
      </c>
      <c r="E441" s="8">
        <v>4.4959932577000004</v>
      </c>
      <c r="F441" s="8" t="s">
        <v>4</v>
      </c>
      <c r="G441" s="11">
        <f t="shared" ref="G441" si="121">AVERAGE(E439:E441)</f>
        <v>3.1652236257666666</v>
      </c>
      <c r="H441" s="8">
        <v>4.9572702120000001</v>
      </c>
      <c r="I441" s="8" t="s">
        <v>4</v>
      </c>
      <c r="J441" s="11">
        <f t="shared" ref="J441" si="122">AVERAGE(H439:H441)</f>
        <v>3.3574517918666671</v>
      </c>
      <c r="K441" s="8">
        <v>4.4959932577000004</v>
      </c>
      <c r="L441" s="8" t="s">
        <v>4</v>
      </c>
      <c r="M441" s="11">
        <f t="shared" ref="M441" si="123">AVERAGE(K439:K441)</f>
        <v>3.182891625166667</v>
      </c>
      <c r="N441" s="8">
        <v>0</v>
      </c>
      <c r="O441" s="8" t="s">
        <v>4</v>
      </c>
      <c r="P441" s="11">
        <f t="shared" ref="P441" si="124">AVERAGE(N439:N441)</f>
        <v>0</v>
      </c>
      <c r="Q441" s="8">
        <v>4.9572702120000001</v>
      </c>
      <c r="R441" s="8" t="s">
        <v>4</v>
      </c>
      <c r="S441" s="11">
        <f t="shared" ref="S441" si="125">AVERAGE(Q439:Q441)</f>
        <v>4.6746353993999996</v>
      </c>
      <c r="T441" s="8">
        <v>-30.767745696999999</v>
      </c>
      <c r="U441" s="8" t="s">
        <v>4</v>
      </c>
      <c r="V441" s="11">
        <f t="shared" ref="V441" si="126">AVERAGE(T439:T441)</f>
        <v>-30.742435416966668</v>
      </c>
      <c r="W441" s="8">
        <v>0</v>
      </c>
      <c r="X441" s="8" t="s">
        <v>4</v>
      </c>
      <c r="Y441" s="11">
        <f t="shared" ref="Y441" si="127">AVERAGE(W439:W441)</f>
        <v>3.0398799948333335</v>
      </c>
      <c r="Z441" s="8">
        <v>0.39887340850000003</v>
      </c>
      <c r="AA441" s="8" t="s">
        <v>4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4</v>
      </c>
      <c r="D442" s="11">
        <f t="shared" ref="D442" si="129">AVERAGE(B440:B442)</f>
        <v>4.7293301344333329</v>
      </c>
      <c r="E442" s="8">
        <v>4.4959932577000004</v>
      </c>
      <c r="F442" s="8" t="s">
        <v>4</v>
      </c>
      <c r="G442" s="11">
        <f t="shared" ref="G442" si="130">AVERAGE(E440:E442)</f>
        <v>3.8287757679000003</v>
      </c>
      <c r="H442" s="8">
        <v>4.6817560118000001</v>
      </c>
      <c r="I442" s="8" t="s">
        <v>4</v>
      </c>
      <c r="J442" s="11">
        <f t="shared" ref="J442" si="131">AVERAGE(H440:H442)</f>
        <v>4.0652568526333335</v>
      </c>
      <c r="K442" s="8">
        <v>4.4959932577000004</v>
      </c>
      <c r="L442" s="8" t="s">
        <v>4</v>
      </c>
      <c r="M442" s="11">
        <f t="shared" ref="M442" si="132">AVERAGE(K440:K442)</f>
        <v>3.8287757679000003</v>
      </c>
      <c r="N442" s="8">
        <v>0</v>
      </c>
      <c r="O442" s="8" t="s">
        <v>4</v>
      </c>
      <c r="P442" s="11">
        <f t="shared" ref="P442" si="133">AVERAGE(N440:N442)</f>
        <v>0</v>
      </c>
      <c r="Q442" s="8">
        <v>6.7363794029999999</v>
      </c>
      <c r="R442" s="8" t="s">
        <v>4</v>
      </c>
      <c r="S442" s="11">
        <f t="shared" ref="S442" si="134">AVERAGE(Q440:Q442)</f>
        <v>5.4173488061666673</v>
      </c>
      <c r="T442" s="8">
        <v>-30.767745696999999</v>
      </c>
      <c r="U442" s="8" t="s">
        <v>4</v>
      </c>
      <c r="V442" s="11">
        <f t="shared" ref="V442" si="135">AVERAGE(T440:T442)</f>
        <v>-30.767745696999999</v>
      </c>
      <c r="W442" s="8">
        <v>0</v>
      </c>
      <c r="X442" s="8" t="s">
        <v>4</v>
      </c>
      <c r="Y442" s="11">
        <f t="shared" ref="Y442" si="136">AVERAGE(W440:W442)</f>
        <v>1.5194656011666667</v>
      </c>
      <c r="Z442" s="8">
        <v>0.17633013010000001</v>
      </c>
      <c r="AA442" s="8" t="s">
        <v>4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4</v>
      </c>
      <c r="D443" s="11">
        <f t="shared" ref="D443" si="138">AVERAGE(B441:B443)</f>
        <v>5.4707287170333325</v>
      </c>
      <c r="E443" s="8">
        <v>4.5583968035</v>
      </c>
      <c r="F443" s="8" t="s">
        <v>4</v>
      </c>
      <c r="G443" s="11">
        <f t="shared" ref="G443" si="139">AVERAGE(E441:E443)</f>
        <v>4.5167944396333333</v>
      </c>
      <c r="H443" s="8">
        <v>4.5583968035</v>
      </c>
      <c r="I443" s="8" t="s">
        <v>4</v>
      </c>
      <c r="J443" s="11">
        <f t="shared" ref="J443" si="140">AVERAGE(H441:H443)</f>
        <v>4.732474342433334</v>
      </c>
      <c r="K443" s="8">
        <v>4.5583968035</v>
      </c>
      <c r="L443" s="8" t="s">
        <v>4</v>
      </c>
      <c r="M443" s="11">
        <f t="shared" ref="M443" si="141">AVERAGE(K441:K443)</f>
        <v>4.5167944396333333</v>
      </c>
      <c r="N443" s="8">
        <v>0</v>
      </c>
      <c r="O443" s="8" t="s">
        <v>4</v>
      </c>
      <c r="P443" s="11">
        <f t="shared" ref="P443" si="142">AVERAGE(N441:N443)</f>
        <v>0</v>
      </c>
      <c r="Q443" s="8">
        <v>6.6224528187000002</v>
      </c>
      <c r="R443" s="8" t="s">
        <v>4</v>
      </c>
      <c r="S443" s="11">
        <f t="shared" ref="S443" si="143">AVERAGE(Q441:Q443)</f>
        <v>6.1053674778999998</v>
      </c>
      <c r="T443" s="8">
        <v>-33.770224401100002</v>
      </c>
      <c r="U443" s="8" t="s">
        <v>4</v>
      </c>
      <c r="V443" s="11">
        <f t="shared" ref="V443" si="144">AVERAGE(T441:T443)</f>
        <v>-31.768571931699999</v>
      </c>
      <c r="W443" s="8">
        <v>0</v>
      </c>
      <c r="X443" s="8" t="s">
        <v>4</v>
      </c>
      <c r="Y443" s="11">
        <f t="shared" ref="Y443" si="145">AVERAGE(W441:W443)</f>
        <v>0</v>
      </c>
      <c r="Z443" s="8">
        <v>0</v>
      </c>
      <c r="AA443" s="8" t="s">
        <v>4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4</v>
      </c>
      <c r="D444" s="11">
        <f t="shared" ref="D444" si="147">AVERAGE(B442:B444)</f>
        <v>5.9150845379666661</v>
      </c>
      <c r="E444" s="8">
        <v>5.1420355476999999</v>
      </c>
      <c r="F444" s="8" t="s">
        <v>4</v>
      </c>
      <c r="G444" s="11">
        <f t="shared" ref="G444" si="148">AVERAGE(E442:E444)</f>
        <v>4.7321418696333337</v>
      </c>
      <c r="H444" s="8">
        <v>4.0468505294000003</v>
      </c>
      <c r="I444" s="8" t="s">
        <v>4</v>
      </c>
      <c r="J444" s="11">
        <f t="shared" ref="J444" si="149">AVERAGE(H442:H444)</f>
        <v>4.4290011149000001</v>
      </c>
      <c r="K444" s="8">
        <v>5.164741963</v>
      </c>
      <c r="L444" s="8" t="s">
        <v>4</v>
      </c>
      <c r="M444" s="11">
        <f t="shared" ref="M444" si="150">AVERAGE(K442:K444)</f>
        <v>4.7397106747333337</v>
      </c>
      <c r="N444" s="8">
        <v>5.0787579807999998</v>
      </c>
      <c r="O444" s="8" t="s">
        <v>4</v>
      </c>
      <c r="P444" s="11">
        <f t="shared" ref="P444" si="151">AVERAGE(N442:N444)</f>
        <v>1.6929193269333334</v>
      </c>
      <c r="Q444" s="8">
        <v>6.3519228119999998</v>
      </c>
      <c r="R444" s="8" t="s">
        <v>4</v>
      </c>
      <c r="S444" s="11">
        <f t="shared" ref="S444" si="152">AVERAGE(Q442:Q444)</f>
        <v>6.5702516779</v>
      </c>
      <c r="T444" s="8">
        <v>-33.837025889499998</v>
      </c>
      <c r="U444" s="8" t="s">
        <v>4</v>
      </c>
      <c r="V444" s="11">
        <f t="shared" ref="V444" si="153">AVERAGE(T442:T444)</f>
        <v>-32.791665329200001</v>
      </c>
      <c r="W444" s="8">
        <v>3.2866873300000002E-2</v>
      </c>
      <c r="X444" s="8" t="s">
        <v>4</v>
      </c>
      <c r="Y444" s="11">
        <f t="shared" ref="Y444" si="154">AVERAGE(W442:W444)</f>
        <v>1.0955624433333333E-2</v>
      </c>
      <c r="Z444" s="8">
        <v>5.1976088363999997</v>
      </c>
      <c r="AA444" s="8" t="s">
        <v>4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4</v>
      </c>
      <c r="D445" s="11">
        <f t="shared" ref="D445" si="156">AVERAGE(B443:B445)</f>
        <v>6.0505627356333322</v>
      </c>
      <c r="E445" s="8">
        <v>5.0787579807999998</v>
      </c>
      <c r="F445" s="8" t="s">
        <v>4</v>
      </c>
      <c r="G445" s="11">
        <f t="shared" ref="G445" si="157">AVERAGE(E443:E445)</f>
        <v>4.9263967773333333</v>
      </c>
      <c r="H445" s="8">
        <v>5.0787579807999998</v>
      </c>
      <c r="I445" s="8" t="s">
        <v>4</v>
      </c>
      <c r="J445" s="11">
        <f t="shared" ref="J445" si="158">AVERAGE(H443:H445)</f>
        <v>4.5613351045666661</v>
      </c>
      <c r="K445" s="8">
        <v>5.0787579807999998</v>
      </c>
      <c r="L445" s="8" t="s">
        <v>4</v>
      </c>
      <c r="M445" s="11">
        <f t="shared" ref="M445" si="159">AVERAGE(K443:K445)</f>
        <v>4.9339655824333333</v>
      </c>
      <c r="N445" s="8">
        <v>5.0787579807999998</v>
      </c>
      <c r="O445" s="8" t="s">
        <v>4</v>
      </c>
      <c r="P445" s="11">
        <f t="shared" ref="P445" si="160">AVERAGE(N443:N445)</f>
        <v>3.3858386538666667</v>
      </c>
      <c r="Q445" s="8">
        <v>6.2330719563999999</v>
      </c>
      <c r="R445" s="8" t="s">
        <v>4</v>
      </c>
      <c r="S445" s="11">
        <f t="shared" ref="S445" si="161">AVERAGE(Q443:Q445)</f>
        <v>6.4024825290333327</v>
      </c>
      <c r="T445" s="8">
        <v>-50.520078022699998</v>
      </c>
      <c r="U445" s="8" t="s">
        <v>4</v>
      </c>
      <c r="V445" s="11">
        <f t="shared" ref="V445" si="162">AVERAGE(T443:T445)</f>
        <v>-39.375776104433335</v>
      </c>
      <c r="W445" s="8">
        <v>0</v>
      </c>
      <c r="X445" s="8" t="s">
        <v>4</v>
      </c>
      <c r="Y445" s="11">
        <f t="shared" ref="Y445" si="163">AVERAGE(W443:W445)</f>
        <v>1.0955624433333333E-2</v>
      </c>
      <c r="Z445" s="8">
        <v>0</v>
      </c>
      <c r="AA445" s="8" t="s">
        <v>4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4</v>
      </c>
      <c r="D446" s="11">
        <f t="shared" ref="D446" si="165">AVERAGE(B444:B446)</f>
        <v>5.4935735032333328</v>
      </c>
      <c r="E446" s="8">
        <v>5.0787579807999998</v>
      </c>
      <c r="F446" s="8" t="s">
        <v>4</v>
      </c>
      <c r="G446" s="11">
        <f t="shared" ref="G446" si="166">AVERAGE(E444:E446)</f>
        <v>5.0998505030999999</v>
      </c>
      <c r="H446" s="8">
        <v>5.0787579807999998</v>
      </c>
      <c r="I446" s="8" t="s">
        <v>4</v>
      </c>
      <c r="J446" s="11">
        <f t="shared" ref="J446" si="167">AVERAGE(H444:H446)</f>
        <v>4.7347888303333328</v>
      </c>
      <c r="K446" s="8">
        <v>5.0787579807999998</v>
      </c>
      <c r="L446" s="8" t="s">
        <v>4</v>
      </c>
      <c r="M446" s="11">
        <f t="shared" ref="M446" si="168">AVERAGE(K444:K446)</f>
        <v>5.1074193081999999</v>
      </c>
      <c r="N446" s="8">
        <v>0</v>
      </c>
      <c r="O446" s="8" t="s">
        <v>4</v>
      </c>
      <c r="P446" s="11">
        <f t="shared" ref="P446" si="169">AVERAGE(N444:N446)</f>
        <v>3.3858386538666667</v>
      </c>
      <c r="Q446" s="8">
        <v>6.2659388296999996</v>
      </c>
      <c r="R446" s="8" t="s">
        <v>4</v>
      </c>
      <c r="S446" s="11">
        <f t="shared" ref="S446" si="170">AVERAGE(Q444:Q446)</f>
        <v>6.2836445326999995</v>
      </c>
      <c r="T446" s="8">
        <v>-31.8423351898</v>
      </c>
      <c r="U446" s="8" t="s">
        <v>4</v>
      </c>
      <c r="V446" s="11">
        <f t="shared" ref="V446" si="171">AVERAGE(T444:T446)</f>
        <v>-38.733146367333326</v>
      </c>
      <c r="W446" s="8">
        <v>0</v>
      </c>
      <c r="X446" s="8" t="s">
        <v>4</v>
      </c>
      <c r="Y446" s="11">
        <f t="shared" ref="Y446" si="172">AVERAGE(W444:W446)</f>
        <v>1.0955624433333333E-2</v>
      </c>
      <c r="Z446" s="8">
        <v>5.1116248540999996</v>
      </c>
      <c r="AA446" s="8" t="s">
        <v>4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4</v>
      </c>
      <c r="D447" s="11">
        <f t="shared" ref="D447" si="174">AVERAGE(B445:B447)</f>
        <v>5.5406846498333335</v>
      </c>
      <c r="E447" s="8">
        <v>5.0407053375000004</v>
      </c>
      <c r="F447" s="8" t="s">
        <v>4</v>
      </c>
      <c r="G447" s="11">
        <f t="shared" ref="G447" si="175">AVERAGE(E445:E447)</f>
        <v>5.0660737663666664</v>
      </c>
      <c r="H447" s="8">
        <v>0</v>
      </c>
      <c r="I447" s="8" t="s">
        <v>4</v>
      </c>
      <c r="J447" s="11">
        <f t="shared" ref="J447" si="176">AVERAGE(H445:H447)</f>
        <v>3.3858386538666667</v>
      </c>
      <c r="K447" s="8">
        <v>5.0787579807999998</v>
      </c>
      <c r="L447" s="8" t="s">
        <v>4</v>
      </c>
      <c r="M447" s="11">
        <f t="shared" ref="M447" si="177">AVERAGE(K445:K447)</f>
        <v>5.0787579807999998</v>
      </c>
      <c r="N447" s="8">
        <v>5.0787579807999998</v>
      </c>
      <c r="O447" s="8" t="s">
        <v>4</v>
      </c>
      <c r="P447" s="11">
        <f t="shared" ref="P447" si="178">AVERAGE(N445:N447)</f>
        <v>3.3858386538666667</v>
      </c>
      <c r="Q447" s="8">
        <v>5.1327011680999997</v>
      </c>
      <c r="R447" s="8" t="s">
        <v>4</v>
      </c>
      <c r="S447" s="11">
        <f t="shared" ref="S447" si="179">AVERAGE(Q445:Q447)</f>
        <v>5.8772373180666664</v>
      </c>
      <c r="T447" s="8">
        <v>-33.424349482399997</v>
      </c>
      <c r="U447" s="8" t="s">
        <v>4</v>
      </c>
      <c r="V447" s="11">
        <f t="shared" ref="V447" si="180">AVERAGE(T445:T447)</f>
        <v>-38.595587564966671</v>
      </c>
      <c r="W447" s="8">
        <v>0</v>
      </c>
      <c r="X447" s="8" t="s">
        <v>4</v>
      </c>
      <c r="Y447" s="11">
        <f t="shared" ref="Y447" si="181">AVERAGE(W445:W447)</f>
        <v>0</v>
      </c>
      <c r="Z447" s="8">
        <v>5.0787579807999998</v>
      </c>
      <c r="AA447" s="8" t="s">
        <v>4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4</v>
      </c>
      <c r="D448" s="11">
        <f t="shared" ref="D448" si="183">AVERAGE(B446:B448)</f>
        <v>5.5516402742666671</v>
      </c>
      <c r="E448" s="8">
        <v>5.0787579807999998</v>
      </c>
      <c r="F448" s="8" t="s">
        <v>4</v>
      </c>
      <c r="G448" s="11">
        <f t="shared" ref="G448" si="184">AVERAGE(E446:E448)</f>
        <v>5.0660737663666664</v>
      </c>
      <c r="H448" s="8">
        <v>5.1116248540999996</v>
      </c>
      <c r="I448" s="8" t="s">
        <v>4</v>
      </c>
      <c r="J448" s="11">
        <f t="shared" ref="J448" si="185">AVERAGE(H446:H448)</f>
        <v>3.3967942782999998</v>
      </c>
      <c r="K448" s="8">
        <v>5.1116248540999996</v>
      </c>
      <c r="L448" s="8" t="s">
        <v>4</v>
      </c>
      <c r="M448" s="11">
        <f t="shared" ref="M448" si="186">AVERAGE(K446:K448)</f>
        <v>5.0897136052333325</v>
      </c>
      <c r="N448" s="8">
        <v>-3.0410693499999999E-2</v>
      </c>
      <c r="O448" s="8" t="s">
        <v>4</v>
      </c>
      <c r="P448" s="11">
        <f t="shared" ref="P448" si="187">AVERAGE(N446:N448)</f>
        <v>1.6827824290999998</v>
      </c>
      <c r="Q448" s="8">
        <v>-70.358129453100005</v>
      </c>
      <c r="R448" s="8" t="s">
        <v>4</v>
      </c>
      <c r="S448" s="11">
        <f t="shared" ref="S448" si="188">AVERAGE(Q446:Q448)</f>
        <v>-19.653163151766666</v>
      </c>
      <c r="T448" s="8">
        <v>-33.435812407199997</v>
      </c>
      <c r="U448" s="8" t="s">
        <v>4</v>
      </c>
      <c r="V448" s="11">
        <f t="shared" ref="V448" si="189">AVERAGE(T446:T448)</f>
        <v>-32.900832359799999</v>
      </c>
      <c r="W448" s="8">
        <v>0</v>
      </c>
      <c r="X448" s="8" t="s">
        <v>4</v>
      </c>
      <c r="Y448" s="11">
        <f t="shared" ref="Y448" si="190">AVERAGE(W446:W448)</f>
        <v>0</v>
      </c>
      <c r="Z448" s="8">
        <v>3.2866873300000002E-2</v>
      </c>
      <c r="AA448" s="8" t="s">
        <v>4</v>
      </c>
      <c r="AB448" s="11">
        <f t="shared" ref="AB448" si="191">AVERAGE(Z446:Z448)</f>
        <v>3.4077499027333329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48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529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530</v>
      </c>
      <c r="C6" s="63"/>
      <c r="D6" s="69"/>
      <c r="E6" s="62" t="s">
        <v>530</v>
      </c>
      <c r="F6" s="63"/>
      <c r="G6" s="69"/>
      <c r="H6" s="62" t="s">
        <v>530</v>
      </c>
      <c r="I6" s="63"/>
      <c r="J6" s="69"/>
      <c r="K6" s="62" t="s">
        <v>530</v>
      </c>
      <c r="L6" s="63"/>
      <c r="M6" s="69"/>
      <c r="N6" s="62" t="s">
        <v>530</v>
      </c>
      <c r="O6" s="63"/>
      <c r="P6" s="69"/>
      <c r="Q6" s="62" t="s">
        <v>530</v>
      </c>
      <c r="R6" s="63"/>
      <c r="S6" s="69"/>
      <c r="T6" s="62" t="s">
        <v>530</v>
      </c>
      <c r="U6" s="63"/>
      <c r="V6" s="69"/>
      <c r="W6" s="62" t="s">
        <v>530</v>
      </c>
      <c r="X6" s="63"/>
      <c r="Y6" s="69"/>
      <c r="Z6" s="62" t="s">
        <v>530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18.659805602256405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19.870228520256408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ref="D99:D138" si="0">AVERAGE(C97:C99)</f>
        <v>15.73076999925641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13.471487708256412</v>
      </c>
      <c r="D165" s="11">
        <f t="shared" si="7"/>
        <v>9.2578437445897439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15.888775900256411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19.73428736125641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8.8560499222564086</v>
      </c>
      <c r="D170" s="11">
        <f t="shared" si="7"/>
        <v>14.334356370256408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18.598882323256408</v>
      </c>
      <c r="D171" s="11">
        <f t="shared" si="7"/>
        <v>15.080493691256407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21.621780239256406</v>
      </c>
      <c r="D172" s="11">
        <f t="shared" si="7"/>
        <v>16.358904161589738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13.15884685125641</v>
      </c>
      <c r="D173" s="11">
        <f t="shared" si="7"/>
        <v>17.793169804589741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14.417498349256409</v>
      </c>
      <c r="D174" s="11">
        <f t="shared" si="7"/>
        <v>16.399375146589744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13.948947920923075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17.121270254256409</v>
      </c>
      <c r="D176" s="11">
        <f t="shared" si="7"/>
        <v>15.269755721923076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16.307715091256409</v>
      </c>
      <c r="D177" s="11">
        <f t="shared" si="7"/>
        <v>15.899827969256409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16.364663707256408</v>
      </c>
      <c r="D178" s="11">
        <f t="shared" si="7"/>
        <v>16.597883017589741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24.133938330256413</v>
      </c>
      <c r="D179" s="11">
        <f t="shared" si="7"/>
        <v>18.935439042923075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16.709649146256407</v>
      </c>
      <c r="D180" s="11">
        <f t="shared" si="7"/>
        <v>19.069417061256413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16.141855610256407</v>
      </c>
      <c r="D181" s="11">
        <f t="shared" si="7"/>
        <v>18.995147695589743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15.299376329256408</v>
      </c>
      <c r="D182" s="11">
        <f t="shared" si="7"/>
        <v>16.050293695256403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9.1120056142564092</v>
      </c>
      <c r="D183" s="11">
        <f t="shared" si="7"/>
        <v>13.517745851256407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12.175257354256409</v>
      </c>
      <c r="D184" s="11">
        <f t="shared" si="7"/>
        <v>12.195546432589742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1.5629377562564097</v>
      </c>
      <c r="D185" s="11">
        <f t="shared" si="7"/>
        <v>7.6167335749230771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14.295211408256408</v>
      </c>
      <c r="D186" s="11">
        <f t="shared" si="7"/>
        <v>9.3444688395897426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-8.5596097177435837</v>
      </c>
      <c r="D187" s="11">
        <f t="shared" si="7"/>
        <v>2.4328464822564118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13.65432147925641</v>
      </c>
      <c r="D188" s="11">
        <f t="shared" si="7"/>
        <v>6.4633077232564107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4.6605207672564104</v>
      </c>
      <c r="D189" s="11">
        <f t="shared" si="7"/>
        <v>3.2517441762564125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16.239977670256408</v>
      </c>
      <c r="D190" s="11">
        <f t="shared" si="7"/>
        <v>11.518273305589744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-4.0741819987435903</v>
      </c>
      <c r="D191" s="11">
        <f t="shared" si="7"/>
        <v>5.6087721462564097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-14.476019801743584</v>
      </c>
      <c r="D192" s="11">
        <f t="shared" si="7"/>
        <v>-0.77007471007692219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-12.943792497743591</v>
      </c>
      <c r="D193" s="11">
        <f t="shared" si="7"/>
        <v>-10.497998099410255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12.24355490425641</v>
      </c>
      <c r="D194" s="11">
        <f t="shared" si="7"/>
        <v>-5.058752465076922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-15.400330062743585</v>
      </c>
      <c r="D195" s="11">
        <f t="shared" si="7"/>
        <v>-5.3668558854102555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-11.170953953743584</v>
      </c>
      <c r="D196" s="11">
        <f t="shared" si="7"/>
        <v>-4.7759097040769198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-17.355740102743585</v>
      </c>
      <c r="D197" s="11">
        <f t="shared" si="7"/>
        <v>-14.642341373076917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-31.169982703743578</v>
      </c>
      <c r="D198" s="11">
        <f t="shared" si="7"/>
        <v>-19.898892253410249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-11.510031516743584</v>
      </c>
      <c r="D199" s="11">
        <f t="shared" si="7"/>
        <v>-20.011918107743583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-15.847647862666665</v>
      </c>
      <c r="D200" s="11">
        <f t="shared" si="7"/>
        <v>-19.509220694384609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-23.590161800666657</v>
      </c>
      <c r="D201" s="11">
        <f t="shared" si="7"/>
        <v>-16.982613726692303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-13.411401503666664</v>
      </c>
      <c r="D202" s="11">
        <f t="shared" si="7"/>
        <v>-17.616403722333331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-44.173930726666661</v>
      </c>
      <c r="D203" s="11">
        <f t="shared" ref="D203:D266" si="15">AVERAGE(C201:C203)</f>
        <v>-27.058498010333324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-7.2291952186666668</v>
      </c>
      <c r="D204" s="11">
        <f t="shared" si="15"/>
        <v>-21.604842482999995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-13.052765562666668</v>
      </c>
      <c r="D205" s="11">
        <f t="shared" si="15"/>
        <v>-21.485297169333332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-7.9605620146666674</v>
      </c>
      <c r="D206" s="11">
        <f t="shared" si="15"/>
        <v>-9.4141742653333349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1.1968281343333333</v>
      </c>
      <c r="D207" s="11">
        <f t="shared" si="15"/>
        <v>-6.6054998143333341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-9.9377701936666636</v>
      </c>
      <c r="D208" s="11">
        <f t="shared" si="15"/>
        <v>-5.5671680246666666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7.5163705503333329</v>
      </c>
      <c r="D209" s="11">
        <f t="shared" si="15"/>
        <v>-0.40819050299999898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3.3015737263333333</v>
      </c>
      <c r="D210" s="11">
        <f t="shared" si="15"/>
        <v>0.29339136100000091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-8.2122215286666638</v>
      </c>
      <c r="D211" s="11">
        <f t="shared" si="15"/>
        <v>0.86857424933333383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-7.6723056376666641</v>
      </c>
      <c r="D212" s="11">
        <f t="shared" si="15"/>
        <v>-4.1943178133333312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4.6388924033333323</v>
      </c>
      <c r="D213" s="11">
        <f t="shared" si="15"/>
        <v>-3.7485449209999984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-2.230384562666667</v>
      </c>
      <c r="D214" s="11">
        <f t="shared" si="15"/>
        <v>-1.7545992656666662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7.102007590333332</v>
      </c>
      <c r="D215" s="11">
        <f t="shared" si="15"/>
        <v>3.1701718103333327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8.5939623263333331</v>
      </c>
      <c r="D216" s="11">
        <f t="shared" si="15"/>
        <v>4.488528451333333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10.144843250333334</v>
      </c>
      <c r="D217" s="11">
        <f t="shared" si="15"/>
        <v>8.6136043890000007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11.126862906333333</v>
      </c>
      <c r="D218" s="11">
        <f t="shared" si="15"/>
        <v>9.9552228276666668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-5.1389690356666673</v>
      </c>
      <c r="D219" s="11">
        <f t="shared" si="15"/>
        <v>5.377579040333333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2.7215309123333329</v>
      </c>
      <c r="D220" s="11">
        <f t="shared" si="15"/>
        <v>2.903141594333333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-6.438295249666667</v>
      </c>
      <c r="D221" s="11">
        <f t="shared" si="15"/>
        <v>-2.9519111243333338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-7.8388188836666668</v>
      </c>
      <c r="D222" s="11">
        <f t="shared" si="15"/>
        <v>-3.851861073666667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-3.0081345276666669</v>
      </c>
      <c r="D223" s="11">
        <f t="shared" si="15"/>
        <v>-5.7617495536666672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-12.939911247666666</v>
      </c>
      <c r="D224" s="11">
        <f t="shared" si="15"/>
        <v>-7.9289548863333339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-9.6269642096666672</v>
      </c>
      <c r="D225" s="11">
        <f t="shared" si="15"/>
        <v>-8.5250033283333337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1.892381512333333</v>
      </c>
      <c r="D226" s="11">
        <f t="shared" si="15"/>
        <v>-6.8914979816666664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-0.19146091166666679</v>
      </c>
      <c r="D227" s="11">
        <f t="shared" si="15"/>
        <v>-2.6420145363333334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2.0334018133333331</v>
      </c>
      <c r="D228" s="11">
        <f t="shared" si="15"/>
        <v>1.2447741379999997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8.2041633513333316</v>
      </c>
      <c r="D229" s="11">
        <f t="shared" si="15"/>
        <v>3.3487014176666658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-0.77039463066666691</v>
      </c>
      <c r="D230" s="11">
        <f t="shared" si="15"/>
        <v>3.1557235113333326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1.4952633273333331</v>
      </c>
      <c r="D231" s="11">
        <f t="shared" si="15"/>
        <v>2.9763440159999992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3.9870806313333333</v>
      </c>
      <c r="D232" s="11">
        <f t="shared" si="15"/>
        <v>1.5706497759999998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8.4449057693333316</v>
      </c>
      <c r="D233" s="11">
        <f t="shared" si="15"/>
        <v>4.6424165759999996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3.4581582083333329</v>
      </c>
      <c r="D234" s="11">
        <f t="shared" si="15"/>
        <v>5.2967148696666655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16.503880705333334</v>
      </c>
      <c r="D235" s="11">
        <f t="shared" si="15"/>
        <v>9.4689815609999997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17.263195435333333</v>
      </c>
      <c r="D236" s="11">
        <f t="shared" si="15"/>
        <v>12.408411449666668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17.073845577333334</v>
      </c>
      <c r="D237" s="11">
        <f t="shared" si="15"/>
        <v>16.946973906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8.8016503293333344</v>
      </c>
      <c r="D238" s="11">
        <f t="shared" si="15"/>
        <v>14.379563780666667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3.2427193033333332</v>
      </c>
      <c r="D239" s="11">
        <f t="shared" si="15"/>
        <v>9.7060717366666669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-15.394164043666665</v>
      </c>
      <c r="D240" s="11">
        <f t="shared" si="15"/>
        <v>-1.1165981369999993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-1.6953613486666668</v>
      </c>
      <c r="D241" s="11">
        <f t="shared" si="15"/>
        <v>-4.6156020296666664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-12.191449886666668</v>
      </c>
      <c r="D242" s="11">
        <f t="shared" si="15"/>
        <v>-9.7603250930000005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9.4589798473333317</v>
      </c>
      <c r="D243" s="11">
        <f t="shared" si="15"/>
        <v>-1.475943796000001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8.7585379583333314</v>
      </c>
      <c r="D244" s="11">
        <f t="shared" si="15"/>
        <v>2.008689306333332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6.4345879583333323</v>
      </c>
      <c r="D245" s="11">
        <f t="shared" si="15"/>
        <v>8.2173685879999976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15.174952581333335</v>
      </c>
      <c r="D246" s="11">
        <f t="shared" si="15"/>
        <v>10.122692832666665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4.0847729373333337</v>
      </c>
      <c r="D247" s="11">
        <f t="shared" si="15"/>
        <v>8.5647711590000011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10.017560715333333</v>
      </c>
      <c r="D248" s="11">
        <f t="shared" si="15"/>
        <v>9.7590954113333339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11.262905487333333</v>
      </c>
      <c r="D249" s="11">
        <f t="shared" si="15"/>
        <v>8.4550797133333333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5.805518198333333</v>
      </c>
      <c r="D250" s="11">
        <f t="shared" si="15"/>
        <v>9.0286614669999992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1.3925876123333332</v>
      </c>
      <c r="D251" s="11">
        <f t="shared" si="15"/>
        <v>6.153670432666666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7.8203252323333325</v>
      </c>
      <c r="D252" s="11">
        <f t="shared" si="15"/>
        <v>5.0061436810000002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3.9617014683333331</v>
      </c>
      <c r="D253" s="11">
        <f t="shared" si="15"/>
        <v>4.3915381043333328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15.420602689333334</v>
      </c>
      <c r="D254" s="11">
        <f t="shared" si="15"/>
        <v>9.0675431299999989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8.620554173333332</v>
      </c>
      <c r="D255" s="11">
        <f t="shared" si="15"/>
        <v>9.3342861103333323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22.065505258333335</v>
      </c>
      <c r="D256" s="11">
        <f t="shared" si="15"/>
        <v>15.368887373666666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16.152594090333334</v>
      </c>
      <c r="D257" s="11">
        <f t="shared" si="15"/>
        <v>15.612884507333334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16.928315960333332</v>
      </c>
      <c r="D258" s="11">
        <f t="shared" si="15"/>
        <v>18.382138436333335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28.202167076333335</v>
      </c>
      <c r="D259" s="11">
        <f t="shared" si="15"/>
        <v>20.427692375666666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16.15878949133333</v>
      </c>
      <c r="D260" s="11">
        <f t="shared" si="15"/>
        <v>20.429757509333331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0.14880601833333351</v>
      </c>
      <c r="D261" s="11">
        <f t="shared" si="15"/>
        <v>14.836587528666664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10.669411105333333</v>
      </c>
      <c r="D262" s="11">
        <f t="shared" si="15"/>
        <v>8.9923355383333305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-0.48725533666666676</v>
      </c>
      <c r="D263" s="11">
        <f t="shared" si="15"/>
        <v>3.4436539289999999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12.466285185333332</v>
      </c>
      <c r="D264" s="11">
        <f t="shared" si="15"/>
        <v>7.5494803179999996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12.450173865333332</v>
      </c>
      <c r="D265" s="11">
        <f t="shared" si="15"/>
        <v>8.1430679046666654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8.2224178553333331</v>
      </c>
      <c r="D266" s="11">
        <f t="shared" si="15"/>
        <v>11.046292301999998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8.4358986793333326</v>
      </c>
      <c r="D267" s="11">
        <f t="shared" ref="D267:D330" si="23">AVERAGE(C265:C267)</f>
        <v>9.7028301333333342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-15.890459360666664</v>
      </c>
      <c r="D268" s="11">
        <f t="shared" si="23"/>
        <v>0.25595239133333436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-17.484221611666662</v>
      </c>
      <c r="D269" s="11">
        <f t="shared" si="23"/>
        <v>-8.3129274309999985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-23.362885781666666</v>
      </c>
      <c r="D270" s="11">
        <f t="shared" si="23"/>
        <v>-18.912522251333328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-28.342869628666659</v>
      </c>
      <c r="D271" s="11">
        <f t="shared" si="23"/>
        <v>-23.063325673999998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-27.620724627666661</v>
      </c>
      <c r="D272" s="11">
        <f t="shared" si="23"/>
        <v>-26.442160012666662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-33.986081435666662</v>
      </c>
      <c r="D273" s="11">
        <f t="shared" si="23"/>
        <v>-29.983225230666662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-32.066035730666655</v>
      </c>
      <c r="D274" s="11">
        <f t="shared" si="23"/>
        <v>-31.224280597999993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-30.516726517666658</v>
      </c>
      <c r="D275" s="11">
        <f t="shared" si="23"/>
        <v>-32.189614561333322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-32.629822664383333</v>
      </c>
      <c r="D276" s="11">
        <f t="shared" si="23"/>
        <v>-31.737528304238879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-42.10249596278333</v>
      </c>
      <c r="D277" s="11">
        <f t="shared" si="23"/>
        <v>-35.08301504827778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-33.969829531283331</v>
      </c>
      <c r="D278" s="11">
        <f t="shared" si="23"/>
        <v>-36.234049386149998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-22.929647442083333</v>
      </c>
      <c r="D279" s="11">
        <f t="shared" si="23"/>
        <v>-33.000657645383335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-19.137630631183338</v>
      </c>
      <c r="D280" s="11">
        <f t="shared" si="23"/>
        <v>-25.345702534850002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-9.0652408023833324</v>
      </c>
      <c r="D281" s="11">
        <f t="shared" si="23"/>
        <v>-17.044172958550003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-13.937172283983335</v>
      </c>
      <c r="D282" s="11">
        <f t="shared" si="23"/>
        <v>-14.046681239183336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-3.809406467083333</v>
      </c>
      <c r="D283" s="11">
        <f t="shared" si="23"/>
        <v>-8.9372731844833329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-12.120252902583337</v>
      </c>
      <c r="D284" s="11">
        <f t="shared" si="23"/>
        <v>-9.955610551216667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-10.419058361883334</v>
      </c>
      <c r="D285" s="11">
        <f t="shared" si="23"/>
        <v>-8.7829059105166678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-10.297555483183336</v>
      </c>
      <c r="D286" s="11">
        <f t="shared" si="23"/>
        <v>-10.945622249216669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-3.9039454751833333</v>
      </c>
      <c r="D287" s="11">
        <f t="shared" si="23"/>
        <v>-8.2068531067500015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-4.6865039074833339</v>
      </c>
      <c r="D288" s="11">
        <f t="shared" si="23"/>
        <v>-6.2960016219500012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4.1306639637166658</v>
      </c>
      <c r="D289" s="11">
        <f t="shared" si="23"/>
        <v>-1.4865951396500006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-1.0816113516833328</v>
      </c>
      <c r="D290" s="11">
        <f t="shared" si="23"/>
        <v>-0.5458170984833336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4.2646860524166676</v>
      </c>
      <c r="D291" s="11">
        <f t="shared" si="23"/>
        <v>2.4379128881500001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-0.82305484428333386</v>
      </c>
      <c r="D292" s="11">
        <f t="shared" si="23"/>
        <v>0.78667328548333371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-4.6196009337833335</v>
      </c>
      <c r="D293" s="11">
        <f t="shared" si="23"/>
        <v>-0.39265657521666658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-6.1631501709833332</v>
      </c>
      <c r="D294" s="11">
        <f t="shared" si="23"/>
        <v>-3.8686019830166671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-6.7711918682833332</v>
      </c>
      <c r="D295" s="11">
        <f t="shared" si="23"/>
        <v>-5.8513143243499997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-1.0983132986833342</v>
      </c>
      <c r="D296" s="11">
        <f t="shared" si="23"/>
        <v>-4.6775517793166665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1.7099839916665527E-2</v>
      </c>
      <c r="D297" s="11">
        <f t="shared" si="23"/>
        <v>-2.6174684423500008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-3.0795859009833331</v>
      </c>
      <c r="D298" s="11">
        <f t="shared" si="23"/>
        <v>-1.386933119916667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-8.1316275334833321</v>
      </c>
      <c r="D299" s="11">
        <f t="shared" si="23"/>
        <v>-3.7313711981833335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-9.8151001473833333</v>
      </c>
      <c r="D300" s="11">
        <f t="shared" si="23"/>
        <v>-7.0087711939499995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-14.310979610383333</v>
      </c>
      <c r="D301" s="11">
        <f t="shared" si="23"/>
        <v>-10.752569097083333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-16.436618830683333</v>
      </c>
      <c r="D302" s="11">
        <f t="shared" si="23"/>
        <v>-13.520899529483335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-18.334143007583336</v>
      </c>
      <c r="D303" s="11">
        <f t="shared" si="23"/>
        <v>-16.360580482883332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-19.888332863083338</v>
      </c>
      <c r="D304" s="11">
        <f t="shared" si="23"/>
        <v>-18.219698233783333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-18.414724528183335</v>
      </c>
      <c r="D305" s="11">
        <f t="shared" si="23"/>
        <v>-18.87906679961667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-3.4776840738833337</v>
      </c>
      <c r="D306" s="11">
        <f t="shared" si="23"/>
        <v>-13.926913821716669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-23.201697097283336</v>
      </c>
      <c r="D307" s="11">
        <f t="shared" si="23"/>
        <v>-15.031368566450004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-21.803731067383332</v>
      </c>
      <c r="D308" s="11">
        <f t="shared" si="23"/>
        <v>-16.161037412850003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-21.341779093983334</v>
      </c>
      <c r="D309" s="11">
        <f t="shared" si="23"/>
        <v>-22.115735752883335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-16.866303925883333</v>
      </c>
      <c r="D310" s="11">
        <f t="shared" si="23"/>
        <v>-20.003938029083333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-19.950120708183334</v>
      </c>
      <c r="D311" s="11">
        <f t="shared" si="23"/>
        <v>-19.38606790935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-30.113450032183334</v>
      </c>
      <c r="D312" s="11">
        <f t="shared" si="23"/>
        <v>-22.309958222083335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-26.495083312083334</v>
      </c>
      <c r="D313" s="11">
        <f t="shared" si="23"/>
        <v>-25.51955135081667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-20.347737689783333</v>
      </c>
      <c r="D314" s="11">
        <f t="shared" si="23"/>
        <v>-25.652090344683334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-26.299356891583333</v>
      </c>
      <c r="D315" s="11">
        <f t="shared" si="23"/>
        <v>-24.380725964483332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-23.805678323883335</v>
      </c>
      <c r="D316" s="11">
        <f t="shared" si="23"/>
        <v>-23.484257635083335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-25.10452946878333</v>
      </c>
      <c r="D317" s="11">
        <f t="shared" si="23"/>
        <v>-25.069854894749998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-18.807407843183331</v>
      </c>
      <c r="D318" s="11">
        <f t="shared" si="23"/>
        <v>-22.572538545283333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-20.121895368983335</v>
      </c>
      <c r="D319" s="11">
        <f t="shared" si="23"/>
        <v>-21.34461089365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-18.427520100283331</v>
      </c>
      <c r="D320" s="11">
        <f t="shared" si="23"/>
        <v>-19.11894110415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-20.060062103783334</v>
      </c>
      <c r="D321" s="11">
        <f t="shared" si="23"/>
        <v>-19.536492524349999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-22.309666702483334</v>
      </c>
      <c r="D322" s="11">
        <f t="shared" si="23"/>
        <v>-20.265749635516666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-23.055986229583336</v>
      </c>
      <c r="D323" s="11">
        <f t="shared" si="23"/>
        <v>-21.808571678616669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-16.467737323383332</v>
      </c>
      <c r="D324" s="11">
        <f t="shared" si="23"/>
        <v>-20.611130085149998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-11.456624678083333</v>
      </c>
      <c r="D325" s="11">
        <f t="shared" si="23"/>
        <v>-16.993449410349999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-10.190153462883334</v>
      </c>
      <c r="D326" s="11">
        <f t="shared" si="23"/>
        <v>-12.704838488116666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-12.127603193883335</v>
      </c>
      <c r="D327" s="11">
        <f t="shared" si="23"/>
        <v>-11.258127111616668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-7.145117331983335</v>
      </c>
      <c r="D328" s="11">
        <f t="shared" si="23"/>
        <v>-9.8209579962500015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-5.2927379296833328</v>
      </c>
      <c r="D329" s="11">
        <f t="shared" si="23"/>
        <v>-8.1884861518500021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-3.2597872665833334</v>
      </c>
      <c r="D330" s="11">
        <f t="shared" si="23"/>
        <v>-5.2325475094166665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-3.4657344452833332</v>
      </c>
      <c r="D331" s="11">
        <f t="shared" ref="D331:D394" si="31">AVERAGE(C329:C331)</f>
        <v>-4.0060865471833331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-5.1815972574833351</v>
      </c>
      <c r="D332" s="11">
        <f t="shared" si="31"/>
        <v>-3.9690396564500006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4.481122647916667</v>
      </c>
      <c r="D333" s="11">
        <f t="shared" si="31"/>
        <v>-1.3887363516166669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-0.10254866868333368</v>
      </c>
      <c r="D334" s="11">
        <f t="shared" si="31"/>
        <v>-0.26767442608333392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5.8260904316166666</v>
      </c>
      <c r="D335" s="11">
        <f t="shared" si="31"/>
        <v>3.401554803616667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-6.7459333269833337</v>
      </c>
      <c r="D336" s="11">
        <f t="shared" si="31"/>
        <v>-0.34079718801666675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1.6215831936166669</v>
      </c>
      <c r="D337" s="11">
        <f t="shared" si="31"/>
        <v>0.23391343274999996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-4.5219820732833336</v>
      </c>
      <c r="D338" s="11">
        <f t="shared" si="31"/>
        <v>-3.2154440688833339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8.9656285336166661</v>
      </c>
      <c r="D339" s="11">
        <f t="shared" si="31"/>
        <v>2.021743217983333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2.8254379235166667</v>
      </c>
      <c r="D340" s="11">
        <f t="shared" si="31"/>
        <v>2.4230281279499999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3.3545045776166669</v>
      </c>
      <c r="D341" s="11">
        <f t="shared" si="31"/>
        <v>5.0485236782499996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4.3706479316166664</v>
      </c>
      <c r="D342" s="11">
        <f t="shared" si="31"/>
        <v>3.5168634775833332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6.2560819303166664</v>
      </c>
      <c r="D343" s="11">
        <f t="shared" si="31"/>
        <v>4.6604114798500005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0.91709211451666572</v>
      </c>
      <c r="D344" s="11">
        <f t="shared" si="31"/>
        <v>3.847940658816666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-4.3055023731833328</v>
      </c>
      <c r="D345" s="11">
        <f t="shared" si="31"/>
        <v>0.95589055721666638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2.2755693671166664</v>
      </c>
      <c r="D346" s="11">
        <f t="shared" si="31"/>
        <v>-0.37094696385000026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-2.5243258582833334</v>
      </c>
      <c r="D347" s="11">
        <f t="shared" si="31"/>
        <v>-1.5180862881166668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6.0061760803916657</v>
      </c>
      <c r="D348" s="11">
        <f t="shared" si="31"/>
        <v>1.9191398630749994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2.9377586842916656</v>
      </c>
      <c r="D349" s="11">
        <f t="shared" si="31"/>
        <v>2.139869635466666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9.0428288599916655</v>
      </c>
      <c r="D350" s="11">
        <f t="shared" si="31"/>
        <v>5.9955878748916653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2.5819564882916657</v>
      </c>
      <c r="D351" s="11">
        <f t="shared" si="31"/>
        <v>4.8541813441916659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2.8164232484916654</v>
      </c>
      <c r="D352" s="11">
        <f t="shared" si="31"/>
        <v>4.8137361989249987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4.4153010194916655</v>
      </c>
      <c r="D353" s="11">
        <f t="shared" si="31"/>
        <v>3.2712269187583325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-1.8321863789083346</v>
      </c>
      <c r="D354" s="11">
        <f t="shared" si="31"/>
        <v>1.799845963024999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-0.58324397890833479</v>
      </c>
      <c r="D355" s="11">
        <f t="shared" si="31"/>
        <v>0.66662355389166539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-0.67808510410833422</v>
      </c>
      <c r="D356" s="11">
        <f t="shared" si="31"/>
        <v>-1.0311718206416678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-4.0254299944083343</v>
      </c>
      <c r="D357" s="11">
        <f t="shared" si="31"/>
        <v>-1.7622530258083344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6.2829720937916651</v>
      </c>
      <c r="D358" s="11">
        <f t="shared" si="31"/>
        <v>0.52648566509166572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9.5191364245916645</v>
      </c>
      <c r="D359" s="11">
        <f t="shared" si="31"/>
        <v>3.925559507991665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14.145896874591665</v>
      </c>
      <c r="D360" s="11">
        <f t="shared" si="31"/>
        <v>9.9826684643249983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4.0074999956916653</v>
      </c>
      <c r="D361" s="11">
        <f t="shared" si="31"/>
        <v>9.2241777649583323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2.9888784650916653</v>
      </c>
      <c r="D362" s="11">
        <f t="shared" si="31"/>
        <v>7.0474251117916653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3.6753534994916657</v>
      </c>
      <c r="D363" s="11">
        <f t="shared" si="31"/>
        <v>3.5572439867583321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-1.0052182914083341</v>
      </c>
      <c r="D364" s="11">
        <f t="shared" si="31"/>
        <v>1.8863378910583324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-2.694810128208335</v>
      </c>
      <c r="D365" s="11">
        <f t="shared" si="31"/>
        <v>-8.2249733750011291E-3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2.1481989671916653</v>
      </c>
      <c r="D366" s="11">
        <f t="shared" si="31"/>
        <v>-0.51727648414166794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2.707898633891666</v>
      </c>
      <c r="D367" s="11">
        <f t="shared" si="31"/>
        <v>0.72042915762499871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12.099164282191666</v>
      </c>
      <c r="D368" s="11">
        <f t="shared" si="31"/>
        <v>5.6517539610916652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12.483122668891665</v>
      </c>
      <c r="D369" s="11">
        <f t="shared" si="31"/>
        <v>9.0967285283250003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3.7977324723916652</v>
      </c>
      <c r="D370" s="11">
        <f t="shared" si="31"/>
        <v>9.4600064744916654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8.8842037290916647</v>
      </c>
      <c r="D371" s="11">
        <f t="shared" si="31"/>
        <v>8.3883529567916657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10.475527242691665</v>
      </c>
      <c r="D372" s="11">
        <f t="shared" si="31"/>
        <v>7.7191544813916648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9.4926260708916654</v>
      </c>
      <c r="D373" s="11">
        <f t="shared" si="31"/>
        <v>9.6174523475583324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11.674027592091665</v>
      </c>
      <c r="D374" s="11">
        <f t="shared" si="31"/>
        <v>10.547393635224998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4.9162655976916652</v>
      </c>
      <c r="D375" s="11">
        <f t="shared" si="31"/>
        <v>8.6943064202249989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9.7756149451916663</v>
      </c>
      <c r="D376" s="11">
        <f t="shared" si="31"/>
        <v>8.7886360449916658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9.1169358647916656</v>
      </c>
      <c r="D377" s="11">
        <f t="shared" si="31"/>
        <v>7.9362721358916657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9.565457369191666</v>
      </c>
      <c r="D378" s="11">
        <f t="shared" si="31"/>
        <v>9.486002726391666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10.892605568191666</v>
      </c>
      <c r="D379" s="11">
        <f t="shared" si="31"/>
        <v>9.8583329340583337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9.0476675700916669</v>
      </c>
      <c r="D380" s="11">
        <f t="shared" si="31"/>
        <v>9.8352435024916662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6.0861421777916656</v>
      </c>
      <c r="D381" s="11">
        <f t="shared" si="31"/>
        <v>8.6754717720249985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8.9090102237916664</v>
      </c>
      <c r="D382" s="11">
        <f t="shared" si="31"/>
        <v>8.0142733238916666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10.169127971391665</v>
      </c>
      <c r="D383" s="11">
        <f t="shared" si="31"/>
        <v>8.3880934576583339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13.012181472791665</v>
      </c>
      <c r="D384" s="11">
        <f t="shared" si="31"/>
        <v>10.696773222658331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14.379203049391666</v>
      </c>
      <c r="D385" s="11">
        <f t="shared" si="31"/>
        <v>12.520170831191665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8.7661346828916642</v>
      </c>
      <c r="D386" s="11">
        <f t="shared" si="31"/>
        <v>12.052506401691664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12.917711113791665</v>
      </c>
      <c r="D387" s="11">
        <f t="shared" si="31"/>
        <v>12.021016282024997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8.3201707475916642</v>
      </c>
      <c r="D388" s="11">
        <f t="shared" si="31"/>
        <v>10.001338848091665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-5.3633518408334538E-2</v>
      </c>
      <c r="D389" s="11">
        <f t="shared" si="31"/>
        <v>7.0614161143249978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1.7533077371916654</v>
      </c>
      <c r="D390" s="11">
        <f t="shared" si="31"/>
        <v>3.3399483221249984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3.1403254673916647</v>
      </c>
      <c r="D391" s="11">
        <f t="shared" si="31"/>
        <v>1.6133332287249986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-3.3464942437083347</v>
      </c>
      <c r="D392" s="11">
        <f t="shared" si="31"/>
        <v>0.51571298695833179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-0.56579072380833462</v>
      </c>
      <c r="D393" s="11">
        <f t="shared" si="31"/>
        <v>-0.25731983337500153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2.6286427575916655</v>
      </c>
      <c r="D394" s="11">
        <f t="shared" si="31"/>
        <v>-0.42788073664166787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-0.3051252832083346</v>
      </c>
      <c r="D395" s="11">
        <f t="shared" ref="D395:D431" si="39">AVERAGE(C393:C395)</f>
        <v>0.58590891685833213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-1.4501697945083354</v>
      </c>
      <c r="D396" s="11">
        <f t="shared" si="39"/>
        <v>0.29111589329166526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2.4104251877916654</v>
      </c>
      <c r="D397" s="11">
        <f t="shared" si="39"/>
        <v>0.21837670335833179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-0.65170868030833451</v>
      </c>
      <c r="D398" s="11">
        <f t="shared" si="39"/>
        <v>0.10284890432499849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4.9040078384916654</v>
      </c>
      <c r="D399" s="11">
        <f t="shared" si="39"/>
        <v>2.2209081153249985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4.6229940596916652</v>
      </c>
      <c r="D400" s="11">
        <f t="shared" si="39"/>
        <v>2.9584310726249989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5.0990116136916654</v>
      </c>
      <c r="D401" s="11">
        <f t="shared" si="39"/>
        <v>4.8753378372916654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6.9747014158916656</v>
      </c>
      <c r="D402" s="11">
        <f t="shared" si="39"/>
        <v>5.5655690297583318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0.61044629209166512</v>
      </c>
      <c r="D403" s="11">
        <f t="shared" si="39"/>
        <v>4.2280531072249987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1.2317171457916656</v>
      </c>
      <c r="D404" s="11">
        <f t="shared" si="39"/>
        <v>2.9389549512583319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1.9514538704916653</v>
      </c>
      <c r="D405" s="11">
        <f t="shared" si="39"/>
        <v>1.2645391027916653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3.0197265456916655</v>
      </c>
      <c r="D406" s="11">
        <f t="shared" si="39"/>
        <v>2.0676325206583321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-54.007360065108337</v>
      </c>
      <c r="D407" s="11">
        <f t="shared" si="39"/>
        <v>-16.345393216308334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-64.845869714308336</v>
      </c>
      <c r="D408" s="11">
        <f t="shared" si="39"/>
        <v>-38.611167744574999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-43.522575896008341</v>
      </c>
      <c r="D409" s="11">
        <f t="shared" si="39"/>
        <v>-54.125268558475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-14.872730050508334</v>
      </c>
      <c r="D410" s="11">
        <f t="shared" si="39"/>
        <v>-41.080391886941676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-12.253843005008335</v>
      </c>
      <c r="D411" s="11">
        <f t="shared" si="39"/>
        <v>-23.549716317175001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9.1994035393916658</v>
      </c>
      <c r="D412" s="11">
        <f t="shared" si="39"/>
        <v>-5.9757231720416684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4.9890928790916655</v>
      </c>
      <c r="D413" s="11">
        <f t="shared" si="39"/>
        <v>0.64488447115833214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2.9529644352916655</v>
      </c>
      <c r="D414" s="11">
        <f t="shared" si="39"/>
        <v>5.7138202845916659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-5.6214408737083348</v>
      </c>
      <c r="D415" s="11">
        <f t="shared" si="39"/>
        <v>0.77353881355833209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-3.9212360046083345</v>
      </c>
      <c r="D416" s="11">
        <f t="shared" si="39"/>
        <v>-2.1965708143416678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-11.258690868608333</v>
      </c>
      <c r="D417" s="11">
        <f t="shared" si="39"/>
        <v>-6.9337892489750006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-6.5421967643083345</v>
      </c>
      <c r="D418" s="11">
        <f t="shared" si="39"/>
        <v>-7.2407078791750008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0.97649280329166532</v>
      </c>
      <c r="D419" s="11">
        <f t="shared" si="39"/>
        <v>-5.6081316098750014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14.504579031399999</v>
      </c>
      <c r="D420" s="11">
        <f t="shared" si="39"/>
        <v>2.9796250234611095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-6.9427895577000012</v>
      </c>
      <c r="D421" s="11">
        <f t="shared" si="39"/>
        <v>2.8460940923305542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-18.3729078659</v>
      </c>
      <c r="D422" s="11">
        <f t="shared" si="39"/>
        <v>-3.6037061307333342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-13.628689036499999</v>
      </c>
      <c r="D423" s="11">
        <f t="shared" si="39"/>
        <v>-12.981462153366666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-12.4858282364</v>
      </c>
      <c r="D424" s="11">
        <f t="shared" si="39"/>
        <v>-14.82914171293333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-19.549374078700001</v>
      </c>
      <c r="D425" s="11">
        <f t="shared" si="39"/>
        <v>-15.221297117200001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-18.558169398</v>
      </c>
      <c r="D426" s="11">
        <f t="shared" si="39"/>
        <v>-16.864457237699998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-5.4320216519999995</v>
      </c>
      <c r="D427" s="11">
        <f t="shared" si="39"/>
        <v>-14.513188376233336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-5.0745802259000001</v>
      </c>
      <c r="D428" s="11">
        <f t="shared" si="39"/>
        <v>-9.6882570919666673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2.6964080140000002</v>
      </c>
      <c r="D429" s="11">
        <f t="shared" si="39"/>
        <v>-2.603397954633333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1.5592430594</v>
      </c>
      <c r="D430" s="11">
        <f t="shared" si="39"/>
        <v>-0.27297638416666664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-1.0395765455000001</v>
      </c>
      <c r="D431" s="11">
        <f t="shared" si="39"/>
        <v>1.0720248426333334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-9.5091526482000006</v>
      </c>
      <c r="D432" s="11">
        <f t="shared" ref="D432" si="48">AVERAGE(C430:C432)</f>
        <v>-2.9964953781000006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2.4974352611000001</v>
      </c>
      <c r="D433" s="11">
        <f t="shared" ref="D433" si="49">AVERAGE(C431:C433)</f>
        <v>-2.6837646442000005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10.0328678806</v>
      </c>
      <c r="D434" s="11">
        <f t="shared" ref="D434" si="58">AVERAGE(C432:C434)</f>
        <v>1.0070501644999996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10.3171382554</v>
      </c>
      <c r="D435" s="11">
        <f t="shared" ref="D435" si="67">AVERAGE(C433:C435)</f>
        <v>7.615813799033333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0.12759237849999927</v>
      </c>
      <c r="D436" s="11">
        <f t="shared" ref="D436" si="76">AVERAGE(C434:C436)</f>
        <v>6.8258661714999986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12.280939729399998</v>
      </c>
      <c r="D437" s="11">
        <f t="shared" ref="D437" si="85">AVERAGE(C435:C437)</f>
        <v>7.5752234544333321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3.2682192727000001</v>
      </c>
      <c r="D438" s="11">
        <f t="shared" ref="D438" si="94">AVERAGE(C436:C438)</f>
        <v>5.2255837935333327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4.4637265077999997</v>
      </c>
      <c r="D439" s="11">
        <f t="shared" ref="D439" si="103">AVERAGE(C437:C439)</f>
        <v>6.6709618366333325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2.9863105175000002</v>
      </c>
      <c r="D440" s="11">
        <f t="shared" ref="D440" si="112">AVERAGE(C438:C440)</f>
        <v>3.5727520993333335</v>
      </c>
      <c r="E440" s="8">
        <v>-13.7626850036</v>
      </c>
      <c r="F440" s="8" t="s">
        <v>4</v>
      </c>
      <c r="G440" s="11">
        <f t="shared" ref="G440" si="113">AVERAGE(E438:E440)</f>
        <v>-12.256912262266667</v>
      </c>
      <c r="H440" s="8">
        <v>-14.545558338399999</v>
      </c>
      <c r="I440" s="8" t="s">
        <v>4</v>
      </c>
      <c r="J440" s="11">
        <f t="shared" ref="J440" si="114">AVERAGE(H438:H440)</f>
        <v>-13.989839217333333</v>
      </c>
      <c r="K440" s="8">
        <v>-14.1041909769</v>
      </c>
      <c r="L440" s="8" t="s">
        <v>4</v>
      </c>
      <c r="M440" s="11">
        <f t="shared" ref="M440" si="115">AVERAGE(K438:K440)</f>
        <v>-12.682215993533333</v>
      </c>
      <c r="N440" s="8">
        <v>3.7053212217999998</v>
      </c>
      <c r="O440" s="8" t="s">
        <v>4</v>
      </c>
      <c r="P440" s="11">
        <f t="shared" ref="P440" si="116">AVERAGE(N438:N440)</f>
        <v>2.6947697295333337</v>
      </c>
      <c r="Q440" s="8">
        <v>5.6113466184999998</v>
      </c>
      <c r="R440" s="8" t="s">
        <v>4</v>
      </c>
      <c r="S440" s="11">
        <f t="shared" ref="S440" si="117">AVERAGE(Q438:Q440)</f>
        <v>3.1242698198333332</v>
      </c>
      <c r="T440" s="8">
        <v>15.132271278599999</v>
      </c>
      <c r="U440" s="8" t="s">
        <v>4</v>
      </c>
      <c r="V440" s="11">
        <f t="shared" ref="V440" si="118">AVERAGE(T438:T440)</f>
        <v>16.819538267733332</v>
      </c>
      <c r="W440" s="8">
        <v>22.243865960299999</v>
      </c>
      <c r="X440" s="8" t="s">
        <v>4</v>
      </c>
      <c r="Y440" s="11">
        <f t="shared" ref="Y440" si="119">AVERAGE(W438:W440)</f>
        <v>22.280774412900001</v>
      </c>
      <c r="Z440" s="8">
        <v>7.2885262109999998</v>
      </c>
      <c r="AA440" s="8" t="s">
        <v>4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7.1277927221999997</v>
      </c>
      <c r="D441" s="11">
        <f t="shared" ref="D441" si="121">AVERAGE(C439:C441)</f>
        <v>4.8592765825000006</v>
      </c>
      <c r="E441" s="8">
        <v>-10.962107889</v>
      </c>
      <c r="F441" s="8" t="s">
        <v>4</v>
      </c>
      <c r="G441" s="11">
        <f t="shared" ref="G441" si="122">AVERAGE(E439:E441)</f>
        <v>-12.037234921600001</v>
      </c>
      <c r="H441" s="8">
        <v>-19.744593336499999</v>
      </c>
      <c r="I441" s="8" t="s">
        <v>4</v>
      </c>
      <c r="J441" s="11">
        <f t="shared" ref="J441" si="123">AVERAGE(H439:H441)</f>
        <v>-15.643442036166666</v>
      </c>
      <c r="K441" s="8">
        <v>-5.4325184252999996</v>
      </c>
      <c r="L441" s="8" t="s">
        <v>4</v>
      </c>
      <c r="M441" s="11">
        <f t="shared" ref="M441" si="124">AVERAGE(K439:K441)</f>
        <v>-10.422072917133333</v>
      </c>
      <c r="N441" s="8">
        <v>-4.2473917310999996</v>
      </c>
      <c r="O441" s="8" t="s">
        <v>4</v>
      </c>
      <c r="P441" s="11">
        <f t="shared" ref="P441" si="125">AVERAGE(N439:N441)</f>
        <v>1.0926975579000002</v>
      </c>
      <c r="Q441" s="8">
        <v>8.7008202862000008</v>
      </c>
      <c r="R441" s="8" t="s">
        <v>4</v>
      </c>
      <c r="S441" s="11">
        <f t="shared" ref="S441" si="126">AVERAGE(Q439:Q441)</f>
        <v>6.3122122655333328</v>
      </c>
      <c r="T441" s="8">
        <v>10.7770448531</v>
      </c>
      <c r="U441" s="8" t="s">
        <v>4</v>
      </c>
      <c r="V441" s="11">
        <f t="shared" ref="V441" si="127">AVERAGE(T439:T441)</f>
        <v>14.028302432033334</v>
      </c>
      <c r="W441" s="8">
        <v>15.335389236599999</v>
      </c>
      <c r="X441" s="8" t="s">
        <v>4</v>
      </c>
      <c r="Y441" s="11">
        <f t="shared" ref="Y441" si="128">AVERAGE(W439:W441)</f>
        <v>20.231423181166665</v>
      </c>
      <c r="Z441" s="8">
        <v>6.0488167015999998</v>
      </c>
      <c r="AA441" s="8" t="s">
        <v>4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5.1235766299999996</v>
      </c>
      <c r="D442" s="11">
        <f t="shared" ref="D442" si="130">AVERAGE(C440:C442)</f>
        <v>5.0792266232333327</v>
      </c>
      <c r="E442" s="8">
        <v>-17.998576479699999</v>
      </c>
      <c r="F442" s="8" t="s">
        <v>4</v>
      </c>
      <c r="G442" s="11">
        <f t="shared" ref="G442" si="131">AVERAGE(E440:E442)</f>
        <v>-14.2411231241</v>
      </c>
      <c r="H442" s="8">
        <v>-15.5665630347</v>
      </c>
      <c r="I442" s="8" t="s">
        <v>4</v>
      </c>
      <c r="J442" s="11">
        <f t="shared" ref="J442" si="132">AVERAGE(H440:H442)</f>
        <v>-16.618904903200001</v>
      </c>
      <c r="K442" s="8">
        <v>-14.661843425500001</v>
      </c>
      <c r="L442" s="8" t="s">
        <v>4</v>
      </c>
      <c r="M442" s="11">
        <f t="shared" ref="M442" si="133">AVERAGE(K440:K442)</f>
        <v>-11.399517609233333</v>
      </c>
      <c r="N442" s="8">
        <v>-3.2357640177000002</v>
      </c>
      <c r="O442" s="8" t="s">
        <v>4</v>
      </c>
      <c r="P442" s="11">
        <f t="shared" ref="P442" si="134">AVERAGE(N440:N442)</f>
        <v>-1.2592781756666667</v>
      </c>
      <c r="Q442" s="8">
        <v>6.7615841303000002</v>
      </c>
      <c r="R442" s="8" t="s">
        <v>4</v>
      </c>
      <c r="S442" s="11">
        <f t="shared" ref="S442" si="135">AVERAGE(Q440:Q442)</f>
        <v>7.0245836783333333</v>
      </c>
      <c r="T442" s="8">
        <v>6.7491720260000001</v>
      </c>
      <c r="U442" s="8" t="s">
        <v>4</v>
      </c>
      <c r="V442" s="11">
        <f t="shared" ref="V442" si="136">AVERAGE(T440:T442)</f>
        <v>10.886162719233333</v>
      </c>
      <c r="W442" s="8">
        <v>20.292570097500001</v>
      </c>
      <c r="X442" s="8" t="s">
        <v>4</v>
      </c>
      <c r="Y442" s="11">
        <f t="shared" ref="Y442" si="137">AVERAGE(W440:W442)</f>
        <v>19.290608431466666</v>
      </c>
      <c r="Z442" s="8">
        <v>6.7184132185000003</v>
      </c>
      <c r="AA442" s="8" t="s">
        <v>4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3.9817021769999998</v>
      </c>
      <c r="D443" s="11">
        <f t="shared" ref="D443" si="139">AVERAGE(C441:C443)</f>
        <v>5.4110238430666664</v>
      </c>
      <c r="E443" s="8">
        <v>-16.770460911000001</v>
      </c>
      <c r="F443" s="8" t="s">
        <v>4</v>
      </c>
      <c r="G443" s="11">
        <f t="shared" ref="G443" si="140">AVERAGE(E441:E443)</f>
        <v>-15.243715093233334</v>
      </c>
      <c r="H443" s="8">
        <v>-16.210540784999999</v>
      </c>
      <c r="I443" s="8" t="s">
        <v>4</v>
      </c>
      <c r="J443" s="11">
        <f t="shared" ref="J443" si="141">AVERAGE(H441:H443)</f>
        <v>-17.173899052066666</v>
      </c>
      <c r="K443" s="8">
        <v>-19.557205853999999</v>
      </c>
      <c r="L443" s="8" t="s">
        <v>4</v>
      </c>
      <c r="M443" s="11">
        <f t="shared" ref="M443" si="142">AVERAGE(K441:K443)</f>
        <v>-13.217189234933334</v>
      </c>
      <c r="N443" s="8">
        <v>-0.3167076452</v>
      </c>
      <c r="O443" s="8" t="s">
        <v>4</v>
      </c>
      <c r="P443" s="11">
        <f t="shared" ref="P443" si="143">AVERAGE(N441:N443)</f>
        <v>-2.5999544646666668</v>
      </c>
      <c r="Q443" s="8">
        <v>1.9633623018999999</v>
      </c>
      <c r="R443" s="8" t="s">
        <v>4</v>
      </c>
      <c r="S443" s="11">
        <f t="shared" ref="S443" si="144">AVERAGE(Q441:Q443)</f>
        <v>5.8085889061333331</v>
      </c>
      <c r="T443" s="8">
        <v>8.2589826263999999</v>
      </c>
      <c r="U443" s="8" t="s">
        <v>4</v>
      </c>
      <c r="V443" s="11">
        <f t="shared" ref="V443" si="145">AVERAGE(T441:T443)</f>
        <v>8.5950665018333314</v>
      </c>
      <c r="W443" s="8">
        <v>13.4386617968</v>
      </c>
      <c r="X443" s="8" t="s">
        <v>4</v>
      </c>
      <c r="Y443" s="11">
        <f t="shared" ref="Y443" si="146">AVERAGE(W441:W443)</f>
        <v>16.355540376966665</v>
      </c>
      <c r="Z443" s="8">
        <v>2.8123937113999999</v>
      </c>
      <c r="AA443" s="8" t="s">
        <v>4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12.0345905201</v>
      </c>
      <c r="D444" s="11">
        <f t="shared" ref="D444" si="148">AVERAGE(C442:C444)</f>
        <v>7.0466231090333338</v>
      </c>
      <c r="E444" s="8">
        <v>-12.5269258965</v>
      </c>
      <c r="F444" s="8" t="s">
        <v>4</v>
      </c>
      <c r="G444" s="11">
        <f t="shared" ref="G444" si="149">AVERAGE(E442:E444)</f>
        <v>-15.765321095733333</v>
      </c>
      <c r="H444" s="8">
        <v>-14.8542601317</v>
      </c>
      <c r="I444" s="8" t="s">
        <v>4</v>
      </c>
      <c r="J444" s="11">
        <f t="shared" ref="J444" si="150">AVERAGE(H442:H444)</f>
        <v>-15.5437879838</v>
      </c>
      <c r="K444" s="8">
        <v>-15.2446925742</v>
      </c>
      <c r="L444" s="8" t="s">
        <v>4</v>
      </c>
      <c r="M444" s="11">
        <f t="shared" ref="M444" si="151">AVERAGE(K442:K444)</f>
        <v>-16.487913951233335</v>
      </c>
      <c r="N444" s="8">
        <v>1.0043624685000001</v>
      </c>
      <c r="O444" s="8" t="s">
        <v>4</v>
      </c>
      <c r="P444" s="11">
        <f t="shared" ref="P444" si="152">AVERAGE(N442:N444)</f>
        <v>-0.84936973146666672</v>
      </c>
      <c r="Q444" s="8">
        <v>8.6397159575</v>
      </c>
      <c r="R444" s="8" t="s">
        <v>4</v>
      </c>
      <c r="S444" s="11">
        <f t="shared" ref="S444" si="153">AVERAGE(Q442:Q444)</f>
        <v>5.7882207965666668</v>
      </c>
      <c r="T444" s="8">
        <v>11.988934997099999</v>
      </c>
      <c r="U444" s="8" t="s">
        <v>4</v>
      </c>
      <c r="V444" s="11">
        <f t="shared" ref="V444" si="154">AVERAGE(T442:T444)</f>
        <v>8.9990298831666653</v>
      </c>
      <c r="W444" s="8">
        <v>11.3812926638</v>
      </c>
      <c r="X444" s="8" t="s">
        <v>4</v>
      </c>
      <c r="Y444" s="11">
        <f t="shared" ref="Y444" si="155">AVERAGE(W442:W444)</f>
        <v>15.037508186033335</v>
      </c>
      <c r="Z444" s="8">
        <v>4.2906864688999997</v>
      </c>
      <c r="AA444" s="8" t="s">
        <v>4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14.497510376799999</v>
      </c>
      <c r="D445" s="11">
        <f t="shared" ref="D445" si="157">AVERAGE(C443:C445)</f>
        <v>10.171267691300001</v>
      </c>
      <c r="E445" s="8">
        <v>-15.013552836100001</v>
      </c>
      <c r="F445" s="8" t="s">
        <v>4</v>
      </c>
      <c r="G445" s="11">
        <f t="shared" ref="G445" si="158">AVERAGE(E443:E445)</f>
        <v>-14.770313214533333</v>
      </c>
      <c r="H445" s="8">
        <v>-14.7546896142</v>
      </c>
      <c r="I445" s="8" t="s">
        <v>4</v>
      </c>
      <c r="J445" s="11">
        <f t="shared" ref="J445" si="159">AVERAGE(H443:H445)</f>
        <v>-15.2731635103</v>
      </c>
      <c r="K445" s="8">
        <v>-14.243187090099999</v>
      </c>
      <c r="L445" s="8" t="s">
        <v>4</v>
      </c>
      <c r="M445" s="11">
        <f t="shared" ref="M445" si="160">AVERAGE(K443:K445)</f>
        <v>-16.348361839433334</v>
      </c>
      <c r="N445" s="8">
        <v>1.7444480858</v>
      </c>
      <c r="O445" s="8" t="s">
        <v>4</v>
      </c>
      <c r="P445" s="11">
        <f t="shared" ref="P445" si="161">AVERAGE(N443:N445)</f>
        <v>0.81070096970000005</v>
      </c>
      <c r="Q445" s="8">
        <v>8.9106434564000008</v>
      </c>
      <c r="R445" s="8" t="s">
        <v>4</v>
      </c>
      <c r="S445" s="11">
        <f t="shared" ref="S445" si="162">AVERAGE(Q443:Q445)</f>
        <v>6.5045739052666676</v>
      </c>
      <c r="T445" s="8">
        <v>17.005592434899999</v>
      </c>
      <c r="U445" s="8" t="s">
        <v>4</v>
      </c>
      <c r="V445" s="11">
        <f t="shared" ref="V445" si="163">AVERAGE(T443:T445)</f>
        <v>12.417836686133333</v>
      </c>
      <c r="W445" s="8">
        <v>7.3360173775000002</v>
      </c>
      <c r="X445" s="8" t="s">
        <v>4</v>
      </c>
      <c r="Y445" s="11">
        <f t="shared" ref="Y445" si="164">AVERAGE(W443:W445)</f>
        <v>10.718657279366667</v>
      </c>
      <c r="Z445" s="8">
        <v>5.6528723588999998</v>
      </c>
      <c r="AA445" s="8" t="s">
        <v>4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-0.50376155109999998</v>
      </c>
      <c r="D446" s="11">
        <f t="shared" ref="D446" si="166">AVERAGE(C444:C446)</f>
        <v>8.6761131152666664</v>
      </c>
      <c r="E446" s="8">
        <v>-12.842572970799999</v>
      </c>
      <c r="F446" s="8" t="s">
        <v>4</v>
      </c>
      <c r="G446" s="11">
        <f t="shared" ref="G446" si="167">AVERAGE(E444:E446)</f>
        <v>-13.461017234466667</v>
      </c>
      <c r="H446" s="8">
        <v>-12.1872331672</v>
      </c>
      <c r="I446" s="8" t="s">
        <v>4</v>
      </c>
      <c r="J446" s="11">
        <f t="shared" ref="J446" si="168">AVERAGE(H444:H446)</f>
        <v>-13.932060971033332</v>
      </c>
      <c r="K446" s="8">
        <v>-16.726764559199999</v>
      </c>
      <c r="L446" s="8" t="s">
        <v>4</v>
      </c>
      <c r="M446" s="11">
        <f t="shared" ref="M446" si="169">AVERAGE(K444:K446)</f>
        <v>-15.404881407833335</v>
      </c>
      <c r="N446" s="8">
        <v>-2.7207246273000001</v>
      </c>
      <c r="O446" s="8" t="s">
        <v>4</v>
      </c>
      <c r="P446" s="11">
        <f t="shared" ref="P446" si="170">AVERAGE(N444:N446)</f>
        <v>9.3619756666667442E-3</v>
      </c>
      <c r="Q446" s="8">
        <v>0.1524165536</v>
      </c>
      <c r="R446" s="8" t="s">
        <v>4</v>
      </c>
      <c r="S446" s="11">
        <f t="shared" ref="S446" si="171">AVERAGE(Q444:Q446)</f>
        <v>5.9009253225</v>
      </c>
      <c r="T446" s="8">
        <v>5.5425197122999998</v>
      </c>
      <c r="U446" s="8" t="s">
        <v>4</v>
      </c>
      <c r="V446" s="11">
        <f t="shared" ref="V446" si="172">AVERAGE(T444:T446)</f>
        <v>11.512349048099999</v>
      </c>
      <c r="W446" s="8">
        <v>4.5696418938000001</v>
      </c>
      <c r="X446" s="8" t="s">
        <v>4</v>
      </c>
      <c r="Y446" s="11">
        <f t="shared" ref="Y446" si="173">AVERAGE(W444:W446)</f>
        <v>7.7623173116999995</v>
      </c>
      <c r="Z446" s="8">
        <v>3.5202749250999998</v>
      </c>
      <c r="AA446" s="8" t="s">
        <v>4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6.2925887633000004</v>
      </c>
      <c r="D447" s="11">
        <f t="shared" ref="D447" si="175">AVERAGE(C445:C447)</f>
        <v>6.7621125296666662</v>
      </c>
      <c r="E447" s="8">
        <v>-11.463830428</v>
      </c>
      <c r="F447" s="8" t="s">
        <v>4</v>
      </c>
      <c r="G447" s="11">
        <f t="shared" ref="G447" si="176">AVERAGE(E445:E447)</f>
        <v>-13.1066520783</v>
      </c>
      <c r="H447" s="8">
        <v>-7.6514279924000004</v>
      </c>
      <c r="I447" s="8" t="s">
        <v>4</v>
      </c>
      <c r="J447" s="11">
        <f t="shared" ref="J447" si="177">AVERAGE(H445:H447)</f>
        <v>-11.531116924600001</v>
      </c>
      <c r="K447" s="8">
        <v>-17.079338030700001</v>
      </c>
      <c r="L447" s="8" t="s">
        <v>4</v>
      </c>
      <c r="M447" s="11">
        <f t="shared" ref="M447" si="178">AVERAGE(K445:K447)</f>
        <v>-16.016429893333335</v>
      </c>
      <c r="N447" s="8">
        <v>2.6899199713000002</v>
      </c>
      <c r="O447" s="8" t="s">
        <v>4</v>
      </c>
      <c r="P447" s="11">
        <f t="shared" ref="P447" si="179">AVERAGE(N445:N447)</f>
        <v>0.57121447660000002</v>
      </c>
      <c r="Q447" s="8">
        <v>12.5361044488</v>
      </c>
      <c r="R447" s="8" t="s">
        <v>4</v>
      </c>
      <c r="S447" s="11">
        <f t="shared" ref="S447" si="180">AVERAGE(Q445:Q447)</f>
        <v>7.1997214862666672</v>
      </c>
      <c r="T447" s="8">
        <v>5.9959385016000004</v>
      </c>
      <c r="U447" s="8" t="s">
        <v>4</v>
      </c>
      <c r="V447" s="11">
        <f t="shared" ref="V447" si="181">AVERAGE(T445:T447)</f>
        <v>9.5146835495999991</v>
      </c>
      <c r="W447" s="8">
        <v>16.042357124199999</v>
      </c>
      <c r="X447" s="8" t="s">
        <v>4</v>
      </c>
      <c r="Y447" s="11">
        <f t="shared" ref="Y447" si="182">AVERAGE(W445:W447)</f>
        <v>9.3160054651666666</v>
      </c>
      <c r="Z447" s="8">
        <v>6.1627852612999998</v>
      </c>
      <c r="AA447" s="8" t="s">
        <v>4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4.4691968602000003</v>
      </c>
      <c r="D448" s="11">
        <f t="shared" ref="D448" si="184">AVERAGE(C446:C448)</f>
        <v>3.4193413574666671</v>
      </c>
      <c r="E448" s="8">
        <v>-14.3415254385</v>
      </c>
      <c r="F448" s="8" t="s">
        <v>4</v>
      </c>
      <c r="G448" s="11">
        <f t="shared" ref="G448" si="185">AVERAGE(E446:E448)</f>
        <v>-12.882642945766667</v>
      </c>
      <c r="H448" s="8">
        <v>-10.9943055694</v>
      </c>
      <c r="I448" s="8" t="s">
        <v>4</v>
      </c>
      <c r="J448" s="11">
        <f t="shared" ref="J448" si="186">AVERAGE(H446:H448)</f>
        <v>-10.277655576333332</v>
      </c>
      <c r="K448" s="8">
        <v>-19.228780879599999</v>
      </c>
      <c r="L448" s="8" t="s">
        <v>4</v>
      </c>
      <c r="M448" s="11">
        <f t="shared" ref="M448" si="187">AVERAGE(K446:K448)</f>
        <v>-17.678294489833334</v>
      </c>
      <c r="N448" s="8">
        <v>3.2725738282000001</v>
      </c>
      <c r="O448" s="8" t="s">
        <v>4</v>
      </c>
      <c r="P448" s="11">
        <f t="shared" ref="P448" si="188">AVERAGE(N446:N448)</f>
        <v>1.0805897240666666</v>
      </c>
      <c r="Q448" s="8">
        <v>-6.6564169666000002</v>
      </c>
      <c r="R448" s="8" t="s">
        <v>4</v>
      </c>
      <c r="S448" s="11">
        <f t="shared" ref="S448" si="189">AVERAGE(Q446:Q448)</f>
        <v>2.0107013452666664</v>
      </c>
      <c r="T448" s="8">
        <v>10.6468824502</v>
      </c>
      <c r="U448" s="8" t="s">
        <v>4</v>
      </c>
      <c r="V448" s="11">
        <f t="shared" ref="V448" si="190">AVERAGE(T446:T448)</f>
        <v>7.3951135547</v>
      </c>
      <c r="W448" s="8">
        <v>8.1593318955999994</v>
      </c>
      <c r="X448" s="8" t="s">
        <v>4</v>
      </c>
      <c r="Y448" s="11">
        <f t="shared" ref="Y448" si="191">AVERAGE(W446:W448)</f>
        <v>9.5904436378666649</v>
      </c>
      <c r="Z448" s="8">
        <v>2.2187174595000001</v>
      </c>
      <c r="AA448" s="8" t="s">
        <v>4</v>
      </c>
      <c r="AB448" s="11">
        <f t="shared" ref="AB448" si="192">AVERAGE(Z446:Z448)</f>
        <v>3.9672592152999999</v>
      </c>
    </row>
  </sheetData>
  <mergeCells count="19"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  <mergeCell ref="W5:Y5"/>
    <mergeCell ref="Z5:AB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48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531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532</v>
      </c>
      <c r="C6" s="63"/>
      <c r="D6" s="69"/>
      <c r="E6" s="62" t="s">
        <v>532</v>
      </c>
      <c r="F6" s="63"/>
      <c r="G6" s="69"/>
      <c r="H6" s="62" t="s">
        <v>532</v>
      </c>
      <c r="I6" s="63"/>
      <c r="J6" s="69"/>
      <c r="K6" s="62" t="s">
        <v>532</v>
      </c>
      <c r="L6" s="63"/>
      <c r="M6" s="69"/>
      <c r="N6" s="62" t="s">
        <v>532</v>
      </c>
      <c r="O6" s="63"/>
      <c r="P6" s="69"/>
      <c r="Q6" s="62" t="s">
        <v>532</v>
      </c>
      <c r="R6" s="63"/>
      <c r="S6" s="69"/>
      <c r="T6" s="62" t="s">
        <v>532</v>
      </c>
      <c r="U6" s="63"/>
      <c r="V6" s="69"/>
      <c r="W6" s="62" t="s">
        <v>532</v>
      </c>
      <c r="X6" s="63"/>
      <c r="Y6" s="69"/>
      <c r="Z6" s="62" t="s">
        <v>532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18.782841860332052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21.55025619033205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31.907283713332056</v>
      </c>
      <c r="S99" s="11">
        <f t="shared" ref="S99:S138" si="0">AVERAGE(R97:R99)</f>
        <v>24.080127254665388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23.181553604332052</v>
      </c>
      <c r="S100" s="11">
        <f t="shared" si="0"/>
        <v>25.546364502665387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25.241759536332054</v>
      </c>
      <c r="S101" s="11">
        <f t="shared" si="0"/>
        <v>26.77686561799872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19.802247245332047</v>
      </c>
      <c r="S102" s="11">
        <f t="shared" si="0"/>
        <v>22.741853461998716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19.971863518332057</v>
      </c>
      <c r="S103" s="11">
        <f t="shared" si="0"/>
        <v>21.671956766665385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26.920325560332056</v>
      </c>
      <c r="S104" s="11">
        <f t="shared" si="0"/>
        <v>22.231478774665387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18.744382077332055</v>
      </c>
      <c r="S105" s="11">
        <f t="shared" si="0"/>
        <v>21.878857051998722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15.653520858332048</v>
      </c>
      <c r="S106" s="11">
        <f t="shared" si="0"/>
        <v>20.439409498665384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14.471409190332052</v>
      </c>
      <c r="S107" s="11">
        <f t="shared" si="0"/>
        <v>16.289770708665387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14.680379203332052</v>
      </c>
      <c r="S108" s="11">
        <f t="shared" si="0"/>
        <v>14.935103083998717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15.688609983332052</v>
      </c>
      <c r="S109" s="11">
        <f t="shared" si="0"/>
        <v>14.946799458998719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17.595788204332052</v>
      </c>
      <c r="S110" s="11">
        <f t="shared" si="0"/>
        <v>15.988259130332052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16.414350636332053</v>
      </c>
      <c r="S111" s="11">
        <f t="shared" si="0"/>
        <v>16.566249607998717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12.724092849332052</v>
      </c>
      <c r="S112" s="11">
        <f t="shared" si="0"/>
        <v>15.578077229998719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10.297567538332054</v>
      </c>
      <c r="S113" s="11">
        <f t="shared" si="0"/>
        <v>13.14533700799872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13.779928773332053</v>
      </c>
      <c r="S114" s="11">
        <f t="shared" si="0"/>
        <v>12.26719638699872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11.206371118332051</v>
      </c>
      <c r="S115" s="11">
        <f t="shared" si="0"/>
        <v>11.761289143332052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8.7665513573320517</v>
      </c>
      <c r="S116" s="11">
        <f t="shared" si="0"/>
        <v>11.250950416332051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5.9603559403320521</v>
      </c>
      <c r="S117" s="11">
        <f t="shared" si="0"/>
        <v>8.644426138665386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3.5552961683320521</v>
      </c>
      <c r="S118" s="11">
        <f t="shared" si="0"/>
        <v>6.0940678219987179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7.0816393753320517</v>
      </c>
      <c r="S119" s="11">
        <f t="shared" si="0"/>
        <v>5.5324304946653848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7.751423220332053</v>
      </c>
      <c r="S120" s="11">
        <f t="shared" si="0"/>
        <v>6.1294529213320521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9.4717441833320528</v>
      </c>
      <c r="S121" s="11">
        <f t="shared" si="0"/>
        <v>8.1016022596653858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-1.4708607486679481</v>
      </c>
      <c r="S122" s="11">
        <f t="shared" si="0"/>
        <v>5.2507688849987195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12.171964161332053</v>
      </c>
      <c r="S123" s="11">
        <f t="shared" si="0"/>
        <v>6.7242825319987185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8.2778761943320518</v>
      </c>
      <c r="S124" s="11">
        <f t="shared" si="0"/>
        <v>6.3263265356653848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21.639688234332056</v>
      </c>
      <c r="S125" s="11">
        <f t="shared" si="0"/>
        <v>14.029842863332055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12.480626696332054</v>
      </c>
      <c r="S126" s="11">
        <f t="shared" si="0"/>
        <v>14.132730374998721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14.686220278332055</v>
      </c>
      <c r="S127" s="11">
        <f t="shared" si="0"/>
        <v>16.268845069665389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32.570237499332052</v>
      </c>
      <c r="S128" s="11">
        <f t="shared" si="0"/>
        <v>19.912361491332053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31.016572410332049</v>
      </c>
      <c r="S129" s="11">
        <f t="shared" si="0"/>
        <v>26.091010062665386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30.575074361332057</v>
      </c>
      <c r="S130" s="11">
        <f t="shared" si="0"/>
        <v>31.387294756998717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21.592169399332057</v>
      </c>
      <c r="S131" s="11">
        <f t="shared" si="0"/>
        <v>27.727938723665385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21.809909469332055</v>
      </c>
      <c r="S132" s="11">
        <f t="shared" si="0"/>
        <v>24.659051076665389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17.37337100833205</v>
      </c>
      <c r="S133" s="11">
        <f t="shared" si="0"/>
        <v>20.258483292332055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11.661635383332051</v>
      </c>
      <c r="S134" s="11">
        <f t="shared" si="0"/>
        <v>16.948305286998718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9.4663613183320514</v>
      </c>
      <c r="S135" s="11">
        <f t="shared" si="0"/>
        <v>12.833789236665384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14.631539485332052</v>
      </c>
      <c r="S136" s="11">
        <f t="shared" si="0"/>
        <v>11.919845395665385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12.813418510332053</v>
      </c>
      <c r="S137" s="11">
        <f t="shared" si="0"/>
        <v>12.303773104665387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11.353227627332052</v>
      </c>
      <c r="S138" s="11">
        <f t="shared" si="0"/>
        <v>12.932728540998719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13.702979550332049</v>
      </c>
      <c r="S139" s="11">
        <f t="shared" ref="S139:S202" si="7">AVERAGE(R137:R139)</f>
        <v>12.623208562665383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9.3406567813320525</v>
      </c>
      <c r="S140" s="11">
        <f t="shared" si="7"/>
        <v>11.465621319665383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9.9703878263320522</v>
      </c>
      <c r="S141" s="11">
        <f t="shared" si="7"/>
        <v>11.004674719332051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19.532583070332056</v>
      </c>
      <c r="S142" s="11">
        <f t="shared" si="7"/>
        <v>12.947875892665387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12.351151550332052</v>
      </c>
      <c r="S143" s="11">
        <f t="shared" si="7"/>
        <v>13.951374148998719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8.8202150263320522</v>
      </c>
      <c r="S144" s="11">
        <f t="shared" si="7"/>
        <v>13.567983215665386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3.4932149893320519</v>
      </c>
      <c r="S145" s="11">
        <f t="shared" si="7"/>
        <v>8.2215271886653856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11.639833277332052</v>
      </c>
      <c r="S146" s="11">
        <f t="shared" si="7"/>
        <v>7.9844210976653853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7.2878868343320518</v>
      </c>
      <c r="S147" s="11">
        <f t="shared" si="7"/>
        <v>7.4736450336653855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22.524170952332049</v>
      </c>
      <c r="S148" s="11">
        <f t="shared" si="7"/>
        <v>13.817297021332053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8.2551784523320535</v>
      </c>
      <c r="S149" s="11">
        <f t="shared" si="7"/>
        <v>12.689078746332052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7.4307512083320519</v>
      </c>
      <c r="S150" s="11">
        <f t="shared" si="7"/>
        <v>12.736700204332053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5.8600097703320522</v>
      </c>
      <c r="S151" s="11">
        <f t="shared" si="7"/>
        <v>7.1819798103320522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9.3028439493320523</v>
      </c>
      <c r="S152" s="11">
        <f t="shared" si="7"/>
        <v>7.5312016426653843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0.80395502433205213</v>
      </c>
      <c r="S153" s="11">
        <f t="shared" si="7"/>
        <v>5.3222695813320522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8.8013651003320525</v>
      </c>
      <c r="S154" s="11">
        <f t="shared" si="7"/>
        <v>6.3027213579987196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9.8024123833320509</v>
      </c>
      <c r="S155" s="11">
        <f t="shared" si="7"/>
        <v>6.4692441693320513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9.1482523173320516</v>
      </c>
      <c r="S156" s="11">
        <f t="shared" si="7"/>
        <v>9.2506766003320511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8.8788257603320524</v>
      </c>
      <c r="S157" s="11">
        <f t="shared" si="7"/>
        <v>9.276496820332051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10.660750020332053</v>
      </c>
      <c r="S158" s="11">
        <f t="shared" si="7"/>
        <v>9.5626093659987195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3.2435656653320519</v>
      </c>
      <c r="S159" s="11">
        <f t="shared" si="7"/>
        <v>7.5943804819987193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5.8532823543320518</v>
      </c>
      <c r="S160" s="11">
        <f t="shared" si="7"/>
        <v>6.5858660133320521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11.697646089332054</v>
      </c>
      <c r="S161" s="11">
        <f t="shared" si="7"/>
        <v>6.9314980363320524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16.009676286332052</v>
      </c>
      <c r="S162" s="11">
        <f t="shared" si="7"/>
        <v>11.186868243332052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15.175185984332051</v>
      </c>
      <c r="S163" s="11">
        <f t="shared" si="7"/>
        <v>14.294169453332053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17.527099816332054</v>
      </c>
      <c r="S164" s="11">
        <f t="shared" si="7"/>
        <v>16.237320695665385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22.620839316332056</v>
      </c>
      <c r="S165" s="11">
        <f t="shared" si="7"/>
        <v>18.441041705665388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15.087192770332049</v>
      </c>
      <c r="S166" s="11">
        <f t="shared" si="7"/>
        <v>18.411710634332053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15.521050984332057</v>
      </c>
      <c r="S167" s="11">
        <f t="shared" si="7"/>
        <v>17.743027690332053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17.458657190332051</v>
      </c>
      <c r="S168" s="11">
        <f t="shared" si="7"/>
        <v>16.02230031499872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17.249338133332053</v>
      </c>
      <c r="S169" s="11">
        <f t="shared" si="7"/>
        <v>16.743015435998721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14.311499268332053</v>
      </c>
      <c r="S170" s="11">
        <f t="shared" si="7"/>
        <v>16.339831530665389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20.779114919332056</v>
      </c>
      <c r="S171" s="11">
        <f t="shared" si="7"/>
        <v>17.446650773665386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18.40199027333205</v>
      </c>
      <c r="S172" s="11">
        <f t="shared" si="7"/>
        <v>17.830868153665389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20.318045707332047</v>
      </c>
      <c r="S173" s="11">
        <f t="shared" si="7"/>
        <v>19.833050299998717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17.565076073332051</v>
      </c>
      <c r="S174" s="11">
        <f t="shared" si="7"/>
        <v>18.761704017998714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14.150663402332052</v>
      </c>
      <c r="S175" s="11">
        <f t="shared" si="7"/>
        <v>17.344595060998717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14.195041420332052</v>
      </c>
      <c r="S176" s="11">
        <f t="shared" si="7"/>
        <v>15.303593631998718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11.388374541332048</v>
      </c>
      <c r="S177" s="11">
        <f t="shared" si="7"/>
        <v>13.24469312133205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10.434015475332052</v>
      </c>
      <c r="S178" s="11">
        <f t="shared" si="7"/>
        <v>12.005810478998718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8.3664361813320518</v>
      </c>
      <c r="S179" s="11">
        <f t="shared" si="7"/>
        <v>10.062942065998717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10.732754206332052</v>
      </c>
      <c r="S180" s="11">
        <f t="shared" si="7"/>
        <v>9.8444019543320511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-2.7141785846679483</v>
      </c>
      <c r="S181" s="11">
        <f t="shared" si="7"/>
        <v>5.4616706009987182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13.152339459332051</v>
      </c>
      <c r="S182" s="11">
        <f t="shared" si="7"/>
        <v>7.0569716936653846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10.423187741332052</v>
      </c>
      <c r="S183" s="11">
        <f t="shared" si="7"/>
        <v>6.9537828719987189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8.0761866013320525</v>
      </c>
      <c r="S184" s="11">
        <f t="shared" si="7"/>
        <v>10.550571267332053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2.6366777603320521</v>
      </c>
      <c r="S185" s="11">
        <f t="shared" si="7"/>
        <v>7.0453507009987186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3.1034554373320518</v>
      </c>
      <c r="S186" s="11">
        <f t="shared" si="7"/>
        <v>4.6054399329987188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3.9322875903320518</v>
      </c>
      <c r="S187" s="11">
        <f t="shared" si="7"/>
        <v>3.2241402626653852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6.1897685463320524</v>
      </c>
      <c r="S188" s="11">
        <f t="shared" si="7"/>
        <v>4.4085038579987188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6.3026646983320518</v>
      </c>
      <c r="S189" s="11">
        <f t="shared" si="7"/>
        <v>5.4749069449987191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16.353456426332048</v>
      </c>
      <c r="S190" s="11">
        <f t="shared" si="7"/>
        <v>9.6152965569987163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12.597673662332053</v>
      </c>
      <c r="S191" s="11">
        <f t="shared" si="7"/>
        <v>11.751264928998717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2.6788232173320523</v>
      </c>
      <c r="S192" s="11">
        <f t="shared" si="7"/>
        <v>10.543317768665384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4.2217844363320518</v>
      </c>
      <c r="S193" s="11">
        <f t="shared" si="7"/>
        <v>6.4994271053320523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0.52074578933205196</v>
      </c>
      <c r="S194" s="11">
        <f t="shared" si="7"/>
        <v>2.4737844809987188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10.905991604332051</v>
      </c>
      <c r="S195" s="11">
        <f t="shared" si="7"/>
        <v>5.216173943332052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6.3941863913320525</v>
      </c>
      <c r="S196" s="11">
        <f t="shared" si="7"/>
        <v>5.940307928332051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-0.26439717866794732</v>
      </c>
      <c r="S197" s="11">
        <f t="shared" si="7"/>
        <v>5.6785936056653847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-0.62255318566794715</v>
      </c>
      <c r="S198" s="11">
        <f t="shared" si="7"/>
        <v>1.8357453423320529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2.281734474332052</v>
      </c>
      <c r="S199" s="11">
        <f t="shared" si="7"/>
        <v>0.46492803666538585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-0.22388222428333271</v>
      </c>
      <c r="S200" s="11">
        <f t="shared" si="7"/>
        <v>0.4784330214602574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4.2315604667166671</v>
      </c>
      <c r="S201" s="11">
        <f t="shared" si="7"/>
        <v>2.0964709055884621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-8.4232373062833332</v>
      </c>
      <c r="S202" s="11">
        <f t="shared" si="7"/>
        <v>-1.471853021283333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2.2404728977166668</v>
      </c>
      <c r="S203" s="11">
        <f t="shared" ref="S203:S266" si="15">AVERAGE(R201:R203)</f>
        <v>-0.65040131394999978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4.3762845607166678</v>
      </c>
      <c r="S204" s="11">
        <f t="shared" si="15"/>
        <v>-0.60215994928333283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5.5159561997166673</v>
      </c>
      <c r="S205" s="11">
        <f t="shared" si="15"/>
        <v>4.0442378860500012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6.3852113567166677</v>
      </c>
      <c r="S206" s="11">
        <f t="shared" si="15"/>
        <v>5.4258173723833343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9.7270966067166675</v>
      </c>
      <c r="S207" s="11">
        <f t="shared" si="15"/>
        <v>7.2094213877166675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1.8197266827166678</v>
      </c>
      <c r="S208" s="11">
        <f t="shared" si="15"/>
        <v>5.9773448820500006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14.328154142716667</v>
      </c>
      <c r="S209" s="11">
        <f t="shared" si="15"/>
        <v>8.6249924773833353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7.9168351157166672</v>
      </c>
      <c r="S210" s="11">
        <f t="shared" si="15"/>
        <v>8.0215719803833334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8.3098219257166672</v>
      </c>
      <c r="S211" s="11">
        <f t="shared" si="15"/>
        <v>10.184937061383335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6.0762336287166665</v>
      </c>
      <c r="S212" s="11">
        <f t="shared" si="15"/>
        <v>7.4342968900499997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5.6384295157166671</v>
      </c>
      <c r="S213" s="11">
        <f t="shared" si="15"/>
        <v>6.6748283567166666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7.3317643017166674</v>
      </c>
      <c r="S214" s="11">
        <f t="shared" si="15"/>
        <v>6.3488091487166676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4.5523396757166683</v>
      </c>
      <c r="S215" s="11">
        <f t="shared" si="15"/>
        <v>5.8408444977166667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6.3484247227166666</v>
      </c>
      <c r="S216" s="11">
        <f t="shared" si="15"/>
        <v>6.0775095667166674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6.9944102357166678</v>
      </c>
      <c r="S217" s="11">
        <f t="shared" si="15"/>
        <v>5.9650582113833339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5.4403372437166677</v>
      </c>
      <c r="S218" s="11">
        <f t="shared" si="15"/>
        <v>6.2610574007166671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1.9948051457166678</v>
      </c>
      <c r="S219" s="11">
        <f t="shared" si="15"/>
        <v>4.8098508750500013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6.5070318237166678</v>
      </c>
      <c r="S220" s="11">
        <f t="shared" si="15"/>
        <v>4.6473914043833346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5.2029542647166682</v>
      </c>
      <c r="S221" s="11">
        <f t="shared" si="15"/>
        <v>4.5682637447166679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5.6509721917166678</v>
      </c>
      <c r="S222" s="11">
        <f t="shared" si="15"/>
        <v>5.7869860933833346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3.8802766057166678</v>
      </c>
      <c r="S223" s="11">
        <f t="shared" si="15"/>
        <v>4.9114010207166681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2.645328915716668</v>
      </c>
      <c r="S224" s="11">
        <f t="shared" si="15"/>
        <v>4.0588592377166677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4.0558217877166687</v>
      </c>
      <c r="S225" s="11">
        <f t="shared" si="15"/>
        <v>3.5271424363833348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2.236635109716667</v>
      </c>
      <c r="S226" s="11">
        <f t="shared" si="15"/>
        <v>2.979261937716668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29.09780922871667</v>
      </c>
      <c r="S227" s="11">
        <f t="shared" si="15"/>
        <v>11.796755375383336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8.3108273667166674</v>
      </c>
      <c r="S228" s="11">
        <f t="shared" si="15"/>
        <v>13.215090568383333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-1.7647140552833323</v>
      </c>
      <c r="S229" s="11">
        <f t="shared" si="15"/>
        <v>11.881307513383334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1.7931779767166676</v>
      </c>
      <c r="S230" s="11">
        <f t="shared" si="15"/>
        <v>2.7797637627166676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-1.9091517682833328</v>
      </c>
      <c r="S231" s="11">
        <f t="shared" si="15"/>
        <v>-0.62689594894999912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-1.9783510972833322</v>
      </c>
      <c r="S232" s="11">
        <f t="shared" si="15"/>
        <v>-0.69810829628333249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2.2229864657166676</v>
      </c>
      <c r="S233" s="11">
        <f t="shared" si="15"/>
        <v>-0.55483879994999918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2.2754904107166674</v>
      </c>
      <c r="S234" s="11">
        <f t="shared" si="15"/>
        <v>0.84004192638333419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3.9056947287166679</v>
      </c>
      <c r="S235" s="11">
        <f t="shared" si="15"/>
        <v>2.8013905350500008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0.81495635871666772</v>
      </c>
      <c r="S236" s="11">
        <f t="shared" si="15"/>
        <v>2.3320471660500011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0.61985829471666687</v>
      </c>
      <c r="S237" s="11">
        <f t="shared" si="15"/>
        <v>1.7801697940500008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7.3387372257166668</v>
      </c>
      <c r="S238" s="11">
        <f t="shared" si="15"/>
        <v>2.9245172930500005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4.7819616647166683</v>
      </c>
      <c r="S239" s="11">
        <f t="shared" si="15"/>
        <v>4.2468523950500012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3.9146481327166676</v>
      </c>
      <c r="S240" s="11">
        <f t="shared" si="15"/>
        <v>5.3451156743833339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5.6372340727166677</v>
      </c>
      <c r="S241" s="11">
        <f t="shared" si="15"/>
        <v>4.7779479567166678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6.9028801707166672</v>
      </c>
      <c r="S242" s="11">
        <f t="shared" si="15"/>
        <v>5.4849207920500005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6.0090507047166675</v>
      </c>
      <c r="S243" s="11">
        <f t="shared" si="15"/>
        <v>6.1830549827166665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3.3629357747166679</v>
      </c>
      <c r="S244" s="11">
        <f t="shared" si="15"/>
        <v>5.4249555500500009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4.4572780867166681</v>
      </c>
      <c r="S245" s="11">
        <f t="shared" si="15"/>
        <v>4.6097548553833345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6.2117039327166683</v>
      </c>
      <c r="S246" s="11">
        <f t="shared" si="15"/>
        <v>4.6773059313833345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5.0124282407166678</v>
      </c>
      <c r="S247" s="11">
        <f t="shared" si="15"/>
        <v>5.2271367533833351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9.0705497667166668</v>
      </c>
      <c r="S248" s="11">
        <f t="shared" si="15"/>
        <v>6.764893980050001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8.3199485317166673</v>
      </c>
      <c r="S249" s="11">
        <f t="shared" si="15"/>
        <v>7.467642179716667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4.115851658716668</v>
      </c>
      <c r="S250" s="11">
        <f t="shared" si="15"/>
        <v>7.168783319050001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5.2344702507166678</v>
      </c>
      <c r="S251" s="11">
        <f t="shared" si="15"/>
        <v>5.8900901470500004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-0.47248430128333269</v>
      </c>
      <c r="S252" s="11">
        <f t="shared" si="15"/>
        <v>2.9592792027166683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6.0912666667166668</v>
      </c>
      <c r="S253" s="11">
        <f t="shared" si="15"/>
        <v>3.6177508720500007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1.0877116027166673</v>
      </c>
      <c r="S254" s="11">
        <f t="shared" si="15"/>
        <v>2.2354979893833336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8.0785728387166689</v>
      </c>
      <c r="S255" s="11">
        <f t="shared" si="15"/>
        <v>5.0858503693833343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6.2792088977166669</v>
      </c>
      <c r="S256" s="11">
        <f t="shared" si="15"/>
        <v>5.148497779716668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5.7979749187166671</v>
      </c>
      <c r="S257" s="11">
        <f t="shared" si="15"/>
        <v>6.718585551716667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4.5135929607166672</v>
      </c>
      <c r="S258" s="11">
        <f t="shared" si="15"/>
        <v>5.5302589257166668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5.9354942827166681</v>
      </c>
      <c r="S259" s="11">
        <f t="shared" si="15"/>
        <v>5.4156873873833336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8.4992223017166673</v>
      </c>
      <c r="S260" s="11">
        <f t="shared" si="15"/>
        <v>6.3161031817166675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6.8697427407166671</v>
      </c>
      <c r="S261" s="11">
        <f t="shared" si="15"/>
        <v>7.1014864417166672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-0.93241152028333207</v>
      </c>
      <c r="S262" s="11">
        <f t="shared" si="15"/>
        <v>4.8121845073833347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1.5098487007166677</v>
      </c>
      <c r="S263" s="11">
        <f t="shared" si="15"/>
        <v>2.4823933070500011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-1.1296622752833327</v>
      </c>
      <c r="S264" s="11">
        <f t="shared" si="15"/>
        <v>-0.18407503161666572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-2.4031130972833323</v>
      </c>
      <c r="S265" s="11">
        <f t="shared" si="15"/>
        <v>-0.67430889061666577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-5.3466907162833328</v>
      </c>
      <c r="S266" s="11">
        <f t="shared" si="15"/>
        <v>-2.959822029616666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-5.8793893062833327</v>
      </c>
      <c r="S267" s="11">
        <f t="shared" ref="S267:S330" si="23">AVERAGE(R265:R267)</f>
        <v>-4.5430643732833325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-8.8919466222833332</v>
      </c>
      <c r="S268" s="11">
        <f t="shared" si="23"/>
        <v>-6.7060088816166656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-14.060778347283332</v>
      </c>
      <c r="S269" s="11">
        <f t="shared" si="23"/>
        <v>-9.6107047586166647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-12.86514435128333</v>
      </c>
      <c r="S270" s="11">
        <f t="shared" si="23"/>
        <v>-11.939289773616665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-18.375401771283332</v>
      </c>
      <c r="S271" s="11">
        <f t="shared" si="23"/>
        <v>-15.100441489949999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-24.731288724283331</v>
      </c>
      <c r="S272" s="11">
        <f t="shared" si="23"/>
        <v>-18.657278282283333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-19.698635934283331</v>
      </c>
      <c r="S273" s="11">
        <f t="shared" si="23"/>
        <v>-20.935108809949998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-13.165316165283333</v>
      </c>
      <c r="S274" s="11">
        <f t="shared" si="23"/>
        <v>-19.198413607949998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-11.466220920283334</v>
      </c>
      <c r="S275" s="11">
        <f t="shared" si="23"/>
        <v>-14.776724339949999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-5.0857522923666654</v>
      </c>
      <c r="S276" s="11">
        <f t="shared" si="23"/>
        <v>-9.9057631259777779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-5.0198782683666661</v>
      </c>
      <c r="S277" s="11">
        <f t="shared" si="23"/>
        <v>-7.1906171603388884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0.4997806001333347</v>
      </c>
      <c r="S278" s="11">
        <f t="shared" si="23"/>
        <v>-3.2019499868666657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-1.8616669841666655</v>
      </c>
      <c r="S279" s="11">
        <f t="shared" si="23"/>
        <v>-2.1272548841333325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10.477268547333335</v>
      </c>
      <c r="S280" s="11">
        <f t="shared" si="23"/>
        <v>3.0384607211000012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4.1386981240333345</v>
      </c>
      <c r="S281" s="11">
        <f t="shared" si="23"/>
        <v>4.2514332290666674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6.086991745233334</v>
      </c>
      <c r="S282" s="11">
        <f t="shared" si="23"/>
        <v>6.900986138866668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5.9164812696333335</v>
      </c>
      <c r="S283" s="11">
        <f t="shared" si="23"/>
        <v>5.3807237129666676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-16.988610919366664</v>
      </c>
      <c r="S284" s="11">
        <f t="shared" si="23"/>
        <v>-1.6617126348333322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8.8690876157333349</v>
      </c>
      <c r="S285" s="11">
        <f t="shared" si="23"/>
        <v>-0.73434734466666518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8.5493530989333344</v>
      </c>
      <c r="S286" s="11">
        <f t="shared" si="23"/>
        <v>0.14327659843333507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4.182903914833334</v>
      </c>
      <c r="S287" s="11">
        <f t="shared" si="23"/>
        <v>7.2004482098333353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3.736651989633335</v>
      </c>
      <c r="S288" s="11">
        <f t="shared" si="23"/>
        <v>5.4896363344666677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4.0022094754333342</v>
      </c>
      <c r="S289" s="11">
        <f t="shared" si="23"/>
        <v>3.9739217933000011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6.1525185888333347</v>
      </c>
      <c r="S290" s="11">
        <f t="shared" si="23"/>
        <v>4.6304600179666684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1.9709413640333344</v>
      </c>
      <c r="S291" s="11">
        <f t="shared" si="23"/>
        <v>4.0418898094333349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4.1425818847333353</v>
      </c>
      <c r="S292" s="11">
        <f t="shared" si="23"/>
        <v>4.0886806125333353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7.8305269535333339</v>
      </c>
      <c r="S293" s="11">
        <f t="shared" si="23"/>
        <v>4.6480167341000014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0.65505126823333448</v>
      </c>
      <c r="S294" s="11">
        <f t="shared" si="23"/>
        <v>4.2093867021666673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8.3595890830333346</v>
      </c>
      <c r="S295" s="11">
        <f t="shared" si="23"/>
        <v>5.615055768266668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9.6173992993333357</v>
      </c>
      <c r="S296" s="11">
        <f t="shared" si="23"/>
        <v>6.2106798835333352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2.8079150476333345</v>
      </c>
      <c r="S297" s="11">
        <f t="shared" si="23"/>
        <v>6.9283011433333348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0.45030801453333513</v>
      </c>
      <c r="S298" s="11">
        <f t="shared" si="23"/>
        <v>4.2918741205000019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2.984716639833334</v>
      </c>
      <c r="S299" s="11">
        <f t="shared" si="23"/>
        <v>2.080979900666668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7.3354289533334338E-2</v>
      </c>
      <c r="S300" s="11">
        <f t="shared" si="23"/>
        <v>1.1694596479666679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8.9937645333346139E-3</v>
      </c>
      <c r="S301" s="11">
        <f t="shared" si="23"/>
        <v>1.0223548979666677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-3.7940278958666651</v>
      </c>
      <c r="S302" s="11">
        <f t="shared" si="23"/>
        <v>-1.2372266139333321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-1.2910750415666654</v>
      </c>
      <c r="S303" s="11">
        <f t="shared" si="23"/>
        <v>-1.6920363909666651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-23.971606424366662</v>
      </c>
      <c r="S304" s="11">
        <f t="shared" si="23"/>
        <v>-9.6855697872666635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-3.1922190533666663</v>
      </c>
      <c r="S305" s="11">
        <f t="shared" si="23"/>
        <v>-9.4849668397666651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-3.4271649445666661</v>
      </c>
      <c r="S306" s="11">
        <f t="shared" si="23"/>
        <v>-10.196996807433331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-7.5630898614666666</v>
      </c>
      <c r="S307" s="11">
        <f t="shared" si="23"/>
        <v>-4.7274912864666661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-4.866993335866665</v>
      </c>
      <c r="S308" s="11">
        <f t="shared" si="23"/>
        <v>-5.2857493806333329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-4.7131704068666647</v>
      </c>
      <c r="S309" s="11">
        <f t="shared" si="23"/>
        <v>-5.7144178680666657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-5.0051115638666657</v>
      </c>
      <c r="S310" s="11">
        <f t="shared" si="23"/>
        <v>-4.8617584355333321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-1.7485221718666657</v>
      </c>
      <c r="S311" s="11">
        <f t="shared" si="23"/>
        <v>-3.8222680475333317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-8.7770589823666647</v>
      </c>
      <c r="S312" s="11">
        <f t="shared" si="23"/>
        <v>-5.1768975726999988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-3.3889582129666653</v>
      </c>
      <c r="S313" s="11">
        <f t="shared" si="23"/>
        <v>-4.6381797890666654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-2.4812763814666656</v>
      </c>
      <c r="S314" s="11">
        <f t="shared" si="23"/>
        <v>-4.8824311922666652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1.0687209627333345</v>
      </c>
      <c r="S315" s="11">
        <f t="shared" si="23"/>
        <v>-1.6005045438999987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-5.9644988449666663</v>
      </c>
      <c r="S316" s="11">
        <f t="shared" si="23"/>
        <v>-2.4590180878999992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-6.5583579461666659</v>
      </c>
      <c r="S317" s="11">
        <f t="shared" si="23"/>
        <v>-3.8180452761333328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-5.5962534008666651</v>
      </c>
      <c r="S318" s="11">
        <f t="shared" si="23"/>
        <v>-6.0397033973333327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-3.7224857571666652</v>
      </c>
      <c r="S319" s="11">
        <f t="shared" si="23"/>
        <v>-5.2923657013999987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-10.097836941566666</v>
      </c>
      <c r="S320" s="11">
        <f t="shared" si="23"/>
        <v>-6.4721920331999989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-4.654506971866665</v>
      </c>
      <c r="S321" s="11">
        <f t="shared" si="23"/>
        <v>-6.1582765568666646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-2.1953822583666653</v>
      </c>
      <c r="S322" s="11">
        <f t="shared" si="23"/>
        <v>-5.6492420572666653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-6.780084532766665</v>
      </c>
      <c r="S323" s="11">
        <f t="shared" si="23"/>
        <v>-4.5433245876666648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-1.9257824263666659</v>
      </c>
      <c r="S324" s="11">
        <f t="shared" si="23"/>
        <v>-3.6337497391666655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-2.8194094575666653</v>
      </c>
      <c r="S325" s="11">
        <f t="shared" si="23"/>
        <v>-3.8417588055666658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-0.86974075776666604</v>
      </c>
      <c r="S326" s="11">
        <f t="shared" si="23"/>
        <v>-1.8716442138999991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3.8372697373333344</v>
      </c>
      <c r="S327" s="11">
        <f t="shared" si="23"/>
        <v>4.937317400000104E-2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3.7931711185333343</v>
      </c>
      <c r="S328" s="11">
        <f t="shared" si="23"/>
        <v>2.2535666993666674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4.3085955485333347</v>
      </c>
      <c r="S329" s="11">
        <f t="shared" si="23"/>
        <v>3.9796788014666675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5.6262043333346057E-3</v>
      </c>
      <c r="S330" s="11">
        <f t="shared" si="23"/>
        <v>2.7024642904666685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7.4413854477333343</v>
      </c>
      <c r="S331" s="11">
        <f t="shared" ref="S331:S394" si="31">AVERAGE(R329:R331)</f>
        <v>3.9185357335333344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6.3274766201333348</v>
      </c>
      <c r="S332" s="11">
        <f t="shared" si="31"/>
        <v>4.591496090733334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6.3011275512333347</v>
      </c>
      <c r="S333" s="11">
        <f t="shared" si="31"/>
        <v>6.689996539700001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6.7933119839333349</v>
      </c>
      <c r="S334" s="11">
        <f t="shared" si="31"/>
        <v>6.4739720517666681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7.8983179906333341</v>
      </c>
      <c r="S335" s="11">
        <f t="shared" si="31"/>
        <v>6.9975858419333337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7.4254982145333353</v>
      </c>
      <c r="S336" s="11">
        <f t="shared" si="31"/>
        <v>7.372376063033335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7.9431941252333331</v>
      </c>
      <c r="S337" s="11">
        <f t="shared" si="31"/>
        <v>7.7556701101333338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5.0609957904333349</v>
      </c>
      <c r="S338" s="11">
        <f t="shared" si="31"/>
        <v>6.8098960434000011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4.3251648436333348</v>
      </c>
      <c r="S339" s="11">
        <f t="shared" si="31"/>
        <v>5.7764515864333346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5.8785395974333348</v>
      </c>
      <c r="S340" s="11">
        <f t="shared" si="31"/>
        <v>5.0882334105000018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5.6453283458333345</v>
      </c>
      <c r="S341" s="11">
        <f t="shared" si="31"/>
        <v>5.283010928966668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4.8387384517333345</v>
      </c>
      <c r="S342" s="11">
        <f t="shared" si="31"/>
        <v>5.4542021316666682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7.8349605464333347</v>
      </c>
      <c r="S343" s="11">
        <f t="shared" si="31"/>
        <v>6.1063424480000021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9.7719355816333344</v>
      </c>
      <c r="S344" s="11">
        <f t="shared" si="31"/>
        <v>7.4818781932666676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9.3985963939333352</v>
      </c>
      <c r="S345" s="11">
        <f t="shared" si="31"/>
        <v>9.0018308406666687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12.017502081933335</v>
      </c>
      <c r="S346" s="11">
        <f t="shared" si="31"/>
        <v>10.396011352500002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13.690015237433334</v>
      </c>
      <c r="S347" s="11">
        <f t="shared" si="31"/>
        <v>11.702037904433334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17.740878932999998</v>
      </c>
      <c r="S348" s="11">
        <f t="shared" si="31"/>
        <v>14.482798750788888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12.386544242300001</v>
      </c>
      <c r="S349" s="11">
        <f t="shared" si="31"/>
        <v>14.605812804244446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18.381736833800002</v>
      </c>
      <c r="S350" s="11">
        <f t="shared" si="31"/>
        <v>16.169720003033333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10.704196883900002</v>
      </c>
      <c r="S351" s="11">
        <f t="shared" si="31"/>
        <v>13.824159320000001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11.693469867400001</v>
      </c>
      <c r="S352" s="11">
        <f t="shared" si="31"/>
        <v>13.593134528366667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8.9080423870000018</v>
      </c>
      <c r="S353" s="11">
        <f t="shared" si="31"/>
        <v>10.435236379433334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9.8776635312000014</v>
      </c>
      <c r="S354" s="11">
        <f t="shared" si="31"/>
        <v>10.159725261866669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9.8971503844000015</v>
      </c>
      <c r="S355" s="11">
        <f t="shared" si="31"/>
        <v>9.5609521008666665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9.8260584044999995</v>
      </c>
      <c r="S356" s="11">
        <f t="shared" si="31"/>
        <v>9.8669574400333335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12.641139665300003</v>
      </c>
      <c r="S357" s="11">
        <f t="shared" si="31"/>
        <v>10.788116151400002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13.279951089099999</v>
      </c>
      <c r="S358" s="11">
        <f t="shared" si="31"/>
        <v>11.9157163863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8.8922377073999996</v>
      </c>
      <c r="S359" s="11">
        <f t="shared" si="31"/>
        <v>11.604442820599999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7.9464521203</v>
      </c>
      <c r="S360" s="11">
        <f t="shared" si="31"/>
        <v>10.039546972266665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7.4223833165000013</v>
      </c>
      <c r="S361" s="11">
        <f t="shared" si="31"/>
        <v>8.0870243814000009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6.166843805000001</v>
      </c>
      <c r="S362" s="11">
        <f t="shared" si="31"/>
        <v>7.178559747266668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7.771948838200001</v>
      </c>
      <c r="S363" s="11">
        <f t="shared" si="31"/>
        <v>7.1203919865666672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6.3717159160000012</v>
      </c>
      <c r="S364" s="11">
        <f t="shared" si="31"/>
        <v>6.7701695197333338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8.300900307900001</v>
      </c>
      <c r="S365" s="11">
        <f t="shared" si="31"/>
        <v>7.4815216873666683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10.526568191999999</v>
      </c>
      <c r="S366" s="11">
        <f t="shared" si="31"/>
        <v>8.3997281386333338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6.7763126691000011</v>
      </c>
      <c r="S367" s="11">
        <f t="shared" si="31"/>
        <v>8.5345937230000004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9.9249067823000008</v>
      </c>
      <c r="S368" s="11">
        <f t="shared" si="31"/>
        <v>9.075929214466667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9.3617261141999997</v>
      </c>
      <c r="S369" s="11">
        <f t="shared" si="31"/>
        <v>8.6876485218666666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7.7408989912000008</v>
      </c>
      <c r="S370" s="11">
        <f t="shared" si="31"/>
        <v>9.0091772959000007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10.4446092424</v>
      </c>
      <c r="S371" s="11">
        <f t="shared" si="31"/>
        <v>9.1824114492666666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8.0895119123000008</v>
      </c>
      <c r="S372" s="11">
        <f t="shared" si="31"/>
        <v>8.7583400486333343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13.590491204400001</v>
      </c>
      <c r="S373" s="11">
        <f t="shared" si="31"/>
        <v>10.708204119700001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9.6187497945000011</v>
      </c>
      <c r="S374" s="11">
        <f t="shared" si="31"/>
        <v>10.432917637066668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6.3430392962000006</v>
      </c>
      <c r="S375" s="11">
        <f t="shared" si="31"/>
        <v>9.850760098366667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11.561837985</v>
      </c>
      <c r="S376" s="11">
        <f t="shared" si="31"/>
        <v>9.1745423585666668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13.149775722999999</v>
      </c>
      <c r="S377" s="11">
        <f t="shared" si="31"/>
        <v>10.351551001399999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11.234061498100001</v>
      </c>
      <c r="S378" s="11">
        <f t="shared" si="31"/>
        <v>11.981891735366668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10.4933690869</v>
      </c>
      <c r="S379" s="11">
        <f t="shared" si="31"/>
        <v>11.625735435999999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11.000737097500002</v>
      </c>
      <c r="S380" s="11">
        <f t="shared" si="31"/>
        <v>10.9093892275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12.451482687</v>
      </c>
      <c r="S381" s="11">
        <f t="shared" si="31"/>
        <v>11.315196290466668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10.5481186163</v>
      </c>
      <c r="S382" s="11">
        <f t="shared" si="31"/>
        <v>11.333446133600001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7.4307170459999998</v>
      </c>
      <c r="S383" s="11">
        <f t="shared" si="31"/>
        <v>10.143439449766667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3.9455718500000008</v>
      </c>
      <c r="S384" s="11">
        <f t="shared" si="31"/>
        <v>7.3081358374333334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10.152587549400002</v>
      </c>
      <c r="S385" s="11">
        <f t="shared" si="31"/>
        <v>7.1762921484666675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11.6237007543</v>
      </c>
      <c r="S386" s="11">
        <f t="shared" si="31"/>
        <v>8.573953384566666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9.6894892164000019</v>
      </c>
      <c r="S387" s="11">
        <f t="shared" si="31"/>
        <v>10.4885925067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10.996086782100001</v>
      </c>
      <c r="S388" s="11">
        <f t="shared" si="31"/>
        <v>10.769758917600001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8.0354400469000016</v>
      </c>
      <c r="S389" s="11">
        <f t="shared" si="31"/>
        <v>9.5736720151333348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8.6935021659</v>
      </c>
      <c r="S390" s="11">
        <f t="shared" si="31"/>
        <v>9.2416763316333341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9.746201677400002</v>
      </c>
      <c r="S391" s="11">
        <f t="shared" si="31"/>
        <v>8.8250479634000012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8.7353111513000012</v>
      </c>
      <c r="S392" s="11">
        <f t="shared" si="31"/>
        <v>9.058338331533335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6.9271007086000012</v>
      </c>
      <c r="S393" s="11">
        <f t="shared" si="31"/>
        <v>8.4695378457666681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9.8885394028000011</v>
      </c>
      <c r="S394" s="11">
        <f t="shared" si="31"/>
        <v>8.5169837542333351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6.7670944458000006</v>
      </c>
      <c r="S395" s="11">
        <f t="shared" ref="S395:S431" si="39">AVERAGE(R393:R395)</f>
        <v>7.8609115190666676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6.4258864518000021</v>
      </c>
      <c r="S396" s="11">
        <f t="shared" si="39"/>
        <v>7.6938401001333334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3.8526913086000012</v>
      </c>
      <c r="S397" s="11">
        <f t="shared" si="39"/>
        <v>5.6818907354000006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5.4370934792000014</v>
      </c>
      <c r="S398" s="11">
        <f t="shared" si="39"/>
        <v>5.2385570798666681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9.3758198053000008</v>
      </c>
      <c r="S399" s="11">
        <f t="shared" si="39"/>
        <v>6.221868197700001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5.8953154570000006</v>
      </c>
      <c r="S400" s="11">
        <f t="shared" si="39"/>
        <v>6.9027429138333334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5.9692923692000006</v>
      </c>
      <c r="S401" s="11">
        <f t="shared" si="39"/>
        <v>7.0801425438333334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5.2864970382000003</v>
      </c>
      <c r="S402" s="11">
        <f t="shared" si="39"/>
        <v>5.7170349547999999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3.6754412550000009</v>
      </c>
      <c r="S403" s="11">
        <f t="shared" si="39"/>
        <v>4.9770768874666675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3.8075934414000008</v>
      </c>
      <c r="S404" s="11">
        <f t="shared" si="39"/>
        <v>4.2565105782000003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2.1057549489000005</v>
      </c>
      <c r="S405" s="11">
        <f t="shared" si="39"/>
        <v>3.1962632151000006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-1.9456180692999991</v>
      </c>
      <c r="S406" s="11">
        <f t="shared" si="39"/>
        <v>1.3225767736666674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-59.778846522000002</v>
      </c>
      <c r="S407" s="11">
        <f t="shared" si="39"/>
        <v>-19.872903214133334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-44.874986206799996</v>
      </c>
      <c r="S408" s="11">
        <f t="shared" si="39"/>
        <v>-35.533150266033331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27.084841753200003</v>
      </c>
      <c r="S409" s="11">
        <f t="shared" si="39"/>
        <v>-25.856330325200002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29.262357806000001</v>
      </c>
      <c r="S410" s="11">
        <f t="shared" si="39"/>
        <v>3.8240711174666693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28.591054248500004</v>
      </c>
      <c r="S411" s="11">
        <f t="shared" si="39"/>
        <v>28.312751269233335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3.2199335561000009</v>
      </c>
      <c r="S412" s="11">
        <f t="shared" si="39"/>
        <v>20.357781870200004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7.4215170623000013</v>
      </c>
      <c r="S413" s="11">
        <f t="shared" si="39"/>
        <v>13.0775016223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3.2029472410000004</v>
      </c>
      <c r="S414" s="11">
        <f t="shared" si="39"/>
        <v>4.6147992864666678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5.007647672200001</v>
      </c>
      <c r="S415" s="11">
        <f t="shared" si="39"/>
        <v>5.2107039918333342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-0.89562470649999937</v>
      </c>
      <c r="S416" s="11">
        <f t="shared" si="39"/>
        <v>2.4383234022333338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1.390058443600001</v>
      </c>
      <c r="S417" s="11">
        <f t="shared" si="39"/>
        <v>1.834027136433334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4.8909773579000007</v>
      </c>
      <c r="S418" s="11">
        <f t="shared" si="39"/>
        <v>1.7951370316666673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9.8542483881000003</v>
      </c>
      <c r="S419" s="11">
        <f t="shared" si="39"/>
        <v>5.3784280632000003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21.4313691089</v>
      </c>
      <c r="S420" s="11">
        <f t="shared" si="39"/>
        <v>12.058864951633334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30.098862509099998</v>
      </c>
      <c r="S421" s="11">
        <f t="shared" si="39"/>
        <v>20.461493335366665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10.433781890099999</v>
      </c>
      <c r="S422" s="11">
        <f t="shared" si="39"/>
        <v>20.654671169366669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9.8334237817000005</v>
      </c>
      <c r="S423" s="11">
        <f t="shared" si="39"/>
        <v>16.78868939363333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13.3473246876</v>
      </c>
      <c r="S424" s="11">
        <f t="shared" si="39"/>
        <v>11.204843453133334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10.419906325100001</v>
      </c>
      <c r="S425" s="11">
        <f t="shared" si="39"/>
        <v>11.2002182648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13.586057907400001</v>
      </c>
      <c r="S426" s="11">
        <f t="shared" si="39"/>
        <v>12.4510963067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11.305077814400001</v>
      </c>
      <c r="S427" s="11">
        <f t="shared" si="39"/>
        <v>11.770347348966666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10.507457556699999</v>
      </c>
      <c r="S428" s="11">
        <f t="shared" si="39"/>
        <v>11.799531092833334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9.0822419082000003</v>
      </c>
      <c r="S429" s="11">
        <f t="shared" si="39"/>
        <v>10.298259093099999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-9.4822833899999903E-2</v>
      </c>
      <c r="S430" s="11">
        <f t="shared" si="39"/>
        <v>6.4982922103333332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5.9651972934999993</v>
      </c>
      <c r="S431" s="11">
        <f t="shared" si="39"/>
        <v>4.9842054559333331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0.38439980869999957</v>
      </c>
      <c r="S432" s="11">
        <f t="shared" ref="S432" si="48">AVERAGE(R430:R432)</f>
        <v>2.0849247560999995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1.8652795154999999</v>
      </c>
      <c r="S433" s="11">
        <f t="shared" ref="S433" si="54">AVERAGE(R431:R433)</f>
        <v>2.7382922058999992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-0.52420467720000008</v>
      </c>
      <c r="S434" s="11">
        <f t="shared" ref="S434" si="63">AVERAGE(R432:R434)</f>
        <v>0.57515821566666647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-0.63249054699999996</v>
      </c>
      <c r="S435" s="11">
        <f t="shared" ref="S435" si="72">AVERAGE(R433:R435)</f>
        <v>0.23619476376666668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-4.7865805397999992</v>
      </c>
      <c r="S436" s="11">
        <f t="shared" ref="S436" si="81">AVERAGE(R434:R436)</f>
        <v>-1.9810919213333331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-10.588261402600001</v>
      </c>
      <c r="S437" s="11">
        <f t="shared" ref="S437" si="90">AVERAGE(R435:R437)</f>
        <v>-5.3357774964666662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-4.6143677967000007</v>
      </c>
      <c r="S438" s="11">
        <f t="shared" ref="S438" si="99">AVERAGE(R436:R438)</f>
        <v>-6.6630699130333335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-0.35068214599999958</v>
      </c>
      <c r="S439" s="11">
        <f t="shared" ref="S439" si="108">AVERAGE(R437:R439)</f>
        <v>-5.1844371151000006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4</v>
      </c>
      <c r="D440" s="11">
        <f t="shared" ref="D440" si="112">AVERAGE(B438:B440)</f>
        <v>-10.719577473099998</v>
      </c>
      <c r="E440" s="8">
        <v>-17.010597199399999</v>
      </c>
      <c r="F440" s="8" t="s">
        <v>4</v>
      </c>
      <c r="G440" s="11">
        <f t="shared" ref="G440" si="113">AVERAGE(E438:E440)</f>
        <v>-21.158947384666664</v>
      </c>
      <c r="H440" s="8">
        <v>-16.847408839</v>
      </c>
      <c r="I440" s="8" t="s">
        <v>4</v>
      </c>
      <c r="J440" s="11">
        <f t="shared" ref="J440" si="114">AVERAGE(H438:H440)</f>
        <v>-19.3987702447</v>
      </c>
      <c r="K440" s="8">
        <v>-17.706892588599999</v>
      </c>
      <c r="L440" s="8" t="s">
        <v>4</v>
      </c>
      <c r="M440" s="11">
        <f t="shared" ref="M440" si="115">AVERAGE(K438:K440)</f>
        <v>-20.857860707033336</v>
      </c>
      <c r="N440" s="8">
        <v>5.1324978105000003</v>
      </c>
      <c r="O440" s="8" t="s">
        <v>4</v>
      </c>
      <c r="P440" s="11">
        <f t="shared" ref="P440" si="116">AVERAGE(N438:N440)</f>
        <v>5.7064299516333348</v>
      </c>
      <c r="Q440" s="8">
        <v>1.9622468375</v>
      </c>
      <c r="R440" s="8">
        <v>1.9365737384999999</v>
      </c>
      <c r="S440" s="11">
        <f t="shared" ref="S440" si="117">AVERAGE(R438:R440)</f>
        <v>-1.0094920680666668</v>
      </c>
      <c r="T440" s="8">
        <v>27.368288781899999</v>
      </c>
      <c r="U440" s="8" t="s">
        <v>4</v>
      </c>
      <c r="V440" s="11">
        <f t="shared" ref="V440" si="118">AVERAGE(T438:T440)</f>
        <v>29.933669760299995</v>
      </c>
      <c r="W440" s="8">
        <v>7.0888768409000003</v>
      </c>
      <c r="X440" s="8" t="s">
        <v>4</v>
      </c>
      <c r="Y440" s="11">
        <f t="shared" ref="Y440" si="119">AVERAGE(W438:W440)</f>
        <v>10.0412525167</v>
      </c>
      <c r="Z440" s="8">
        <v>5.7977661203000004</v>
      </c>
      <c r="AA440" s="8" t="s">
        <v>4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4</v>
      </c>
      <c r="D441" s="11">
        <f t="shared" ref="D441" si="121">AVERAGE(B439:B441)</f>
        <v>-7.5773937305333332</v>
      </c>
      <c r="E441" s="8">
        <v>-15.043354474199999</v>
      </c>
      <c r="F441" s="8" t="s">
        <v>4</v>
      </c>
      <c r="G441" s="11">
        <f t="shared" ref="G441" si="122">AVERAGE(E439:E441)</f>
        <v>-18.373676579633333</v>
      </c>
      <c r="H441" s="8">
        <v>-14.3777813954</v>
      </c>
      <c r="I441" s="8" t="s">
        <v>4</v>
      </c>
      <c r="J441" s="11">
        <f t="shared" ref="J441" si="123">AVERAGE(H439:H441)</f>
        <v>-17.368651551766668</v>
      </c>
      <c r="K441" s="8">
        <v>-16.894447016899999</v>
      </c>
      <c r="L441" s="8" t="s">
        <v>4</v>
      </c>
      <c r="M441" s="11">
        <f t="shared" ref="M441" si="124">AVERAGE(K439:K441)</f>
        <v>-18.610037747366665</v>
      </c>
      <c r="N441" s="8">
        <v>5.3648219260000003</v>
      </c>
      <c r="O441" s="8" t="s">
        <v>4</v>
      </c>
      <c r="P441" s="11">
        <f t="shared" ref="P441" si="125">AVERAGE(N439:N441)</f>
        <v>5.3061642950000012</v>
      </c>
      <c r="Q441" s="8">
        <v>6.9113907355000004</v>
      </c>
      <c r="R441" s="8">
        <v>4.3945324195000008</v>
      </c>
      <c r="S441" s="11">
        <f t="shared" ref="S441" si="126">AVERAGE(R439:R441)</f>
        <v>1.9934746706666671</v>
      </c>
      <c r="T441" s="8">
        <v>26.793880611700001</v>
      </c>
      <c r="U441" s="8" t="s">
        <v>4</v>
      </c>
      <c r="V441" s="11">
        <f t="shared" ref="V441" si="127">AVERAGE(T439:T441)</f>
        <v>27.578459093700001</v>
      </c>
      <c r="W441" s="8">
        <v>2.9729090808</v>
      </c>
      <c r="X441" s="8" t="s">
        <v>4</v>
      </c>
      <c r="Y441" s="11">
        <f t="shared" ref="Y441" si="128">AVERAGE(W439:W441)</f>
        <v>6.7464654539000009</v>
      </c>
      <c r="Z441" s="8">
        <v>4.4401366786000001</v>
      </c>
      <c r="AA441" s="8" t="s">
        <v>4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4</v>
      </c>
      <c r="D442" s="11">
        <f t="shared" ref="D442" si="130">AVERAGE(B440:B442)</f>
        <v>-9.6130972272333342</v>
      </c>
      <c r="E442" s="8">
        <v>-16.970101120399999</v>
      </c>
      <c r="F442" s="8" t="s">
        <v>4</v>
      </c>
      <c r="G442" s="11">
        <f t="shared" ref="G442" si="131">AVERAGE(E440:E442)</f>
        <v>-16.341350931333334</v>
      </c>
      <c r="H442" s="8">
        <v>-15.0686557723</v>
      </c>
      <c r="I442" s="8" t="s">
        <v>4</v>
      </c>
      <c r="J442" s="11">
        <f t="shared" ref="J442" si="132">AVERAGE(H440:H442)</f>
        <v>-15.431282002233333</v>
      </c>
      <c r="K442" s="8">
        <v>-17.698588448399999</v>
      </c>
      <c r="L442" s="8" t="s">
        <v>4</v>
      </c>
      <c r="M442" s="11">
        <f t="shared" ref="M442" si="133">AVERAGE(K440:K442)</f>
        <v>-17.4333093513</v>
      </c>
      <c r="N442" s="8">
        <v>7.0408719696000004</v>
      </c>
      <c r="O442" s="8" t="s">
        <v>4</v>
      </c>
      <c r="P442" s="11">
        <f t="shared" ref="P442" si="134">AVERAGE(N440:N442)</f>
        <v>5.8460639020333334</v>
      </c>
      <c r="Q442" s="8">
        <v>24.217806078199999</v>
      </c>
      <c r="R442" s="8">
        <v>21.302537131199998</v>
      </c>
      <c r="S442" s="11">
        <f t="shared" ref="S442" si="135">AVERAGE(R440:R442)</f>
        <v>9.2112144297333334</v>
      </c>
      <c r="T442" s="8">
        <v>22.721318522400001</v>
      </c>
      <c r="U442" s="8" t="s">
        <v>4</v>
      </c>
      <c r="V442" s="11">
        <f t="shared" ref="V442" si="136">AVERAGE(T440:T442)</f>
        <v>25.627829305333332</v>
      </c>
      <c r="W442" s="8">
        <v>-4.7878712526999996</v>
      </c>
      <c r="X442" s="8" t="s">
        <v>4</v>
      </c>
      <c r="Y442" s="11">
        <f t="shared" ref="Y442" si="137">AVERAGE(W440:W442)</f>
        <v>1.7579715563333336</v>
      </c>
      <c r="Z442" s="8">
        <v>7.8344654937999998</v>
      </c>
      <c r="AA442" s="8" t="s">
        <v>4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4</v>
      </c>
      <c r="D443" s="11">
        <f t="shared" ref="D443" si="139">AVERAGE(B441:B443)</f>
        <v>-4.0833952876333335</v>
      </c>
      <c r="E443" s="8">
        <v>-16.215167720299998</v>
      </c>
      <c r="F443" s="8" t="s">
        <v>4</v>
      </c>
      <c r="G443" s="11">
        <f t="shared" ref="G443" si="140">AVERAGE(E441:E443)</f>
        <v>-16.076207771633332</v>
      </c>
      <c r="H443" s="8">
        <v>-10.971520699999999</v>
      </c>
      <c r="I443" s="8" t="s">
        <v>4</v>
      </c>
      <c r="J443" s="11">
        <f t="shared" ref="J443" si="141">AVERAGE(H441:H443)</f>
        <v>-13.472652622566665</v>
      </c>
      <c r="K443" s="8">
        <v>-16.6410605228</v>
      </c>
      <c r="L443" s="8" t="s">
        <v>4</v>
      </c>
      <c r="M443" s="11">
        <f t="shared" ref="M443" si="142">AVERAGE(K441:K443)</f>
        <v>-17.078031996033332</v>
      </c>
      <c r="N443" s="8">
        <v>7.1607903151999999</v>
      </c>
      <c r="O443" s="8" t="s">
        <v>4</v>
      </c>
      <c r="P443" s="11">
        <f t="shared" ref="P443" si="143">AVERAGE(N441:N443)</f>
        <v>6.5221614035999993</v>
      </c>
      <c r="Q443" s="8">
        <v>3.0010371966</v>
      </c>
      <c r="R443" s="8">
        <v>-1.6270057204000001</v>
      </c>
      <c r="S443" s="11">
        <f t="shared" ref="S443" si="144">AVERAGE(R441:R443)</f>
        <v>8.0233546101000002</v>
      </c>
      <c r="T443" s="8">
        <v>25.539378457400002</v>
      </c>
      <c r="U443" s="8" t="s">
        <v>4</v>
      </c>
      <c r="V443" s="11">
        <f t="shared" ref="V443" si="145">AVERAGE(T441:T443)</f>
        <v>25.018192530500002</v>
      </c>
      <c r="W443" s="8">
        <v>-5.0213357704000003</v>
      </c>
      <c r="X443" s="8" t="s">
        <v>4</v>
      </c>
      <c r="Y443" s="11">
        <f t="shared" ref="Y443" si="146">AVERAGE(W441:W443)</f>
        <v>-2.2787659807666665</v>
      </c>
      <c r="Z443" s="8">
        <v>6.0136323920999999</v>
      </c>
      <c r="AA443" s="8" t="s">
        <v>4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4</v>
      </c>
      <c r="D444" s="11">
        <f t="shared" ref="D444" si="148">AVERAGE(B442:B444)</f>
        <v>-5.3568406036333336</v>
      </c>
      <c r="E444" s="8">
        <v>-24.501976734900001</v>
      </c>
      <c r="F444" s="8" t="s">
        <v>4</v>
      </c>
      <c r="G444" s="11">
        <f t="shared" ref="G444" si="149">AVERAGE(E442:E444)</f>
        <v>-19.229081858533334</v>
      </c>
      <c r="H444" s="8">
        <v>-19.475299336199999</v>
      </c>
      <c r="I444" s="8" t="s">
        <v>4</v>
      </c>
      <c r="J444" s="11">
        <f t="shared" ref="J444" si="150">AVERAGE(H442:H444)</f>
        <v>-15.171825269499999</v>
      </c>
      <c r="K444" s="8">
        <v>-21.833824390699998</v>
      </c>
      <c r="L444" s="8" t="s">
        <v>4</v>
      </c>
      <c r="M444" s="11">
        <f t="shared" ref="M444" si="151">AVERAGE(K442:K444)</f>
        <v>-18.724491120633331</v>
      </c>
      <c r="N444" s="8">
        <v>9.2674488022000006</v>
      </c>
      <c r="O444" s="8" t="s">
        <v>4</v>
      </c>
      <c r="P444" s="11">
        <f t="shared" ref="P444" si="152">AVERAGE(N442:N444)</f>
        <v>7.8230370290000009</v>
      </c>
      <c r="Q444" s="8">
        <v>4.4782213411000003</v>
      </c>
      <c r="R444" s="8">
        <v>-1.1945026618999997</v>
      </c>
      <c r="S444" s="11">
        <f t="shared" ref="S444" si="153">AVERAGE(R442:R444)</f>
        <v>6.1603429162999994</v>
      </c>
      <c r="T444" s="8">
        <v>21.822713857499998</v>
      </c>
      <c r="U444" s="8" t="s">
        <v>4</v>
      </c>
      <c r="V444" s="11">
        <f t="shared" ref="V444" si="154">AVERAGE(T442:T444)</f>
        <v>23.361136945766663</v>
      </c>
      <c r="W444" s="8">
        <v>-12.484124678800001</v>
      </c>
      <c r="X444" s="8" t="s">
        <v>4</v>
      </c>
      <c r="Y444" s="11">
        <f t="shared" ref="Y444" si="155">AVERAGE(W442:W444)</f>
        <v>-7.4311105673000002</v>
      </c>
      <c r="Z444" s="8">
        <v>1.9070053523999999</v>
      </c>
      <c r="AA444" s="8" t="s">
        <v>4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4</v>
      </c>
      <c r="D445" s="11">
        <f t="shared" ref="D445" si="157">AVERAGE(B443:B445)</f>
        <v>-1.2507150898666666</v>
      </c>
      <c r="E445" s="8">
        <v>-22.908167543499999</v>
      </c>
      <c r="F445" s="8" t="s">
        <v>4</v>
      </c>
      <c r="G445" s="11">
        <f t="shared" ref="G445" si="158">AVERAGE(E443:E445)</f>
        <v>-21.208437332900001</v>
      </c>
      <c r="H445" s="8">
        <v>-17.802871851999999</v>
      </c>
      <c r="I445" s="8" t="s">
        <v>4</v>
      </c>
      <c r="J445" s="11">
        <f t="shared" ref="J445" si="159">AVERAGE(H443:H445)</f>
        <v>-16.083230629399999</v>
      </c>
      <c r="K445" s="8">
        <v>-20.346189927099999</v>
      </c>
      <c r="L445" s="8" t="s">
        <v>4</v>
      </c>
      <c r="M445" s="11">
        <f t="shared" ref="M445" si="160">AVERAGE(K443:K445)</f>
        <v>-19.607024946866666</v>
      </c>
      <c r="N445" s="8">
        <v>8.7242719253000001</v>
      </c>
      <c r="O445" s="8" t="s">
        <v>4</v>
      </c>
      <c r="P445" s="11">
        <f t="shared" ref="P445" si="161">AVERAGE(N443:N445)</f>
        <v>8.3841703475666662</v>
      </c>
      <c r="Q445" s="8">
        <v>-2.0394533059</v>
      </c>
      <c r="R445" s="8">
        <v>-3.7093092479000003</v>
      </c>
      <c r="S445" s="11">
        <f t="shared" ref="S445" si="162">AVERAGE(R443:R445)</f>
        <v>-2.1769392100666667</v>
      </c>
      <c r="T445" s="8">
        <v>19.9474663576</v>
      </c>
      <c r="U445" s="8" t="s">
        <v>4</v>
      </c>
      <c r="V445" s="11">
        <f t="shared" ref="V445" si="163">AVERAGE(T443:T445)</f>
        <v>22.436519557500002</v>
      </c>
      <c r="W445" s="8">
        <v>-15.6595987001</v>
      </c>
      <c r="X445" s="8" t="s">
        <v>4</v>
      </c>
      <c r="Y445" s="11">
        <f t="shared" ref="Y445" si="164">AVERAGE(W443:W445)</f>
        <v>-11.055019716433334</v>
      </c>
      <c r="Z445" s="8">
        <v>2.7013232935000002</v>
      </c>
      <c r="AA445" s="8" t="s">
        <v>4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4</v>
      </c>
      <c r="D446" s="11">
        <f t="shared" ref="D446" si="166">AVERAGE(B444:B446)</f>
        <v>-6.0396609558666663</v>
      </c>
      <c r="E446" s="8">
        <v>-24.422916589900002</v>
      </c>
      <c r="F446" s="8" t="s">
        <v>4</v>
      </c>
      <c r="G446" s="11">
        <f t="shared" ref="G446" si="167">AVERAGE(E444:E446)</f>
        <v>-23.944353622766666</v>
      </c>
      <c r="H446" s="8">
        <v>-23.095680527500001</v>
      </c>
      <c r="I446" s="8" t="s">
        <v>4</v>
      </c>
      <c r="J446" s="11">
        <f t="shared" ref="J446" si="168">AVERAGE(H444:H446)</f>
        <v>-20.124617238566668</v>
      </c>
      <c r="K446" s="8">
        <v>-21.8707154658</v>
      </c>
      <c r="L446" s="8" t="s">
        <v>4</v>
      </c>
      <c r="M446" s="11">
        <f t="shared" ref="M446" si="169">AVERAGE(K444:K446)</f>
        <v>-21.350243261200003</v>
      </c>
      <c r="N446" s="8">
        <v>8.4313429378000002</v>
      </c>
      <c r="O446" s="8" t="s">
        <v>4</v>
      </c>
      <c r="P446" s="11">
        <f t="shared" ref="P446" si="170">AVERAGE(N444:N446)</f>
        <v>8.8076878884333336</v>
      </c>
      <c r="Q446" s="8">
        <v>-8.7890616992999995</v>
      </c>
      <c r="R446" s="8">
        <v>-8.0992216762999991</v>
      </c>
      <c r="S446" s="11">
        <f t="shared" ref="S446" si="171">AVERAGE(R444:R446)</f>
        <v>-4.3343445287</v>
      </c>
      <c r="T446" s="8">
        <v>24.193730152899999</v>
      </c>
      <c r="U446" s="8" t="s">
        <v>4</v>
      </c>
      <c r="V446" s="11">
        <f t="shared" ref="V446" si="172">AVERAGE(T444:T446)</f>
        <v>21.987970122666667</v>
      </c>
      <c r="W446" s="8">
        <v>-12.3583512868</v>
      </c>
      <c r="X446" s="8" t="s">
        <v>4</v>
      </c>
      <c r="Y446" s="11">
        <f t="shared" ref="Y446" si="173">AVERAGE(W444:W446)</f>
        <v>-13.500691555233333</v>
      </c>
      <c r="Z446" s="8">
        <v>0.74494623449999997</v>
      </c>
      <c r="AA446" s="8" t="s">
        <v>4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4</v>
      </c>
      <c r="D447" s="11">
        <f t="shared" ref="D447" si="175">AVERAGE(B445:B447)</f>
        <v>-6.1101538733666665</v>
      </c>
      <c r="E447" s="8">
        <v>-25.132443178399999</v>
      </c>
      <c r="F447" s="8" t="s">
        <v>4</v>
      </c>
      <c r="G447" s="11">
        <f t="shared" ref="G447" si="176">AVERAGE(E445:E447)</f>
        <v>-24.154509103933332</v>
      </c>
      <c r="H447" s="8">
        <v>-21.232317195499999</v>
      </c>
      <c r="I447" s="8" t="s">
        <v>4</v>
      </c>
      <c r="J447" s="11">
        <f t="shared" ref="J447" si="177">AVERAGE(H445:H447)</f>
        <v>-20.710289858333336</v>
      </c>
      <c r="K447" s="8">
        <v>-23.426401631499999</v>
      </c>
      <c r="L447" s="8" t="s">
        <v>4</v>
      </c>
      <c r="M447" s="11">
        <f t="shared" ref="M447" si="178">AVERAGE(K445:K447)</f>
        <v>-21.881102341466669</v>
      </c>
      <c r="N447" s="8">
        <v>13.540303120600001</v>
      </c>
      <c r="O447" s="8" t="s">
        <v>4</v>
      </c>
      <c r="P447" s="11">
        <f t="shared" ref="P447" si="179">AVERAGE(N445:N447)</f>
        <v>10.231972661233334</v>
      </c>
      <c r="Q447" s="8">
        <v>-5.3268301828000002</v>
      </c>
      <c r="R447" s="8">
        <v>-5.4375259188000005</v>
      </c>
      <c r="S447" s="11">
        <f t="shared" ref="S447" si="180">AVERAGE(R445:R447)</f>
        <v>-5.7486856143333327</v>
      </c>
      <c r="T447" s="8">
        <v>22.4996758582</v>
      </c>
      <c r="U447" s="8" t="s">
        <v>4</v>
      </c>
      <c r="V447" s="11">
        <f t="shared" ref="V447" si="181">AVERAGE(T445:T447)</f>
        <v>22.213624122900001</v>
      </c>
      <c r="W447" s="8">
        <v>-6.1192798508999999</v>
      </c>
      <c r="X447" s="8" t="s">
        <v>4</v>
      </c>
      <c r="Y447" s="11">
        <f t="shared" ref="Y447" si="182">AVERAGE(W445:W447)</f>
        <v>-11.3790766126</v>
      </c>
      <c r="Z447" s="8">
        <v>2.4382504343</v>
      </c>
      <c r="AA447" s="8" t="s">
        <v>4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4</v>
      </c>
      <c r="D448" s="11">
        <f t="shared" ref="D448" si="184">AVERAGE(B446:B448)</f>
        <v>-6.3107677599000001</v>
      </c>
      <c r="E448" s="8">
        <v>-24.224913237199999</v>
      </c>
      <c r="F448" s="8" t="s">
        <v>4</v>
      </c>
      <c r="G448" s="11">
        <f t="shared" ref="G448" si="185">AVERAGE(E446:E448)</f>
        <v>-24.593424335166663</v>
      </c>
      <c r="H448" s="8">
        <v>-19.6699361559</v>
      </c>
      <c r="I448" s="8" t="s">
        <v>4</v>
      </c>
      <c r="J448" s="11">
        <f t="shared" ref="J448" si="186">AVERAGE(H446:H448)</f>
        <v>-21.332644626299999</v>
      </c>
      <c r="K448" s="8">
        <v>-23.454930071100001</v>
      </c>
      <c r="L448" s="8" t="s">
        <v>4</v>
      </c>
      <c r="M448" s="11">
        <f t="shared" ref="M448" si="187">AVERAGE(K446:K448)</f>
        <v>-22.917349056133332</v>
      </c>
      <c r="N448" s="8">
        <v>8.9847041746999992</v>
      </c>
      <c r="O448" s="8" t="s">
        <v>4</v>
      </c>
      <c r="P448" s="11">
        <f t="shared" ref="P448" si="188">AVERAGE(N446:N448)</f>
        <v>10.318783411033333</v>
      </c>
      <c r="Q448" s="8">
        <v>-3.1769941762</v>
      </c>
      <c r="R448" s="8">
        <v>-2.4092828322000002</v>
      </c>
      <c r="S448" s="11">
        <f t="shared" ref="S448" si="189">AVERAGE(R446:R448)</f>
        <v>-5.3153434757666664</v>
      </c>
      <c r="T448" s="8">
        <v>23.157128011099999</v>
      </c>
      <c r="U448" s="8" t="s">
        <v>4</v>
      </c>
      <c r="V448" s="11">
        <f t="shared" ref="V448" si="190">AVERAGE(T446:T448)</f>
        <v>23.28351134073333</v>
      </c>
      <c r="W448" s="8">
        <v>-1.1958361008</v>
      </c>
      <c r="X448" s="8" t="s">
        <v>4</v>
      </c>
      <c r="Y448" s="11">
        <f t="shared" ref="Y448" si="191">AVERAGE(W446:W448)</f>
        <v>-6.5578224128333344</v>
      </c>
      <c r="Z448" s="8">
        <v>1.5185597902000001</v>
      </c>
      <c r="AA448" s="8" t="s">
        <v>4</v>
      </c>
      <c r="AB448" s="11">
        <f t="shared" ref="AB448" si="192">AVERAGE(Z446:Z448)</f>
        <v>1.5672521530000001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4"/>
  <sheetViews>
    <sheetView showGridLines="0" zoomScaleNormal="100" workbookViewId="0">
      <pane xSplit="1" ySplit="7" topLeftCell="W149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sheetData>
    <row r="1" spans="1:58">
      <c r="A1" s="5" t="s">
        <v>533</v>
      </c>
      <c r="AL1" t="s">
        <v>477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684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685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13.279898810204541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84.930509860095384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13.39018979320454</v>
      </c>
      <c r="G9" s="11">
        <f>AVERAGE(F8:F9)</f>
        <v>13.33504430170454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13.389992249204541</v>
      </c>
      <c r="G10" s="11">
        <f>AVERAGE(F8:F10)</f>
        <v>13.353360284204541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85.302036431829492</v>
      </c>
      <c r="P10" s="11">
        <f t="shared" ref="P10:P73" si="3">AVERAGE(O9:O10)</f>
        <v>85.239669327168741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13.383972818204541</v>
      </c>
      <c r="G11" s="11">
        <f t="shared" ref="G11:G74" si="6">AVERAGE(F9:F11)</f>
        <v>13.388051620204541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85.692571790624513</v>
      </c>
      <c r="P11" s="11">
        <f t="shared" si="3"/>
        <v>85.49730411122701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17.280792519204542</v>
      </c>
      <c r="G12" s="11">
        <f t="shared" si="6"/>
        <v>14.684919195537873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85.808899121476912</v>
      </c>
      <c r="P12" s="11">
        <f t="shared" si="3"/>
        <v>85.750735456050705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13.391100241204541</v>
      </c>
      <c r="G13" s="11">
        <f t="shared" si="6"/>
        <v>14.685288526204539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85.262687677330163</v>
      </c>
      <c r="P13" s="11">
        <f t="shared" si="3"/>
        <v>85.535793399403531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13.39354072620454</v>
      </c>
      <c r="G14" s="11">
        <f t="shared" si="6"/>
        <v>14.688477828871207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84.377509218966068</v>
      </c>
      <c r="P14" s="11">
        <f t="shared" si="3"/>
        <v>84.820098448148116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13.372227281204541</v>
      </c>
      <c r="G15" s="11">
        <f t="shared" si="6"/>
        <v>13.385622749537873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84.631049905623087</v>
      </c>
      <c r="P15" s="11">
        <f t="shared" si="3"/>
        <v>84.504279562294585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13.28916430220454</v>
      </c>
      <c r="G16" s="11">
        <f t="shared" si="6"/>
        <v>13.35164410320454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84.64374992088419</v>
      </c>
      <c r="P16" s="11">
        <f t="shared" si="3"/>
        <v>84.637399913253631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13.39424937820454</v>
      </c>
      <c r="G17" s="11">
        <f t="shared" si="6"/>
        <v>13.351880320537873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86.467290473942228</v>
      </c>
      <c r="P17" s="11">
        <f t="shared" si="3"/>
        <v>85.555520197413216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13.39406192620454</v>
      </c>
      <c r="G18" s="11">
        <f t="shared" si="6"/>
        <v>13.359158535537873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86.400454567789922</v>
      </c>
      <c r="P18" s="11">
        <f t="shared" si="3"/>
        <v>86.433872520866075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13.35627879520454</v>
      </c>
      <c r="G19" s="11">
        <f t="shared" si="6"/>
        <v>13.381530033204539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85.525255918499312</v>
      </c>
      <c r="P19" s="11">
        <f t="shared" si="3"/>
        <v>85.962855243144617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17.300507113204542</v>
      </c>
      <c r="G20" s="11">
        <f t="shared" si="6"/>
        <v>14.683615944871207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84.513795018235086</v>
      </c>
      <c r="P20" s="11">
        <f t="shared" si="3"/>
        <v>85.019525468367192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13.40173046120454</v>
      </c>
      <c r="G21" s="11">
        <f t="shared" si="6"/>
        <v>14.686172123204543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84.625305614315863</v>
      </c>
      <c r="P21" s="11">
        <f t="shared" si="3"/>
        <v>84.569550316275468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13.39666327420454</v>
      </c>
      <c r="G22" s="11">
        <f t="shared" si="6"/>
        <v>14.699633616204542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86.454518887065191</v>
      </c>
      <c r="P22" s="11">
        <f t="shared" si="3"/>
        <v>85.53991225069052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13.33141779020454</v>
      </c>
      <c r="G23" s="11">
        <f t="shared" si="6"/>
        <v>13.376603841871207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83.48399690898809</v>
      </c>
      <c r="P23" s="11">
        <f t="shared" si="3"/>
        <v>84.96925789802664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13.29777650020454</v>
      </c>
      <c r="G24" s="11">
        <f t="shared" si="6"/>
        <v>13.341952521537875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85.357456623356327</v>
      </c>
      <c r="P24" s="11">
        <f t="shared" si="3"/>
        <v>84.420726766172208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13.44143353620454</v>
      </c>
      <c r="G25" s="11">
        <f t="shared" si="6"/>
        <v>13.356875942204541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82.748302554362752</v>
      </c>
      <c r="P25" s="11">
        <f t="shared" si="3"/>
        <v>84.05287958885954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13.400219863204541</v>
      </c>
      <c r="G26" s="11">
        <f t="shared" si="6"/>
        <v>13.379809966537872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81.525270230124335</v>
      </c>
      <c r="P26" s="11">
        <f t="shared" si="3"/>
        <v>82.13678639224355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9.2789636802045425</v>
      </c>
      <c r="G27" s="11">
        <f t="shared" si="6"/>
        <v>12.040205693204541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83.510869843247889</v>
      </c>
      <c r="P27" s="11">
        <f t="shared" si="3"/>
        <v>82.518070036686112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13.29406521220454</v>
      </c>
      <c r="G28" s="11">
        <f t="shared" si="6"/>
        <v>11.991082918537876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82.167761182734225</v>
      </c>
      <c r="P28" s="11">
        <f t="shared" si="3"/>
        <v>82.83931551299105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13.488389094204541</v>
      </c>
      <c r="G29" s="11">
        <f t="shared" si="6"/>
        <v>12.020472662204542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81.780469933725868</v>
      </c>
      <c r="P29" s="11">
        <f t="shared" si="3"/>
        <v>81.974115558230039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13.43284668720454</v>
      </c>
      <c r="G30" s="11">
        <f t="shared" si="6"/>
        <v>13.405100331204538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82.638635726464656</v>
      </c>
      <c r="P30" s="11">
        <f t="shared" si="3"/>
        <v>82.209552830095262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13.222260903204541</v>
      </c>
      <c r="G31" s="11">
        <f t="shared" si="6"/>
        <v>13.381165561537875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81.566177360279355</v>
      </c>
      <c r="P31" s="11">
        <f t="shared" si="3"/>
        <v>82.102406543372012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9.2307016452045421</v>
      </c>
      <c r="G32" s="11">
        <f t="shared" si="6"/>
        <v>11.961936411871207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78.974960702698539</v>
      </c>
      <c r="P32" s="11">
        <f t="shared" si="3"/>
        <v>80.270569031488947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13.55545048520454</v>
      </c>
      <c r="G33" s="11">
        <f t="shared" si="6"/>
        <v>12.002804344537873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78.807233668943439</v>
      </c>
      <c r="P33" s="11">
        <f t="shared" si="3"/>
        <v>78.891097185820996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9.5312243452045422</v>
      </c>
      <c r="G34" s="11">
        <f t="shared" si="6"/>
        <v>10.772458825204543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77.666445041858992</v>
      </c>
      <c r="P34" s="11">
        <f t="shared" si="3"/>
        <v>78.236839355401216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9.1356652722045428</v>
      </c>
      <c r="G35" s="11">
        <f t="shared" si="6"/>
        <v>10.740780034204541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76.749531380714245</v>
      </c>
      <c r="P35" s="11">
        <f t="shared" si="3"/>
        <v>77.207988211286619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9.131577062204542</v>
      </c>
      <c r="G36" s="11">
        <f t="shared" si="6"/>
        <v>9.2661555598712084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79.809267326237872</v>
      </c>
      <c r="P36" s="11">
        <f t="shared" si="3"/>
        <v>78.279399353476066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9.601500259204542</v>
      </c>
      <c r="G37" s="11">
        <f t="shared" si="6"/>
        <v>9.289580864537875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80.759013189822539</v>
      </c>
      <c r="P37" s="11">
        <f t="shared" si="3"/>
        <v>80.284140258030206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10.951332497749998</v>
      </c>
      <c r="G38" s="11">
        <f t="shared" si="6"/>
        <v>9.8948032730530269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80.853001566662044</v>
      </c>
      <c r="P38" s="11">
        <f t="shared" si="3"/>
        <v>80.806007378242299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11.608038957749999</v>
      </c>
      <c r="G39" s="11">
        <f t="shared" si="6"/>
        <v>10.72029057156818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82.447191670224157</v>
      </c>
      <c r="P39" s="11">
        <f t="shared" si="3"/>
        <v>81.650096618443101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9.8495668707499977</v>
      </c>
      <c r="G40" s="11">
        <f t="shared" si="6"/>
        <v>10.802979442083332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81.800900892809238</v>
      </c>
      <c r="P40" s="11">
        <f t="shared" si="3"/>
        <v>82.124046281516698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10.380734508749995</v>
      </c>
      <c r="G41" s="11">
        <f t="shared" si="6"/>
        <v>10.612780112416663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82.287853225325023</v>
      </c>
      <c r="P41" s="11">
        <f t="shared" si="3"/>
        <v>82.044377059067131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10.540934585749994</v>
      </c>
      <c r="G42" s="11">
        <f t="shared" si="6"/>
        <v>10.257078655083328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82.740089172812191</v>
      </c>
      <c r="P42" s="11">
        <f t="shared" si="3"/>
        <v>82.513971199068607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10.243003876749997</v>
      </c>
      <c r="G43" s="11">
        <f t="shared" si="6"/>
        <v>10.388224323749995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82.497267492256753</v>
      </c>
      <c r="P43" s="11">
        <f t="shared" si="3"/>
        <v>82.618678332534472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10.74261394975</v>
      </c>
      <c r="G44" s="11">
        <f t="shared" si="6"/>
        <v>10.50885080408333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82.364994416666917</v>
      </c>
      <c r="P44" s="11">
        <f t="shared" si="3"/>
        <v>82.431130954461835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9.8326114147499961</v>
      </c>
      <c r="G45" s="11">
        <f t="shared" si="6"/>
        <v>10.272743080416666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80.750870643391096</v>
      </c>
      <c r="P45" s="11">
        <f t="shared" si="3"/>
        <v>81.557932530029007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10.018537445750001</v>
      </c>
      <c r="G46" s="11">
        <f t="shared" si="6"/>
        <v>10.19792093675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82.839488770153409</v>
      </c>
      <c r="P46" s="11">
        <f t="shared" si="3"/>
        <v>81.795179706772245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11.94379012375</v>
      </c>
      <c r="G47" s="11">
        <f t="shared" si="6"/>
        <v>10.598312994749998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81.076896801440896</v>
      </c>
      <c r="P47" s="11">
        <f t="shared" si="3"/>
        <v>81.958192785797152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12.446111235749994</v>
      </c>
      <c r="G48" s="11">
        <f t="shared" si="6"/>
        <v>11.469479601749997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83.690454145981022</v>
      </c>
      <c r="P48" s="11">
        <f t="shared" si="3"/>
        <v>82.383675473710952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12.361570855749999</v>
      </c>
      <c r="G49" s="11">
        <f t="shared" si="6"/>
        <v>12.250490738416664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83.657755813690784</v>
      </c>
      <c r="P49" s="11">
        <f t="shared" si="3"/>
        <v>83.674104979835903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11.729338210749999</v>
      </c>
      <c r="G50" s="11">
        <f t="shared" si="6"/>
        <v>12.179006767416665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82.565449355944764</v>
      </c>
      <c r="P50" s="11">
        <f t="shared" si="3"/>
        <v>83.111602584817774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12.995492838749998</v>
      </c>
      <c r="G51" s="11">
        <f t="shared" si="6"/>
        <v>12.362133968416664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84.820609445381891</v>
      </c>
      <c r="P51" s="11">
        <f t="shared" si="3"/>
        <v>83.693029400663335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13.19069563675</v>
      </c>
      <c r="G52" s="11">
        <f t="shared" si="6"/>
        <v>12.638508895416665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82.75649124789976</v>
      </c>
      <c r="P52" s="11">
        <f t="shared" si="3"/>
        <v>83.788550346640818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13.592161105749996</v>
      </c>
      <c r="G53" s="11">
        <f t="shared" si="6"/>
        <v>13.259449860416664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85.982560739681929</v>
      </c>
      <c r="P53" s="11">
        <f t="shared" si="3"/>
        <v>84.369525993790845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13.543441450749999</v>
      </c>
      <c r="G54" s="11">
        <f t="shared" si="6"/>
        <v>13.442099397749999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83.815491270783724</v>
      </c>
      <c r="P54" s="11">
        <f t="shared" si="3"/>
        <v>84.899026005232827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13.292874963749997</v>
      </c>
      <c r="G55" s="11">
        <f t="shared" si="6"/>
        <v>13.476159173416663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84.242689956380829</v>
      </c>
      <c r="P55" s="11">
        <f t="shared" si="3"/>
        <v>84.029090613582269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13.656813016749997</v>
      </c>
      <c r="G56" s="11">
        <f t="shared" si="6"/>
        <v>13.497709810416666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83.825521533273317</v>
      </c>
      <c r="P56" s="11">
        <f t="shared" si="3"/>
        <v>84.034105744827073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14.080348990749997</v>
      </c>
      <c r="G57" s="11">
        <f t="shared" si="6"/>
        <v>13.676678990416663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83.160976342016298</v>
      </c>
      <c r="P57" s="11">
        <f t="shared" si="3"/>
        <v>83.493248937644807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13.356023269749997</v>
      </c>
      <c r="G58" s="11">
        <f t="shared" si="6"/>
        <v>13.697728425749995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83.227251236666035</v>
      </c>
      <c r="P58" s="11">
        <f t="shared" si="3"/>
        <v>83.194113789341174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10.889953055749997</v>
      </c>
      <c r="G59" s="11">
        <f t="shared" si="6"/>
        <v>12.775441772083331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83.869783100369716</v>
      </c>
      <c r="P59" s="11">
        <f t="shared" si="3"/>
        <v>83.548517168517876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13.071370732749999</v>
      </c>
      <c r="G60" s="11">
        <f t="shared" si="6"/>
        <v>12.439115686083332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84.382934836788991</v>
      </c>
      <c r="P60" s="11">
        <f t="shared" si="3"/>
        <v>84.126358968579353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12.970656794749994</v>
      </c>
      <c r="G61" s="11">
        <f t="shared" si="6"/>
        <v>12.310660194416663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83.420761193526801</v>
      </c>
      <c r="P61" s="11">
        <f t="shared" si="3"/>
        <v>83.901848015157896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12.578686303749999</v>
      </c>
      <c r="G62" s="11">
        <f t="shared" si="6"/>
        <v>12.873571277083331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84.734936247342844</v>
      </c>
      <c r="P62" s="11">
        <f t="shared" si="3"/>
        <v>84.077848720434815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11.433322869749997</v>
      </c>
      <c r="G63" s="11">
        <f t="shared" si="6"/>
        <v>12.327555322749996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83.540562412556625</v>
      </c>
      <c r="P63" s="11">
        <f t="shared" si="3"/>
        <v>84.137749329949742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19.498336919749995</v>
      </c>
      <c r="G64" s="11">
        <f t="shared" si="6"/>
        <v>14.503448697749997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85.913602369872166</v>
      </c>
      <c r="P64" s="11">
        <f t="shared" si="3"/>
        <v>84.727082391214395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13.281414259749997</v>
      </c>
      <c r="G65" s="11">
        <f t="shared" si="6"/>
        <v>14.737691349749996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85.005359085061102</v>
      </c>
      <c r="P65" s="11">
        <f t="shared" si="3"/>
        <v>85.459480727466627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11.850578405749999</v>
      </c>
      <c r="G66" s="11">
        <f t="shared" si="6"/>
        <v>14.876776528416665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84.86407706084637</v>
      </c>
      <c r="P66" s="11">
        <f t="shared" si="3"/>
        <v>84.934718072953729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10.482491174749997</v>
      </c>
      <c r="G67" s="11">
        <f t="shared" si="6"/>
        <v>11.871494613416665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81.736872332916192</v>
      </c>
      <c r="P67" s="11">
        <f t="shared" si="3"/>
        <v>83.300474696881281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11.768752893750001</v>
      </c>
      <c r="G68" s="11">
        <f t="shared" si="6"/>
        <v>11.367274158083333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81.136458061784253</v>
      </c>
      <c r="P68" s="11">
        <f t="shared" si="3"/>
        <v>81.436665197350223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11.36864126575</v>
      </c>
      <c r="G69" s="11">
        <f t="shared" si="6"/>
        <v>11.206628444750001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82.94736720188115</v>
      </c>
      <c r="P69" s="11">
        <f t="shared" si="3"/>
        <v>82.041912631832702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11.783627973749997</v>
      </c>
      <c r="G70" s="11">
        <f t="shared" si="6"/>
        <v>11.640340711083333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82.114862916077712</v>
      </c>
      <c r="P70" s="11">
        <f t="shared" si="3"/>
        <v>82.531115058979424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10.671666868749998</v>
      </c>
      <c r="G71" s="11">
        <f t="shared" si="6"/>
        <v>11.274645369416666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83.335374227270677</v>
      </c>
      <c r="P71" s="11">
        <f t="shared" si="3"/>
        <v>82.725118571674187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12.965883892749998</v>
      </c>
      <c r="G72" s="11">
        <f t="shared" si="6"/>
        <v>11.807059578416665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79.542768124433948</v>
      </c>
      <c r="P72" s="11">
        <f t="shared" si="3"/>
        <v>81.43907117585232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8.948148955749998</v>
      </c>
      <c r="G73" s="11">
        <f t="shared" si="6"/>
        <v>10.861899905749999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80.187553400430517</v>
      </c>
      <c r="P73" s="11">
        <f t="shared" si="3"/>
        <v>79.865160762432225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7.6170932497499981</v>
      </c>
      <c r="G74" s="11">
        <f t="shared" si="6"/>
        <v>9.8437086994166645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78.410149700001483</v>
      </c>
      <c r="P74" s="11">
        <f t="shared" ref="P74:P137" si="13">AVERAGE(O73:O74)</f>
        <v>79.298851550216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7.8450183347499953</v>
      </c>
      <c r="G75" s="11">
        <f t="shared" ref="G75:G138" si="16">AVERAGE(F73:F75)</f>
        <v>8.1367535134166626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86.224697690121047</v>
      </c>
      <c r="P75" s="11">
        <f t="shared" si="13"/>
        <v>82.317423695061265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13.015360812749996</v>
      </c>
      <c r="G76" s="11">
        <f t="shared" si="16"/>
        <v>9.4924907990833294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82.294270515439521</v>
      </c>
      <c r="P76" s="11">
        <f t="shared" si="13"/>
        <v>84.259484102780277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13.366946379749999</v>
      </c>
      <c r="G77" s="11">
        <f t="shared" si="16"/>
        <v>11.40910850908333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81.505119287872503</v>
      </c>
      <c r="P77" s="11">
        <f t="shared" si="13"/>
        <v>81.899694901656005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13.772451623749998</v>
      </c>
      <c r="G78" s="11">
        <f t="shared" si="16"/>
        <v>13.384919605416664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82.749138632755773</v>
      </c>
      <c r="P78" s="11">
        <f t="shared" si="13"/>
        <v>82.127128960314138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14.827938729749997</v>
      </c>
      <c r="G79" s="11">
        <f t="shared" si="16"/>
        <v>13.989112244416665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82.206393437338974</v>
      </c>
      <c r="P79" s="11">
        <f t="shared" si="13"/>
        <v>82.477766035047381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14.650326897749997</v>
      </c>
      <c r="G80" s="11">
        <f t="shared" si="16"/>
        <v>14.416905750416666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83.488355668386177</v>
      </c>
      <c r="P80" s="11">
        <f t="shared" si="13"/>
        <v>82.847374552862576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10.92887217675</v>
      </c>
      <c r="G81" s="11">
        <f t="shared" si="16"/>
        <v>13.469045934749998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81.209640919108935</v>
      </c>
      <c r="P81" s="11">
        <f t="shared" si="13"/>
        <v>82.348998293747556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11.048486336749997</v>
      </c>
      <c r="G82" s="11">
        <f t="shared" si="16"/>
        <v>12.209228470416663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81.010678905936985</v>
      </c>
      <c r="P82" s="11">
        <f t="shared" si="13"/>
        <v>81.11015991252296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8.0836693867499978</v>
      </c>
      <c r="G83" s="11">
        <f t="shared" si="16"/>
        <v>10.020342633416666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82.432680261080804</v>
      </c>
      <c r="P83" s="11">
        <f t="shared" si="13"/>
        <v>81.721679583508887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16.631233281750003</v>
      </c>
      <c r="G84" s="11">
        <f t="shared" si="16"/>
        <v>11.921129668416667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80.898365361846814</v>
      </c>
      <c r="P84" s="11">
        <f t="shared" si="13"/>
        <v>81.665522811463802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12.44881671075</v>
      </c>
      <c r="G85" s="11">
        <f t="shared" si="16"/>
        <v>12.387906459750001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79.660015886419458</v>
      </c>
      <c r="P85" s="11">
        <f t="shared" si="13"/>
        <v>80.279190624133136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14.950019741749998</v>
      </c>
      <c r="G86" s="11">
        <f t="shared" si="16"/>
        <v>14.676689911416666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80.30896357351368</v>
      </c>
      <c r="P86" s="11">
        <f t="shared" si="13"/>
        <v>79.984489729966569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15.926964794749999</v>
      </c>
      <c r="G87" s="11">
        <f t="shared" si="16"/>
        <v>14.441933749083333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80.420982295771807</v>
      </c>
      <c r="P87" s="11">
        <f t="shared" si="13"/>
        <v>80.364972934642736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15.825778682749997</v>
      </c>
      <c r="G88" s="11">
        <f t="shared" si="16"/>
        <v>15.567587739749998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82.504217686975494</v>
      </c>
      <c r="P88" s="11">
        <f t="shared" si="13"/>
        <v>81.462599991373651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17.143628894749995</v>
      </c>
      <c r="G89" s="11">
        <f t="shared" si="16"/>
        <v>16.298790790749997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83.296202543298421</v>
      </c>
      <c r="P89" s="11">
        <f t="shared" si="13"/>
        <v>82.900210115136957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21.98802998475</v>
      </c>
      <c r="G90" s="11">
        <f t="shared" si="16"/>
        <v>18.319145854083331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85.124255860637859</v>
      </c>
      <c r="P90" s="11">
        <f t="shared" si="13"/>
        <v>84.210229201968133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22.325443574750004</v>
      </c>
      <c r="G91" s="11">
        <f t="shared" si="16"/>
        <v>20.485700818083334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83.17719499512117</v>
      </c>
      <c r="P91" s="11">
        <f t="shared" si="13"/>
        <v>84.150725427879507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21.787511266749998</v>
      </c>
      <c r="G92" s="11">
        <f t="shared" si="16"/>
        <v>22.033661608749998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80.37608364972769</v>
      </c>
      <c r="P92" s="11">
        <f t="shared" si="13"/>
        <v>81.77663932242443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21.232681118749994</v>
      </c>
      <c r="G93" s="11">
        <f t="shared" si="16"/>
        <v>21.781878653416666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83.695617797004317</v>
      </c>
      <c r="P93" s="11">
        <f t="shared" si="13"/>
        <v>82.035850723365996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21.131222209749996</v>
      </c>
      <c r="G94" s="11">
        <f t="shared" si="16"/>
        <v>21.383804865083331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81.292607313389411</v>
      </c>
      <c r="P94" s="11">
        <f t="shared" si="13"/>
        <v>82.494112555196864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20.059516705749996</v>
      </c>
      <c r="G95" s="11">
        <f t="shared" si="16"/>
        <v>20.807806678083328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81.271824411661001</v>
      </c>
      <c r="P95" s="11">
        <f t="shared" si="13"/>
        <v>81.282215862525206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19.719620741749999</v>
      </c>
      <c r="G96" s="11">
        <f t="shared" si="16"/>
        <v>20.30345321908333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78.48079958898964</v>
      </c>
      <c r="P96" s="11">
        <f t="shared" si="13"/>
        <v>79.876312000325328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17.902698492750005</v>
      </c>
      <c r="G97" s="11">
        <f t="shared" si="16"/>
        <v>19.227278646749998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71.256192499550934</v>
      </c>
      <c r="P97" s="11">
        <f t="shared" si="13"/>
        <v>74.868496044270287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18.011055100499998</v>
      </c>
      <c r="G98" s="11">
        <f t="shared" si="16"/>
        <v>18.544458111666668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74.033268919611103</v>
      </c>
      <c r="P98" s="11">
        <f t="shared" si="13"/>
        <v>72.644730709581012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17.923671267500005</v>
      </c>
      <c r="G99" s="11">
        <f t="shared" si="16"/>
        <v>17.94580828691667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75.697446682934938</v>
      </c>
      <c r="P99" s="11">
        <f t="shared" si="13"/>
        <v>74.865357801273021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17.865218231499998</v>
      </c>
      <c r="G100" s="11">
        <f t="shared" si="16"/>
        <v>17.933314866499998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77.485594681819578</v>
      </c>
      <c r="P100" s="11">
        <f t="shared" si="13"/>
        <v>76.591520682377251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18.070580072500007</v>
      </c>
      <c r="G101" s="11">
        <f t="shared" si="16"/>
        <v>17.953156523833339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76.973220060054871</v>
      </c>
      <c r="P101" s="11">
        <f t="shared" si="13"/>
        <v>77.229407370937224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18.269455987499995</v>
      </c>
      <c r="G102" s="11">
        <f t="shared" si="16"/>
        <v>18.068418097166667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77.411302488245425</v>
      </c>
      <c r="P102" s="11">
        <f t="shared" si="13"/>
        <v>77.192261274150155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18.610391914499999</v>
      </c>
      <c r="G103" s="11">
        <f t="shared" si="16"/>
        <v>18.316809324833333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77.343260437878698</v>
      </c>
      <c r="P103" s="11">
        <f t="shared" si="13"/>
        <v>77.377281463062062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18.412744381500001</v>
      </c>
      <c r="G104" s="11">
        <f t="shared" si="16"/>
        <v>18.430864094499999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75.35451120967538</v>
      </c>
      <c r="P104" s="11">
        <f t="shared" si="13"/>
        <v>76.348885823777039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18.029574942499998</v>
      </c>
      <c r="G105" s="11">
        <f t="shared" si="16"/>
        <v>18.350903746166669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77.154201271700458</v>
      </c>
      <c r="P105" s="11">
        <f t="shared" si="13"/>
        <v>76.254356240687912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18.377397607500001</v>
      </c>
      <c r="G106" s="11">
        <f t="shared" si="16"/>
        <v>18.273238977166667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76.330512056576339</v>
      </c>
      <c r="P106" s="11">
        <f t="shared" si="13"/>
        <v>76.742356664138399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17.756775423500002</v>
      </c>
      <c r="G107" s="11">
        <f t="shared" si="16"/>
        <v>18.054582657833333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76.490230564424778</v>
      </c>
      <c r="P107" s="11">
        <f t="shared" si="13"/>
        <v>76.410371310500551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17.774594310499999</v>
      </c>
      <c r="G108" s="11">
        <f t="shared" si="16"/>
        <v>17.969589113833333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76.362075141820611</v>
      </c>
      <c r="P108" s="11">
        <f t="shared" si="13"/>
        <v>76.426152853122687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18.2101198895</v>
      </c>
      <c r="G109" s="11">
        <f t="shared" si="16"/>
        <v>17.913829874499999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75.353540041416196</v>
      </c>
      <c r="P109" s="11">
        <f t="shared" si="13"/>
        <v>75.85780759161841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18.087870199500003</v>
      </c>
      <c r="G110" s="11">
        <f t="shared" si="16"/>
        <v>18.024194799833335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76.300981915322595</v>
      </c>
      <c r="P110" s="11">
        <f t="shared" si="13"/>
        <v>75.827260978369395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18.018787515500001</v>
      </c>
      <c r="G111" s="11">
        <f t="shared" si="16"/>
        <v>18.105592534833335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75.681315280995236</v>
      </c>
      <c r="P111" s="11">
        <f t="shared" si="13"/>
        <v>75.991148598158915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17.691808308500001</v>
      </c>
      <c r="G112" s="11">
        <f t="shared" si="16"/>
        <v>17.932822007833334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74.9653777798856</v>
      </c>
      <c r="P112" s="11">
        <f t="shared" si="13"/>
        <v>75.323346530440418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19.827237340499995</v>
      </c>
      <c r="G113" s="11">
        <f t="shared" si="16"/>
        <v>18.512611054833332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75.979668989511225</v>
      </c>
      <c r="P113" s="11">
        <f t="shared" si="13"/>
        <v>75.472523384698405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18.601611317500002</v>
      </c>
      <c r="G114" s="11">
        <f t="shared" si="16"/>
        <v>18.706885655499999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75.540542999702708</v>
      </c>
      <c r="P114" s="11">
        <f t="shared" si="13"/>
        <v>75.76010599460696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18.571537621500003</v>
      </c>
      <c r="G115" s="11">
        <f t="shared" si="16"/>
        <v>19.000128759833331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75.907589282712507</v>
      </c>
      <c r="P115" s="11">
        <f t="shared" si="13"/>
        <v>75.724066141207601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18.626877618499996</v>
      </c>
      <c r="G116" s="11">
        <f t="shared" si="16"/>
        <v>18.6000088525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78.047678968298271</v>
      </c>
      <c r="P116" s="11">
        <f t="shared" si="13"/>
        <v>76.977634125505389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18.455586160499998</v>
      </c>
      <c r="G117" s="11">
        <f t="shared" si="16"/>
        <v>18.551333800166667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76.689844408035455</v>
      </c>
      <c r="P117" s="11">
        <f t="shared" si="13"/>
        <v>77.36876168816687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18.7727479835</v>
      </c>
      <c r="G118" s="11">
        <f t="shared" si="16"/>
        <v>18.61840392083333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77.739446873629888</v>
      </c>
      <c r="P118" s="11">
        <f t="shared" si="13"/>
        <v>77.214645640832671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18.8651582185</v>
      </c>
      <c r="G119" s="11">
        <f t="shared" si="16"/>
        <v>18.697830787499999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77.846559532962459</v>
      </c>
      <c r="P119" s="11">
        <f t="shared" si="13"/>
        <v>77.793003203296166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19.390467687499996</v>
      </c>
      <c r="G120" s="11">
        <f t="shared" si="16"/>
        <v>19.009457963166664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79.997061878716266</v>
      </c>
      <c r="P120" s="11">
        <f t="shared" si="13"/>
        <v>78.921810705839363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18.883608087499997</v>
      </c>
      <c r="G121" s="11">
        <f t="shared" si="16"/>
        <v>19.046411331166663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79.481153489707509</v>
      </c>
      <c r="P121" s="11">
        <f t="shared" si="13"/>
        <v>79.739107684211888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18.101005612999998</v>
      </c>
      <c r="G122" s="11">
        <f t="shared" si="16"/>
        <v>18.791693795999997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79.262747042340706</v>
      </c>
      <c r="P122" s="11">
        <f t="shared" si="13"/>
        <v>79.371950266024101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18.511471807000003</v>
      </c>
      <c r="G123" s="11">
        <f t="shared" si="16"/>
        <v>18.498695169166666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79.397208917787822</v>
      </c>
      <c r="P123" s="11">
        <f t="shared" si="13"/>
        <v>79.329977980064257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18.152785659999999</v>
      </c>
      <c r="G124" s="11">
        <f t="shared" si="16"/>
        <v>18.255087693333333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78.970341744248941</v>
      </c>
      <c r="P124" s="11">
        <f t="shared" si="13"/>
        <v>79.183775331018381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17.956453320999998</v>
      </c>
      <c r="G125" s="11">
        <f t="shared" si="16"/>
        <v>18.206903596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80.195761157901842</v>
      </c>
      <c r="P125" s="11">
        <f t="shared" si="13"/>
        <v>79.583051451075391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18.693743000000001</v>
      </c>
      <c r="G126" s="11">
        <f t="shared" si="16"/>
        <v>18.267660660333334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78.748301910241977</v>
      </c>
      <c r="P126" s="11">
        <f t="shared" si="13"/>
        <v>79.472031534071903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17.061871780000001</v>
      </c>
      <c r="G127" s="11">
        <f t="shared" si="16"/>
        <v>17.904022700333332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79.277396298485613</v>
      </c>
      <c r="P127" s="11">
        <f t="shared" si="13"/>
        <v>79.012849104363795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17.681165173</v>
      </c>
      <c r="G128" s="11">
        <f t="shared" si="16"/>
        <v>17.812259984333334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79.467905043985084</v>
      </c>
      <c r="P128" s="11">
        <f t="shared" si="13"/>
        <v>79.372650671235348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17.867842475000003</v>
      </c>
      <c r="G129" s="11">
        <f t="shared" si="16"/>
        <v>17.536959809333336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78.689988574809689</v>
      </c>
      <c r="P129" s="11">
        <f t="shared" si="13"/>
        <v>79.078946809397394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18.100061258</v>
      </c>
      <c r="G130" s="11">
        <f t="shared" si="16"/>
        <v>17.883022968666666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80.108207666493669</v>
      </c>
      <c r="P130" s="11">
        <f t="shared" si="13"/>
        <v>79.399098120651672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17.996953862000002</v>
      </c>
      <c r="G131" s="11">
        <f t="shared" si="16"/>
        <v>17.988285864999998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80.652621644237357</v>
      </c>
      <c r="P131" s="11">
        <f t="shared" si="13"/>
        <v>80.380414655365513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18.446422846999997</v>
      </c>
      <c r="G132" s="11">
        <f t="shared" si="16"/>
        <v>18.181145989000001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81.268869430058913</v>
      </c>
      <c r="P132" s="11">
        <f t="shared" si="13"/>
        <v>80.960745537148142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18.454639834999998</v>
      </c>
      <c r="G133" s="11">
        <f t="shared" si="16"/>
        <v>18.299338848000001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80.721267510228287</v>
      </c>
      <c r="P133" s="11">
        <f t="shared" si="13"/>
        <v>80.995068470143593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18.397532032999994</v>
      </c>
      <c r="G134" s="11">
        <f t="shared" si="16"/>
        <v>18.432864904999999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81.021974894433981</v>
      </c>
      <c r="P134" s="11">
        <f t="shared" si="13"/>
        <v>80.871621202331141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18.741815081999995</v>
      </c>
      <c r="G135" s="11">
        <f t="shared" si="16"/>
        <v>18.531328983333328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79.99706624505815</v>
      </c>
      <c r="P135" s="11">
        <f t="shared" si="13"/>
        <v>80.509520569746059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18.175163001999998</v>
      </c>
      <c r="G136" s="11">
        <f t="shared" si="16"/>
        <v>18.438170038999996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76.899623410458062</v>
      </c>
      <c r="P136" s="11">
        <f t="shared" si="13"/>
        <v>78.448344827758106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19.279249822999997</v>
      </c>
      <c r="G137" s="11">
        <f t="shared" si="16"/>
        <v>18.732075968999997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78.775497644756797</v>
      </c>
      <c r="P137" s="11">
        <f t="shared" si="13"/>
        <v>77.837560527607423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20.229024376000002</v>
      </c>
      <c r="G138" s="11">
        <f t="shared" si="16"/>
        <v>19.227812400333331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79.935122516323744</v>
      </c>
      <c r="P138" s="11">
        <f t="shared" ref="P138:P149" si="23">AVERAGE(O137:O138)</f>
        <v>79.355310080540278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18.495224389000001</v>
      </c>
      <c r="G139" s="11">
        <f t="shared" ref="G139:G148" si="26">AVERAGE(F137:F139)</f>
        <v>19.334499529333332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76.461668602172253</v>
      </c>
      <c r="P139" s="11">
        <f t="shared" si="23"/>
        <v>78.198395559247999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18.024589464999995</v>
      </c>
      <c r="G140" s="11">
        <f t="shared" si="26"/>
        <v>18.916279409999998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79.990514385115262</v>
      </c>
      <c r="P140" s="11">
        <f t="shared" si="23"/>
        <v>78.226091493643764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11.503535463</v>
      </c>
      <c r="G141" s="11">
        <f t="shared" si="26"/>
        <v>16.007783105666665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69.76654276348323</v>
      </c>
      <c r="P141" s="11">
        <f t="shared" si="23"/>
        <v>74.878528574299253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11.369095369999998</v>
      </c>
      <c r="G142" s="11">
        <f t="shared" si="26"/>
        <v>13.632406765999997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71.906024615912401</v>
      </c>
      <c r="P142" s="11">
        <f t="shared" si="23"/>
        <v>70.836283689697808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11.872075301999999</v>
      </c>
      <c r="G143" s="11">
        <f t="shared" si="26"/>
        <v>11.581568711666668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78.027927808598278</v>
      </c>
      <c r="P143" s="11">
        <f t="shared" si="23"/>
        <v>74.966976212255332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12.282198036</v>
      </c>
      <c r="G144" s="11">
        <f t="shared" si="26"/>
        <v>11.841122902666664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78.753251564621053</v>
      </c>
      <c r="P144" s="11">
        <f t="shared" si="23"/>
        <v>78.390589686609673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12.43307078</v>
      </c>
      <c r="G145" s="11">
        <f t="shared" si="26"/>
        <v>12.195781372666666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78.45711686151563</v>
      </c>
      <c r="P145" s="11">
        <f t="shared" si="23"/>
        <v>78.605184213068341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12.810081890500001</v>
      </c>
      <c r="G146" s="11">
        <f t="shared" si="26"/>
        <v>12.5084502355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79.103031552892688</v>
      </c>
      <c r="P146" s="11">
        <f t="shared" si="23"/>
        <v>78.780074207204166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13.181131107800001</v>
      </c>
      <c r="G147" s="11">
        <f t="shared" si="26"/>
        <v>12.808094592766667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80.347523645390837</v>
      </c>
      <c r="P147" s="11">
        <f t="shared" si="23"/>
        <v>79.725277599141762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13.0255462082</v>
      </c>
      <c r="G148" s="11">
        <f t="shared" si="26"/>
        <v>13.005586402166665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81.80062902872082</v>
      </c>
      <c r="P148" s="11">
        <f t="shared" si="23"/>
        <v>81.074076337055828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12.797471480899999</v>
      </c>
      <c r="G149" s="11">
        <f t="shared" ref="G149" si="27">AVERAGE(F147:F149)</f>
        <v>13.001382932299999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82.080814274400581</v>
      </c>
      <c r="P149" s="11">
        <f t="shared" si="23"/>
        <v>81.940721651560693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12.8297473713</v>
      </c>
      <c r="G150" s="11">
        <f t="shared" ref="G150" si="29">AVERAGE(F148:F150)</f>
        <v>12.884255020133333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81.925455498024391</v>
      </c>
      <c r="P150" s="11">
        <f t="shared" ref="P150" si="32">AVERAGE(O149:O150)</f>
        <v>82.003134886212479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12.983291252799999</v>
      </c>
      <c r="G151" s="11">
        <f t="shared" ref="G151" si="39">AVERAGE(F149:F151)</f>
        <v>12.870170034999999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81.717765997891291</v>
      </c>
      <c r="P151" s="11">
        <f t="shared" ref="P151" si="42">AVERAGE(O150:O151)</f>
        <v>81.821610747957834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  <row r="152" spans="1:57">
      <c r="A152" s="3">
        <v>44927</v>
      </c>
      <c r="B152" s="8">
        <v>6.7448044461999999</v>
      </c>
      <c r="C152" s="8" t="s">
        <v>4</v>
      </c>
      <c r="D152" s="11">
        <f t="shared" ref="D152" si="48">AVERAGE(B151:B152)</f>
        <v>6.2073758868999995</v>
      </c>
      <c r="E152" s="12">
        <v>13.391699364700001</v>
      </c>
      <c r="F152" s="8">
        <v>13.181231552700002</v>
      </c>
      <c r="G152" s="11">
        <f t="shared" ref="G152" si="49">AVERAGE(F150:F152)</f>
        <v>12.998090058933334</v>
      </c>
      <c r="H152" s="12">
        <v>-9.0013925483000001</v>
      </c>
      <c r="I152" s="8" t="s">
        <v>4</v>
      </c>
      <c r="J152" s="11">
        <f t="shared" ref="J152" si="50">AVERAGE(H151:H152)</f>
        <v>-9.2020170882999999</v>
      </c>
      <c r="K152" s="12">
        <v>-5.8334374124000004</v>
      </c>
      <c r="L152" s="8" t="s">
        <v>4</v>
      </c>
      <c r="M152" s="11">
        <f t="shared" ref="M152" si="51">AVERAGE(K151:K152)</f>
        <v>-7.5682375685499998</v>
      </c>
      <c r="N152" s="12">
        <v>81.147348180199998</v>
      </c>
      <c r="O152" s="8">
        <v>81.432796843092405</v>
      </c>
      <c r="P152" s="11">
        <f t="shared" ref="P152" si="52">AVERAGE(O151:O152)</f>
        <v>81.575281420491848</v>
      </c>
      <c r="Q152" s="12">
        <v>6.9385664061999996</v>
      </c>
      <c r="R152" s="8" t="s">
        <v>4</v>
      </c>
      <c r="S152" s="11">
        <f t="shared" ref="S152" si="53">AVERAGE(Q151:Q152)</f>
        <v>4.2041862785999999</v>
      </c>
      <c r="T152" s="12">
        <v>32.077439291700003</v>
      </c>
      <c r="U152" s="8" t="s">
        <v>4</v>
      </c>
      <c r="V152" s="11">
        <f t="shared" ref="V152" si="54">AVERAGE(T151:T152)</f>
        <v>46.088654751199996</v>
      </c>
      <c r="W152" s="12">
        <v>2.0703590447</v>
      </c>
      <c r="X152" s="8" t="s">
        <v>4</v>
      </c>
      <c r="Y152" s="11">
        <f t="shared" ref="Y152" si="55">AVERAGE(W151:W152)</f>
        <v>-0.51836279315000011</v>
      </c>
      <c r="Z152" s="12">
        <v>-1.1096392443</v>
      </c>
      <c r="AA152" s="8" t="s">
        <v>4</v>
      </c>
      <c r="AB152" s="11">
        <f t="shared" ref="AB152" si="56">AVERAGE(Z151:Z152)</f>
        <v>-3.4064168689000001</v>
      </c>
      <c r="AC152" s="12">
        <v>-4.3234244454999997</v>
      </c>
      <c r="AD152" s="8" t="s">
        <v>4</v>
      </c>
      <c r="AE152" s="11">
        <f t="shared" ref="AE152" si="57">AVERAGE(AC151:AC152)</f>
        <v>-4.7817995084999998</v>
      </c>
      <c r="AF152" s="10">
        <v>37.595127360600003</v>
      </c>
      <c r="AG152" s="8" t="s">
        <v>4</v>
      </c>
      <c r="AH152" s="8">
        <v>39.736814481000003</v>
      </c>
      <c r="AI152" s="8" t="s">
        <v>4</v>
      </c>
      <c r="AJ152" s="8">
        <v>24.7503474777</v>
      </c>
      <c r="AK152" s="8" t="s">
        <v>4</v>
      </c>
      <c r="AL152" s="8">
        <v>27.344656467299998</v>
      </c>
      <c r="AM152" s="8" t="s">
        <v>4</v>
      </c>
      <c r="AN152" s="8">
        <v>18.2004095972</v>
      </c>
      <c r="AO152" s="8" t="s">
        <v>4</v>
      </c>
      <c r="AP152" s="8">
        <v>2.2659870137000002</v>
      </c>
      <c r="AQ152" s="8" t="s">
        <v>4</v>
      </c>
      <c r="AR152" s="8">
        <v>16.5060308967</v>
      </c>
      <c r="AS152" s="8" t="s">
        <v>4</v>
      </c>
      <c r="AT152" s="8">
        <v>37.651812756600002</v>
      </c>
      <c r="AU152" s="8" t="s">
        <v>4</v>
      </c>
      <c r="AV152" s="8">
        <v>14.3104530516</v>
      </c>
      <c r="AW152" s="8" t="s">
        <v>4</v>
      </c>
      <c r="AX152" s="8">
        <v>21.8148563785</v>
      </c>
      <c r="AY152" s="8" t="s">
        <v>4</v>
      </c>
      <c r="AZ152" s="8">
        <v>13.452240975700001</v>
      </c>
      <c r="BA152" s="8" t="s">
        <v>4</v>
      </c>
      <c r="BB152" s="8">
        <v>1.3521271718000001</v>
      </c>
      <c r="BC152" s="8" t="s">
        <v>4</v>
      </c>
      <c r="BD152" s="8">
        <v>11.4185096655</v>
      </c>
      <c r="BE152" s="8" t="s">
        <v>4</v>
      </c>
    </row>
    <row r="153" spans="1:57">
      <c r="A153" s="3">
        <v>45017</v>
      </c>
      <c r="B153" s="8">
        <v>9.1633065747</v>
      </c>
      <c r="C153" s="8" t="s">
        <v>4</v>
      </c>
      <c r="D153" s="11">
        <f t="shared" ref="D153" si="58">AVERAGE(B152:B153)</f>
        <v>7.9540555104499999</v>
      </c>
      <c r="E153" s="12">
        <v>13.5062179238</v>
      </c>
      <c r="F153" s="8">
        <v>13.426510907799999</v>
      </c>
      <c r="G153" s="11">
        <f t="shared" ref="G153" si="59">AVERAGE(F151:F153)</f>
        <v>13.197011237766667</v>
      </c>
      <c r="H153" s="12">
        <v>-3.1657537195000001</v>
      </c>
      <c r="I153" s="8" t="s">
        <v>4</v>
      </c>
      <c r="J153" s="11">
        <f t="shared" ref="J153" si="60">AVERAGE(H152:H153)</f>
        <v>-6.0835731338999999</v>
      </c>
      <c r="K153" s="12">
        <v>1.7084822927000001</v>
      </c>
      <c r="L153" s="8" t="s">
        <v>4</v>
      </c>
      <c r="M153" s="11">
        <f t="shared" ref="M153" si="61">AVERAGE(K152:K153)</f>
        <v>-2.06247755985</v>
      </c>
      <c r="N153" s="12">
        <v>82.873527854399995</v>
      </c>
      <c r="O153" s="8">
        <v>83.10880330827591</v>
      </c>
      <c r="P153" s="11">
        <f t="shared" ref="P153" si="62">AVERAGE(O152:O153)</f>
        <v>82.27080007568415</v>
      </c>
      <c r="Q153" s="12">
        <v>3.9228834288000001</v>
      </c>
      <c r="R153" s="8" t="s">
        <v>4</v>
      </c>
      <c r="S153" s="11">
        <f t="shared" ref="S153" si="63">AVERAGE(Q152:Q153)</f>
        <v>5.4307249175000001</v>
      </c>
      <c r="T153" s="12">
        <v>17.968538623000001</v>
      </c>
      <c r="U153" s="8" t="s">
        <v>4</v>
      </c>
      <c r="V153" s="11">
        <f t="shared" ref="V153" si="64">AVERAGE(T152:T153)</f>
        <v>25.022988957350002</v>
      </c>
      <c r="W153" s="12">
        <v>-0.1902557416</v>
      </c>
      <c r="X153" s="8" t="s">
        <v>4</v>
      </c>
      <c r="Y153" s="11">
        <f t="shared" ref="Y153" si="65">AVERAGE(W152:W153)</f>
        <v>0.94005165155000003</v>
      </c>
      <c r="Z153" s="12">
        <v>-2.6480914646000002</v>
      </c>
      <c r="AA153" s="8" t="s">
        <v>4</v>
      </c>
      <c r="AB153" s="11">
        <f t="shared" ref="AB153" si="66">AVERAGE(Z152:Z153)</f>
        <v>-1.8788653544500002</v>
      </c>
      <c r="AC153" s="12">
        <v>-2.4712220765000001</v>
      </c>
      <c r="AD153" s="8" t="s">
        <v>4</v>
      </c>
      <c r="AE153" s="11">
        <f t="shared" ref="AE153" si="67">AVERAGE(AC152:AC153)</f>
        <v>-3.3973232609999999</v>
      </c>
      <c r="AF153" s="10">
        <v>38.1804326528</v>
      </c>
      <c r="AG153" s="8" t="s">
        <v>4</v>
      </c>
      <c r="AH153" s="8">
        <v>43.245398209299999</v>
      </c>
      <c r="AI153" s="8" t="s">
        <v>4</v>
      </c>
      <c r="AJ153" s="8">
        <v>26.387007033300002</v>
      </c>
      <c r="AK153" s="8" t="s">
        <v>4</v>
      </c>
      <c r="AL153" s="8">
        <v>20.541993205299999</v>
      </c>
      <c r="AM153" s="8" t="s">
        <v>4</v>
      </c>
      <c r="AN153" s="8">
        <v>7.2367897493999997</v>
      </c>
      <c r="AO153" s="8" t="s">
        <v>4</v>
      </c>
      <c r="AP153" s="8">
        <v>2.8657003929</v>
      </c>
      <c r="AQ153" s="8" t="s">
        <v>4</v>
      </c>
      <c r="AR153" s="8">
        <v>27.913814027899999</v>
      </c>
      <c r="AS153" s="8" t="s">
        <v>4</v>
      </c>
      <c r="AT153" s="8">
        <v>39.412274596700001</v>
      </c>
      <c r="AU153" s="8" t="s">
        <v>4</v>
      </c>
      <c r="AV153" s="8">
        <v>18.871051951199998</v>
      </c>
      <c r="AW153" s="8" t="s">
        <v>4</v>
      </c>
      <c r="AX153" s="8">
        <v>15.7265787496</v>
      </c>
      <c r="AY153" s="8" t="s">
        <v>4</v>
      </c>
      <c r="AZ153" s="8">
        <v>3.3936985374000002</v>
      </c>
      <c r="BA153" s="8" t="s">
        <v>4</v>
      </c>
      <c r="BB153" s="8">
        <v>0.35510755960000001</v>
      </c>
      <c r="BC153" s="8" t="s">
        <v>4</v>
      </c>
      <c r="BD153" s="8">
        <v>22.241288605200001</v>
      </c>
      <c r="BE153" s="8" t="s">
        <v>4</v>
      </c>
    </row>
    <row r="154" spans="1:57">
      <c r="A154" s="3">
        <v>45108</v>
      </c>
      <c r="B154" s="8">
        <v>9.0954818392999996</v>
      </c>
      <c r="C154" s="8" t="s">
        <v>4</v>
      </c>
      <c r="D154" s="11">
        <f t="shared" ref="D154" si="68">AVERAGE(B153:B154)</f>
        <v>9.1293942070000007</v>
      </c>
      <c r="E154" s="12">
        <v>13.266353789</v>
      </c>
      <c r="F154" s="8">
        <v>13.569983601000001</v>
      </c>
      <c r="G154" s="11">
        <f t="shared" ref="G154" si="69">AVERAGE(F152:F154)</f>
        <v>13.392575353833331</v>
      </c>
      <c r="H154" s="12">
        <v>-8.8452655105000009</v>
      </c>
      <c r="I154" s="8" t="s">
        <v>4</v>
      </c>
      <c r="J154" s="11">
        <f t="shared" ref="J154" si="70">AVERAGE(H153:H154)</f>
        <v>-6.0055096150000002</v>
      </c>
      <c r="K154" s="12">
        <v>-4.5633482243000003</v>
      </c>
      <c r="L154" s="8" t="s">
        <v>4</v>
      </c>
      <c r="M154" s="11">
        <f t="shared" ref="M154" si="71">AVERAGE(K153:K154)</f>
        <v>-1.4274329658</v>
      </c>
      <c r="N154" s="12">
        <v>81.5012760101</v>
      </c>
      <c r="O154" s="8">
        <v>81.324969250837</v>
      </c>
      <c r="P154" s="11">
        <f t="shared" ref="P154" si="72">AVERAGE(O153:O154)</f>
        <v>82.216886279556462</v>
      </c>
      <c r="Q154" s="12">
        <v>6.0985436754000002</v>
      </c>
      <c r="R154" s="8" t="s">
        <v>4</v>
      </c>
      <c r="S154" s="11">
        <f t="shared" ref="S154" si="73">AVERAGE(Q153:Q154)</f>
        <v>5.0107135521000004</v>
      </c>
      <c r="T154" s="12">
        <v>3.5036245231000001</v>
      </c>
      <c r="U154" s="8" t="s">
        <v>4</v>
      </c>
      <c r="V154" s="11">
        <f t="shared" ref="V154" si="74">AVERAGE(T153:T154)</f>
        <v>10.736081573050001</v>
      </c>
      <c r="W154" s="12">
        <v>-2.5989471132999999</v>
      </c>
      <c r="X154" s="8" t="s">
        <v>4</v>
      </c>
      <c r="Y154" s="11">
        <f t="shared" ref="Y154" si="75">AVERAGE(W153:W154)</f>
        <v>-1.39460142745</v>
      </c>
      <c r="Z154" s="12">
        <v>-1.9905644702</v>
      </c>
      <c r="AA154" s="8" t="s">
        <v>4</v>
      </c>
      <c r="AB154" s="11">
        <f t="shared" ref="AB154" si="76">AVERAGE(Z153:Z154)</f>
        <v>-2.3193279674</v>
      </c>
      <c r="AC154" s="12">
        <v>-3.5887149754999998</v>
      </c>
      <c r="AD154" s="8" t="s">
        <v>4</v>
      </c>
      <c r="AE154" s="11">
        <f t="shared" ref="AE154" si="77">AVERAGE(AC153:AC154)</f>
        <v>-3.0299685260000002</v>
      </c>
      <c r="AF154" s="10">
        <v>40.1182675672</v>
      </c>
      <c r="AG154" s="8" t="s">
        <v>4</v>
      </c>
      <c r="AH154" s="8">
        <v>44.728723510099996</v>
      </c>
      <c r="AI154" s="8" t="s">
        <v>4</v>
      </c>
      <c r="AJ154" s="8">
        <v>26.600962121399998</v>
      </c>
      <c r="AK154" s="8" t="s">
        <v>4</v>
      </c>
      <c r="AL154" s="8">
        <v>16.170426198299999</v>
      </c>
      <c r="AM154" s="8" t="s">
        <v>4</v>
      </c>
      <c r="AN154" s="8">
        <v>11.3265333552</v>
      </c>
      <c r="AO154" s="8" t="s">
        <v>4</v>
      </c>
      <c r="AP154" s="8">
        <v>3.6669821630000001</v>
      </c>
      <c r="AQ154" s="8" t="s">
        <v>4</v>
      </c>
      <c r="AR154" s="8">
        <v>19.1146319729</v>
      </c>
      <c r="AS154" s="8" t="s">
        <v>4</v>
      </c>
      <c r="AT154" s="8">
        <v>41.953958304799997</v>
      </c>
      <c r="AU154" s="8" t="s">
        <v>4</v>
      </c>
      <c r="AV154" s="8">
        <v>18.240766591</v>
      </c>
      <c r="AW154" s="8" t="s">
        <v>4</v>
      </c>
      <c r="AX154" s="8">
        <v>13.511078721800001</v>
      </c>
      <c r="AY154" s="8" t="s">
        <v>4</v>
      </c>
      <c r="AZ154" s="8">
        <v>8.1515243562999995</v>
      </c>
      <c r="BA154" s="8" t="s">
        <v>4</v>
      </c>
      <c r="BB154" s="8">
        <v>0.83497870389999995</v>
      </c>
      <c r="BC154" s="8" t="s">
        <v>4</v>
      </c>
      <c r="BD154" s="8">
        <v>17.307693321799999</v>
      </c>
      <c r="BE154" s="8" t="s">
        <v>4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F5:AG6"/>
    <mergeCell ref="AH5:AS5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4"/>
  <sheetViews>
    <sheetView showGridLines="0" zoomScaleNormal="100" workbookViewId="0">
      <pane xSplit="1" ySplit="7" topLeftCell="B149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58">
      <c r="A1" s="5" t="s">
        <v>559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683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560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561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10.263324301960102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79.562175687000007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56.08938479575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9.8916082741628149</v>
      </c>
      <c r="G39" s="11">
        <f>AVERAGE(F38:F39)</f>
        <v>10.077466288061458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79.836333300999996</v>
      </c>
      <c r="P39" s="11">
        <f>AVERAGE(O38:O39)</f>
        <v>79.699254494000002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9.3974554655060416</v>
      </c>
      <c r="G40" s="11">
        <f t="shared" ref="G40:G103" si="1">AVERAGE(F39:F40)</f>
        <v>9.6445318698344273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80.813571711000009</v>
      </c>
      <c r="P40" s="11">
        <f t="shared" ref="P40:P103" si="4">AVERAGE(O39:O40)</f>
        <v>80.324952506000002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9.0139260965495858</v>
      </c>
      <c r="G41" s="11">
        <f t="shared" si="1"/>
        <v>9.2056907810278137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81.436583273999986</v>
      </c>
      <c r="P41" s="11">
        <f t="shared" si="4"/>
        <v>81.125077492499997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9.2380818881879438</v>
      </c>
      <c r="G42" s="11">
        <f t="shared" si="1"/>
        <v>9.1260039923687657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81.760449788000031</v>
      </c>
      <c r="P42" s="11">
        <f t="shared" si="4"/>
        <v>81.598516531000001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8.7589906039162333</v>
      </c>
      <c r="G43" s="11">
        <f t="shared" si="1"/>
        <v>8.9985362460520886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81.424597807000026</v>
      </c>
      <c r="P43" s="11">
        <f t="shared" si="4"/>
        <v>81.592523797500036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8.2872685248788045</v>
      </c>
      <c r="G44" s="11">
        <f t="shared" si="1"/>
        <v>8.523129564397518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81.403641681000025</v>
      </c>
      <c r="P44" s="11">
        <f t="shared" si="4"/>
        <v>81.414119744000033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8.9773732058084317</v>
      </c>
      <c r="G45" s="11">
        <f t="shared" si="1"/>
        <v>8.632320865343619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80.828776722999976</v>
      </c>
      <c r="P45" s="11">
        <f t="shared" si="4"/>
        <v>81.116209201999993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9.4507653218661822</v>
      </c>
      <c r="G46" s="11">
        <f t="shared" si="1"/>
        <v>9.2140692638373061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82.131323252000016</v>
      </c>
      <c r="P46" s="11">
        <f t="shared" si="4"/>
        <v>81.480049987499996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11.557354037213704</v>
      </c>
      <c r="G47" s="11">
        <f t="shared" si="1"/>
        <v>10.504059679539942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80.059495029000018</v>
      </c>
      <c r="P47" s="11">
        <f t="shared" si="4"/>
        <v>81.09540914050001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12.440573553517401</v>
      </c>
      <c r="G48" s="11">
        <f t="shared" si="1"/>
        <v>11.998963795365553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85.425218656000027</v>
      </c>
      <c r="P48" s="11">
        <f t="shared" si="4"/>
        <v>82.742356842500016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9.9905862791622031</v>
      </c>
      <c r="G49" s="11">
        <f t="shared" si="1"/>
        <v>11.215579916339802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82.013732504999993</v>
      </c>
      <c r="P49" s="11">
        <f t="shared" si="4"/>
        <v>83.719475580500017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11.634416278368747</v>
      </c>
      <c r="G50" s="11">
        <f t="shared" si="1"/>
        <v>10.812501278765474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83.029053369000025</v>
      </c>
      <c r="P50" s="11">
        <f t="shared" si="4"/>
        <v>82.521392937000002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11.036968963673905</v>
      </c>
      <c r="G51" s="11">
        <f t="shared" si="1"/>
        <v>11.335692621021327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84.212256447999977</v>
      </c>
      <c r="P51" s="11">
        <f t="shared" si="4"/>
        <v>83.620654908500001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10.278538438401505</v>
      </c>
      <c r="G52" s="11">
        <f t="shared" si="1"/>
        <v>10.657753701037706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82.637737488999974</v>
      </c>
      <c r="P52" s="11">
        <f t="shared" si="4"/>
        <v>83.424996968499983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10.990377999772827</v>
      </c>
      <c r="G53" s="11">
        <f t="shared" si="1"/>
        <v>10.634458219087165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85.237958415999984</v>
      </c>
      <c r="P53" s="11">
        <f t="shared" si="4"/>
        <v>83.937847952499979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11.250059534444468</v>
      </c>
      <c r="G54" s="11">
        <f t="shared" si="1"/>
        <v>11.120218767108646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82.504786535000022</v>
      </c>
      <c r="P54" s="11">
        <f t="shared" si="4"/>
        <v>83.87137247550001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10.959555355830002</v>
      </c>
      <c r="G55" s="11">
        <f t="shared" si="1"/>
        <v>11.104807445137235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82.908648527000025</v>
      </c>
      <c r="P55" s="11">
        <f t="shared" si="4"/>
        <v>82.706717531000024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11.539057003413282</v>
      </c>
      <c r="G56" s="11">
        <f t="shared" si="1"/>
        <v>11.249306179621641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84.711727030999981</v>
      </c>
      <c r="P56" s="11">
        <f t="shared" si="4"/>
        <v>83.810187779000003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10.632639704729083</v>
      </c>
      <c r="G57" s="11">
        <f t="shared" si="1"/>
        <v>11.085848354071182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83.445769850000019</v>
      </c>
      <c r="P57" s="11">
        <f t="shared" si="4"/>
        <v>84.078748440499993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9.7186624791214573</v>
      </c>
      <c r="G58" s="11">
        <f t="shared" si="1"/>
        <v>10.175651091925271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82.095744268000018</v>
      </c>
      <c r="P58" s="11">
        <f t="shared" si="4"/>
        <v>82.770757059000019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11.25093208027584</v>
      </c>
      <c r="G59" s="11">
        <f t="shared" si="1"/>
        <v>10.484797279698649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83.497063760999993</v>
      </c>
      <c r="P59" s="11">
        <f t="shared" si="4"/>
        <v>82.796404014500013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9.5880042512391359</v>
      </c>
      <c r="G60" s="11">
        <f t="shared" si="1"/>
        <v>10.419468165757488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82.97886382800003</v>
      </c>
      <c r="P60" s="11">
        <f t="shared" si="4"/>
        <v>83.237963794500018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9.7492761949395454</v>
      </c>
      <c r="G61" s="11">
        <f t="shared" si="1"/>
        <v>9.6686402230893407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83.786623626000008</v>
      </c>
      <c r="P61" s="11">
        <f t="shared" si="4"/>
        <v>83.382743727000019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8.4718431789720334</v>
      </c>
      <c r="G62" s="11">
        <f t="shared" si="1"/>
        <v>9.1105596869557885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84.735411959000018</v>
      </c>
      <c r="P62" s="11">
        <f t="shared" si="4"/>
        <v>84.261017792500013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6.5625555677388663</v>
      </c>
      <c r="G63" s="11">
        <f t="shared" si="1"/>
        <v>7.5171993733554494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82.734289114000021</v>
      </c>
      <c r="P63" s="11">
        <f t="shared" si="4"/>
        <v>83.734850536500019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23.979701627690744</v>
      </c>
      <c r="G64" s="11">
        <f t="shared" si="1"/>
        <v>15.271128597714805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85.401587884000008</v>
      </c>
      <c r="P64" s="11">
        <f t="shared" si="4"/>
        <v>84.067938499000007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53.895003691749999</v>
      </c>
      <c r="V64" s="11">
        <f t="shared" si="6"/>
        <v>60.761789960249999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6.9636169848067855</v>
      </c>
      <c r="G65" s="11">
        <f t="shared" si="1"/>
        <v>15.471659306248764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83.292846585999996</v>
      </c>
      <c r="P65" s="11">
        <f t="shared" si="4"/>
        <v>84.347217235000002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45.890395471749997</v>
      </c>
      <c r="V65" s="11">
        <f t="shared" si="6"/>
        <v>49.892699581749994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6.1409482408250629</v>
      </c>
      <c r="G66" s="11">
        <f t="shared" si="1"/>
        <v>6.5522826128159242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83.587095925000028</v>
      </c>
      <c r="P66" s="11">
        <f t="shared" si="4"/>
        <v>83.439971255500012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44.403407918749998</v>
      </c>
      <c r="V66" s="11">
        <f t="shared" si="6"/>
        <v>45.146901695249994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5.932946093941033</v>
      </c>
      <c r="G67" s="11">
        <f t="shared" si="1"/>
        <v>6.0369471673830475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80.701804245999995</v>
      </c>
      <c r="P67" s="11">
        <f t="shared" si="4"/>
        <v>82.144450085500011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33.980681965750001</v>
      </c>
      <c r="V67" s="11">
        <f t="shared" si="6"/>
        <v>39.19204494225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6.9036310552419069</v>
      </c>
      <c r="G68" s="11">
        <f t="shared" si="1"/>
        <v>6.41828857459147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79.067461701999974</v>
      </c>
      <c r="P68" s="11">
        <f t="shared" si="4"/>
        <v>79.884632973999985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27.853343422750005</v>
      </c>
      <c r="V68" s="11">
        <f t="shared" si="6"/>
        <v>30.917012694250005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6.4531465969012967</v>
      </c>
      <c r="G69" s="11">
        <f t="shared" si="1"/>
        <v>6.6783888260716022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84.020094994999994</v>
      </c>
      <c r="P69" s="11">
        <f t="shared" si="4"/>
        <v>81.543778348499984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31.323715697750007</v>
      </c>
      <c r="V69" s="11">
        <f t="shared" si="6"/>
        <v>29.588529560250006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6.126078094780615</v>
      </c>
      <c r="G70" s="11">
        <f t="shared" si="1"/>
        <v>6.2896123458409559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77.48580219400003</v>
      </c>
      <c r="P70" s="11">
        <f t="shared" si="4"/>
        <v>80.752948594500012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36.920133623750004</v>
      </c>
      <c r="V70" s="11">
        <f t="shared" si="6"/>
        <v>34.121924660750004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5.305549955630271</v>
      </c>
      <c r="G71" s="11">
        <f t="shared" si="1"/>
        <v>5.715814025205443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81.404947689000025</v>
      </c>
      <c r="P71" s="11">
        <f t="shared" si="4"/>
        <v>79.445374941500035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37.015515439750004</v>
      </c>
      <c r="V71" s="11">
        <f t="shared" si="6"/>
        <v>36.967824531750004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4.737266962644382</v>
      </c>
      <c r="G72" s="11">
        <f t="shared" si="1"/>
        <v>5.0214084591373265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77.081921647000001</v>
      </c>
      <c r="P72" s="11">
        <f t="shared" si="4"/>
        <v>79.24343466800002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39.792035999749999</v>
      </c>
      <c r="V72" s="11">
        <f t="shared" si="6"/>
        <v>38.403775719750001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4.2005216810644459</v>
      </c>
      <c r="G73" s="11">
        <f t="shared" si="1"/>
        <v>4.4688943218544139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76.110389717999993</v>
      </c>
      <c r="P73" s="11">
        <f t="shared" si="4"/>
        <v>76.596155682499997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38.79477997875</v>
      </c>
      <c r="V73" s="11">
        <f t="shared" si="6"/>
        <v>39.293407989249999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5.4819289256174697</v>
      </c>
      <c r="G74" s="11">
        <f t="shared" si="1"/>
        <v>4.8412253033409574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75.622724663000014</v>
      </c>
      <c r="P74" s="11">
        <f t="shared" si="4"/>
        <v>75.866557190500004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26.545906509750004</v>
      </c>
      <c r="V74" s="11">
        <f t="shared" si="6"/>
        <v>32.670343244250006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4.8266055084054216</v>
      </c>
      <c r="G75" s="11">
        <f t="shared" si="1"/>
        <v>5.1542672170114461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89.834834737999984</v>
      </c>
      <c r="P75" s="11">
        <f t="shared" si="4"/>
        <v>82.728779700499999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30.029387187750004</v>
      </c>
      <c r="V75" s="11">
        <f t="shared" si="6"/>
        <v>28.287646848750004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5.0583948494233217</v>
      </c>
      <c r="G76" s="11">
        <f t="shared" si="1"/>
        <v>4.9425001789143721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81.049150416000003</v>
      </c>
      <c r="P76" s="11">
        <f t="shared" si="4"/>
        <v>85.441992576999994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34.554385221749996</v>
      </c>
      <c r="V76" s="11">
        <f t="shared" si="6"/>
        <v>32.29188620475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5.8098596006107712</v>
      </c>
      <c r="G77" s="11">
        <f t="shared" si="1"/>
        <v>5.4341272250170469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79.856516744999993</v>
      </c>
      <c r="P77" s="11">
        <f t="shared" si="4"/>
        <v>80.452833580499998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37.502547344749999</v>
      </c>
      <c r="V77" s="11">
        <f t="shared" si="6"/>
        <v>36.028466283249998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4.5143318694418388</v>
      </c>
      <c r="G78" s="11">
        <f t="shared" si="1"/>
        <v>5.1620957350263055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77.063542838000018</v>
      </c>
      <c r="P78" s="11">
        <f t="shared" si="4"/>
        <v>78.460029791500006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36.945322532750005</v>
      </c>
      <c r="V78" s="11">
        <f t="shared" si="6"/>
        <v>37.223934938750006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5.6408511707281122</v>
      </c>
      <c r="G79" s="11">
        <f t="shared" si="1"/>
        <v>5.0775915200849759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76.886354381999993</v>
      </c>
      <c r="P79" s="11">
        <f t="shared" si="4"/>
        <v>76.974948610000013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43.176588505749997</v>
      </c>
      <c r="V79" s="11">
        <f t="shared" si="6"/>
        <v>40.060955519250001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5.9924873100636473</v>
      </c>
      <c r="G80" s="11">
        <f t="shared" si="1"/>
        <v>5.8166692403958802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77.115047896000007</v>
      </c>
      <c r="P80" s="11">
        <f t="shared" si="4"/>
        <v>77.000701139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38.332758554750001</v>
      </c>
      <c r="V80" s="11">
        <f t="shared" si="6"/>
        <v>40.754673530250002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5.5439879685600468</v>
      </c>
      <c r="G81" s="11">
        <f t="shared" si="1"/>
        <v>5.7682376393118471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75.246828397000002</v>
      </c>
      <c r="P81" s="11">
        <f t="shared" si="4"/>
        <v>76.180938146500011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37.450019304750008</v>
      </c>
      <c r="V81" s="11">
        <f t="shared" si="6"/>
        <v>37.891388929750008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7.5243400550232682</v>
      </c>
      <c r="G82" s="11">
        <f t="shared" si="1"/>
        <v>6.534164011791658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75.904070287999986</v>
      </c>
      <c r="P82" s="11">
        <f t="shared" si="4"/>
        <v>75.575449342499994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46.803151046749996</v>
      </c>
      <c r="V82" s="11">
        <f t="shared" si="6"/>
        <v>42.126585175750002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7.2453760140208141</v>
      </c>
      <c r="G83" s="11">
        <f t="shared" si="1"/>
        <v>7.3848580345220416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77.086709341999992</v>
      </c>
      <c r="P83" s="11">
        <f t="shared" si="4"/>
        <v>76.495389814999982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51.373682424750001</v>
      </c>
      <c r="V83" s="11">
        <f t="shared" si="6"/>
        <v>49.088416735750002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6.8361626423408781</v>
      </c>
      <c r="G84" s="11">
        <f t="shared" si="1"/>
        <v>7.0407693281808461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77.071840313999999</v>
      </c>
      <c r="P84" s="11">
        <f t="shared" si="4"/>
        <v>77.079274827999996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56.570315212749996</v>
      </c>
      <c r="V84" s="11">
        <f t="shared" si="6"/>
        <v>53.971998818749995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6.5177893648324696</v>
      </c>
      <c r="G85" s="11">
        <f t="shared" si="1"/>
        <v>6.6769760035866739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76.426251891000007</v>
      </c>
      <c r="P85" s="11">
        <f t="shared" si="4"/>
        <v>76.749046102500003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58.415286890749996</v>
      </c>
      <c r="V85" s="11">
        <f t="shared" si="6"/>
        <v>57.492801051749993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5.9757411842138586</v>
      </c>
      <c r="G86" s="11">
        <f t="shared" si="1"/>
        <v>6.2467652745231641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78.922316947000013</v>
      </c>
      <c r="P86" s="11">
        <f t="shared" si="4"/>
        <v>77.674284419000003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52.948446880749998</v>
      </c>
      <c r="V86" s="11">
        <f t="shared" si="6"/>
        <v>55.681866885749997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7.6201595083046163</v>
      </c>
      <c r="G87" s="11">
        <f t="shared" si="1"/>
        <v>6.7979503462592374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79.648748793999999</v>
      </c>
      <c r="P87" s="11">
        <f t="shared" si="4"/>
        <v>79.285532870500006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39.030373865750001</v>
      </c>
      <c r="V87" s="11">
        <f t="shared" si="6"/>
        <v>45.989410373249996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7.9588179287686822</v>
      </c>
      <c r="G88" s="11">
        <f t="shared" si="1"/>
        <v>7.7894887185366493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80.700219924999999</v>
      </c>
      <c r="P88" s="11">
        <f t="shared" si="4"/>
        <v>80.174484359499999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59.229831965749995</v>
      </c>
      <c r="V88" s="11">
        <f t="shared" si="6"/>
        <v>49.130102915750001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8.3761777139313516</v>
      </c>
      <c r="G89" s="11">
        <f t="shared" si="1"/>
        <v>8.1674978213500165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81.556267996000003</v>
      </c>
      <c r="P89" s="11">
        <f t="shared" si="4"/>
        <v>81.128243960500001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45.827519182749995</v>
      </c>
      <c r="V89" s="11">
        <f t="shared" si="6"/>
        <v>52.528675574249995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10.328390881142914</v>
      </c>
      <c r="G90" s="11">
        <f t="shared" si="1"/>
        <v>9.3522842975371319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82.398595089000011</v>
      </c>
      <c r="P90" s="11">
        <f t="shared" si="4"/>
        <v>81.9774315425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43.863170685749999</v>
      </c>
      <c r="V90" s="11">
        <f t="shared" si="6"/>
        <v>44.845344934249994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9.7952967255211512</v>
      </c>
      <c r="G91" s="11">
        <f t="shared" si="1"/>
        <v>10.061843803332032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80.149694572000016</v>
      </c>
      <c r="P91" s="11">
        <f t="shared" si="4"/>
        <v>81.274144830500006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58.293326403750001</v>
      </c>
      <c r="V91" s="11">
        <f t="shared" si="6"/>
        <v>51.078248544749997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7.3713354453849007</v>
      </c>
      <c r="G92" s="11">
        <f t="shared" si="1"/>
        <v>8.5833160854530259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80.921140195000007</v>
      </c>
      <c r="P92" s="11">
        <f t="shared" si="4"/>
        <v>80.535417383500004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59.921485547749995</v>
      </c>
      <c r="V92" s="11">
        <f t="shared" si="6"/>
        <v>59.107405975749998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10.324307309618069</v>
      </c>
      <c r="G93" s="11">
        <f t="shared" si="1"/>
        <v>8.8478213775014858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80.424382510000001</v>
      </c>
      <c r="P93" s="11">
        <f t="shared" si="4"/>
        <v>80.672761352500004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51.40773343675</v>
      </c>
      <c r="V93" s="11">
        <f t="shared" si="6"/>
        <v>55.664609492249994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9.1895181363294771</v>
      </c>
      <c r="G94" s="11">
        <f t="shared" si="1"/>
        <v>9.7569127229737731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78.759629428999986</v>
      </c>
      <c r="P94" s="11">
        <f t="shared" si="4"/>
        <v>79.592005969499994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53.486423599749997</v>
      </c>
      <c r="V94" s="11">
        <f t="shared" si="6"/>
        <v>52.447078518249995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8.3620021987799014</v>
      </c>
      <c r="G95" s="11">
        <f t="shared" si="1"/>
        <v>8.7757601675546901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80.451827173000012</v>
      </c>
      <c r="P95" s="11">
        <f t="shared" si="4"/>
        <v>79.605728300999999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33.643560472750003</v>
      </c>
      <c r="V95" s="11">
        <f t="shared" si="6"/>
        <v>43.564992036250004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9.1916357597572667</v>
      </c>
      <c r="G96" s="11">
        <f t="shared" si="1"/>
        <v>8.7768189792685831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77.996093348000016</v>
      </c>
      <c r="P96" s="11">
        <f t="shared" si="4"/>
        <v>79.223960260500007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15.408089386750005</v>
      </c>
      <c r="V96" s="11">
        <f t="shared" si="6"/>
        <v>24.525824929750005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7.7191469615728074</v>
      </c>
      <c r="G97" s="11">
        <f t="shared" si="1"/>
        <v>8.4553913606650362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75.889884207999984</v>
      </c>
      <c r="P97" s="11">
        <f t="shared" si="4"/>
        <v>76.942988778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10.557767758750005</v>
      </c>
      <c r="V97" s="11">
        <f t="shared" si="6"/>
        <v>12.982928572750005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8.2881801652725073</v>
      </c>
      <c r="G98" s="11">
        <f t="shared" si="1"/>
        <v>8.0036635634226574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73.855782402249986</v>
      </c>
      <c r="P98" s="11">
        <f t="shared" si="4"/>
        <v>74.872833305124985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9.8779313865000073</v>
      </c>
      <c r="V98" s="11">
        <f t="shared" si="6"/>
        <v>10.217849572625006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8.148966329714936</v>
      </c>
      <c r="G99" s="11">
        <f t="shared" si="1"/>
        <v>8.2185732474937225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75.07021009124999</v>
      </c>
      <c r="P99" s="11">
        <f t="shared" si="4"/>
        <v>74.462996246749981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8.9739896125000058</v>
      </c>
      <c r="V99" s="11">
        <f t="shared" si="6"/>
        <v>9.4259604995000075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8.6563264875474015</v>
      </c>
      <c r="G100" s="11">
        <f t="shared" si="1"/>
        <v>8.4026464086311687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77.166315629249979</v>
      </c>
      <c r="P100" s="11">
        <f t="shared" si="4"/>
        <v>76.118262860249985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14.577040865500006</v>
      </c>
      <c r="V100" s="11">
        <f t="shared" si="6"/>
        <v>11.775515239000006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8.5137099085048238</v>
      </c>
      <c r="G101" s="11">
        <f t="shared" si="1"/>
        <v>8.5850181980261127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76.350159400249993</v>
      </c>
      <c r="P101" s="11">
        <f t="shared" si="4"/>
        <v>76.758237514749993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29.467168005500007</v>
      </c>
      <c r="V101" s="11">
        <f t="shared" si="6"/>
        <v>22.022104435500005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8.1610683311311583</v>
      </c>
      <c r="G102" s="11">
        <f t="shared" si="1"/>
        <v>8.3373891198179919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75.82944522424998</v>
      </c>
      <c r="P102" s="11">
        <f t="shared" si="4"/>
        <v>76.089802312249986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39.307379198500016</v>
      </c>
      <c r="V102" s="11">
        <f t="shared" si="6"/>
        <v>34.387273602000008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10.140098783105648</v>
      </c>
      <c r="G103" s="11">
        <f t="shared" si="1"/>
        <v>9.1505835571184022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75.098908742249989</v>
      </c>
      <c r="P103" s="11">
        <f t="shared" si="4"/>
        <v>75.464176983249985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49.171751604500002</v>
      </c>
      <c r="V103" s="11">
        <f t="shared" si="6"/>
        <v>44.239565401500009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9.0841358609563407</v>
      </c>
      <c r="G104" s="11">
        <f t="shared" ref="G104:G149" si="11">AVERAGE(F103:F104)</f>
        <v>9.6121173220309934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76.009656169249993</v>
      </c>
      <c r="P104" s="11">
        <f t="shared" ref="P104:P149" si="14">AVERAGE(O103:O104)</f>
        <v>75.554282455749984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59.15430306750001</v>
      </c>
      <c r="V104" s="11">
        <f t="shared" ref="V104:V149" si="16">AVERAGE(U103:U104)</f>
        <v>54.163027336000006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8.9935446656837073</v>
      </c>
      <c r="G105" s="11">
        <f t="shared" si="11"/>
        <v>9.038840263320024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76.767234768249992</v>
      </c>
      <c r="P105" s="11">
        <f t="shared" si="14"/>
        <v>76.388445468749993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59.086040328500005</v>
      </c>
      <c r="V105" s="11">
        <f t="shared" si="16"/>
        <v>59.120171698000007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9.2723071865188977</v>
      </c>
      <c r="G106" s="11">
        <f t="shared" si="11"/>
        <v>9.1329259261013025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73.23098886424998</v>
      </c>
      <c r="P106" s="11">
        <f t="shared" si="14"/>
        <v>74.999111816249979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45.396909805500009</v>
      </c>
      <c r="V106" s="11">
        <f t="shared" si="16"/>
        <v>52.24147506700001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8.3175256861938625</v>
      </c>
      <c r="G107" s="11">
        <f t="shared" si="11"/>
        <v>8.794916436356381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76.231500410249978</v>
      </c>
      <c r="P107" s="11">
        <f t="shared" si="14"/>
        <v>74.731244637249972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47.205300151500012</v>
      </c>
      <c r="V107" s="11">
        <f t="shared" si="16"/>
        <v>46.301104978500007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9.3284248352140775</v>
      </c>
      <c r="G108" s="11">
        <f t="shared" si="11"/>
        <v>8.82297526070397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72.473827083249986</v>
      </c>
      <c r="P108" s="11">
        <f t="shared" si="14"/>
        <v>74.352663746749982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39.067261792499998</v>
      </c>
      <c r="V108" s="11">
        <f t="shared" si="16"/>
        <v>43.136280972000009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10.539993713530302</v>
      </c>
      <c r="G109" s="11">
        <f t="shared" si="11"/>
        <v>9.9342092743721899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72.858583536249981</v>
      </c>
      <c r="P109" s="11">
        <f t="shared" si="14"/>
        <v>72.666205309749984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37.034683949500007</v>
      </c>
      <c r="V109" s="11">
        <f t="shared" si="16"/>
        <v>38.050972870999999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9.6281551061874602</v>
      </c>
      <c r="G110" s="11">
        <f t="shared" si="11"/>
        <v>10.084074409858882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74.248902182249992</v>
      </c>
      <c r="P110" s="11">
        <f t="shared" si="14"/>
        <v>73.553742859249979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31.441552644500007</v>
      </c>
      <c r="V110" s="11">
        <f t="shared" si="16"/>
        <v>34.238118297000007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9.3481201431742136</v>
      </c>
      <c r="G111" s="11">
        <f t="shared" si="11"/>
        <v>9.4881376246808369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73.831095937249998</v>
      </c>
      <c r="P111" s="11">
        <f t="shared" si="14"/>
        <v>74.039999059749988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34.281926794500009</v>
      </c>
      <c r="V111" s="11">
        <f t="shared" si="16"/>
        <v>32.861739719500008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9.490287676782339</v>
      </c>
      <c r="G112" s="11">
        <f t="shared" si="11"/>
        <v>9.4192039099782754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73.251156756249983</v>
      </c>
      <c r="P112" s="11">
        <f t="shared" si="14"/>
        <v>73.541126346749991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38.5238820585</v>
      </c>
      <c r="V112" s="11">
        <f t="shared" si="16"/>
        <v>36.402904426500001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11.703203457067872</v>
      </c>
      <c r="G113" s="11">
        <f t="shared" si="11"/>
        <v>10.596745566925104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75.852543695249992</v>
      </c>
      <c r="P113" s="11">
        <f t="shared" si="14"/>
        <v>74.551850225749988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30.177827094500007</v>
      </c>
      <c r="V113" s="11">
        <f t="shared" si="16"/>
        <v>34.350854576500005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10.99034880887381</v>
      </c>
      <c r="G114" s="11">
        <f t="shared" si="11"/>
        <v>11.346776132970842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76.872405965249982</v>
      </c>
      <c r="P114" s="11">
        <f t="shared" si="14"/>
        <v>76.362474830249994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29.819534862500007</v>
      </c>
      <c r="V114" s="11">
        <f t="shared" si="16"/>
        <v>29.998680978500005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11.372326442357132</v>
      </c>
      <c r="G115" s="11">
        <f t="shared" si="11"/>
        <v>11.18133762561547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77.618014098249986</v>
      </c>
      <c r="P115" s="11">
        <f t="shared" si="14"/>
        <v>77.245210031749991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23.587829607500005</v>
      </c>
      <c r="V115" s="11">
        <f t="shared" si="16"/>
        <v>26.703682235000006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10.615600157116674</v>
      </c>
      <c r="G116" s="11">
        <f t="shared" si="11"/>
        <v>10.993963299736903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78.58490484924998</v>
      </c>
      <c r="P116" s="11">
        <f t="shared" si="14"/>
        <v>78.101459473749983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18.240217462500006</v>
      </c>
      <c r="V116" s="11">
        <f t="shared" si="16"/>
        <v>20.914023535000005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10.04078816447524</v>
      </c>
      <c r="G117" s="11">
        <f t="shared" si="11"/>
        <v>10.328194160795956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77.899782450249972</v>
      </c>
      <c r="P117" s="11">
        <f t="shared" si="14"/>
        <v>78.242343649749984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15.530164460500007</v>
      </c>
      <c r="V117" s="11">
        <f t="shared" si="16"/>
        <v>16.885190961500008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10.398657840161308</v>
      </c>
      <c r="G118" s="11">
        <f t="shared" si="11"/>
        <v>10.219723002318274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78.688795934249981</v>
      </c>
      <c r="P118" s="11">
        <f t="shared" si="14"/>
        <v>78.294289192249977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10.833915126500006</v>
      </c>
      <c r="V118" s="11">
        <f t="shared" si="16"/>
        <v>13.182039793500007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10.374817842809847</v>
      </c>
      <c r="G119" s="11">
        <f t="shared" si="11"/>
        <v>10.386737841485576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77.168103367249984</v>
      </c>
      <c r="P119" s="11">
        <f t="shared" si="14"/>
        <v>77.928449650749982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22.931230164500008</v>
      </c>
      <c r="V119" s="11">
        <f t="shared" si="16"/>
        <v>16.882572645500005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11.025255917590753</v>
      </c>
      <c r="G120" s="11">
        <f t="shared" si="11"/>
        <v>10.700036880200301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78.523504138249976</v>
      </c>
      <c r="P120" s="11">
        <f t="shared" si="14"/>
        <v>77.845803752749987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6.2364988055000072</v>
      </c>
      <c r="V120" s="11">
        <f t="shared" si="16"/>
        <v>14.583864485000007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10.567325342308418</v>
      </c>
      <c r="G121" s="11">
        <f t="shared" si="11"/>
        <v>10.796290629949585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78.589573193249976</v>
      </c>
      <c r="P121" s="11">
        <f t="shared" si="14"/>
        <v>78.556538665749969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11.989348956500008</v>
      </c>
      <c r="V121" s="11">
        <f t="shared" si="16"/>
        <v>9.1129238810000075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9.0711388196263556</v>
      </c>
      <c r="G122" s="11">
        <f t="shared" si="11"/>
        <v>9.819232080967387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78.613145722499993</v>
      </c>
      <c r="P122" s="11">
        <f t="shared" si="14"/>
        <v>78.601359457874992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16.541251276000008</v>
      </c>
      <c r="V122" s="11">
        <f t="shared" si="16"/>
        <v>14.265300116250007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10.250243797366334</v>
      </c>
      <c r="G123" s="11">
        <f t="shared" si="11"/>
        <v>9.6606913084963448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78.613062451499985</v>
      </c>
      <c r="P123" s="11">
        <f t="shared" si="14"/>
        <v>78.613104086999982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10.162719338000008</v>
      </c>
      <c r="V123" s="11">
        <f t="shared" si="16"/>
        <v>13.351985307000007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9.7525198774484654</v>
      </c>
      <c r="G124" s="11">
        <f t="shared" si="11"/>
        <v>10.001381837407401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77.97405416849999</v>
      </c>
      <c r="P124" s="11">
        <f t="shared" si="14"/>
        <v>78.29355830999998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8.012864337000007</v>
      </c>
      <c r="V124" s="11">
        <f t="shared" si="16"/>
        <v>9.0877918375000064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9.0918276836640679</v>
      </c>
      <c r="G125" s="11">
        <f t="shared" si="11"/>
        <v>9.4221737805562675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77.387487588499994</v>
      </c>
      <c r="P125" s="11">
        <f t="shared" si="14"/>
        <v>77.680770878499999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11.626209467000008</v>
      </c>
      <c r="V125" s="11">
        <f t="shared" si="16"/>
        <v>9.8195369020000065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9.1667495275657132</v>
      </c>
      <c r="G126" s="11">
        <f t="shared" si="11"/>
        <v>9.1292886056148905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77.420795184499994</v>
      </c>
      <c r="P126" s="11">
        <f t="shared" si="14"/>
        <v>77.404141386499987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14.335364819000006</v>
      </c>
      <c r="V126" s="11">
        <f t="shared" si="16"/>
        <v>12.980787143000008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8.1849360587577618</v>
      </c>
      <c r="G127" s="11">
        <f t="shared" si="11"/>
        <v>8.6758427931617383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78.1063309715</v>
      </c>
      <c r="P127" s="11">
        <f t="shared" si="14"/>
        <v>77.763563078000004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12.948854332000007</v>
      </c>
      <c r="V127" s="11">
        <f t="shared" si="16"/>
        <v>13.642109575500006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8.7125026021794199</v>
      </c>
      <c r="G128" s="11">
        <f t="shared" si="11"/>
        <v>8.4487193304685917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77.596642395499984</v>
      </c>
      <c r="P128" s="11">
        <f t="shared" si="14"/>
        <v>77.851486683499985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16.132524233000009</v>
      </c>
      <c r="V128" s="11">
        <f t="shared" si="16"/>
        <v>14.540689282500008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8.9304095575074793</v>
      </c>
      <c r="G129" s="11">
        <f t="shared" si="11"/>
        <v>8.8214560798434505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79.302848256499999</v>
      </c>
      <c r="P129" s="11">
        <f t="shared" si="14"/>
        <v>78.449745325999999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20.864628830000008</v>
      </c>
      <c r="V129" s="11">
        <f t="shared" si="16"/>
        <v>18.498576531500007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9.2609521655035287</v>
      </c>
      <c r="G130" s="11">
        <f t="shared" si="11"/>
        <v>9.0956808615055031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78.380879139499996</v>
      </c>
      <c r="P130" s="11">
        <f t="shared" si="14"/>
        <v>78.841863697999997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15.675739803000008</v>
      </c>
      <c r="V130" s="11">
        <f t="shared" si="16"/>
        <v>18.270184316500007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9.1759857667090223</v>
      </c>
      <c r="G131" s="11">
        <f t="shared" si="11"/>
        <v>9.2184689661062755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79.454809998499996</v>
      </c>
      <c r="P131" s="11">
        <f t="shared" si="14"/>
        <v>78.917844568999996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18.211598633000008</v>
      </c>
      <c r="V131" s="11">
        <f t="shared" si="16"/>
        <v>16.943669218000007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10.104243360027057</v>
      </c>
      <c r="G132" s="11">
        <f t="shared" si="11"/>
        <v>9.6401145633680407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79.77434305349999</v>
      </c>
      <c r="P132" s="11">
        <f t="shared" si="14"/>
        <v>79.614576525999993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22.787487665000008</v>
      </c>
      <c r="V132" s="11">
        <f t="shared" si="16"/>
        <v>20.499543149000008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9.9067606086359525</v>
      </c>
      <c r="G133" s="11">
        <f t="shared" si="11"/>
        <v>10.005501984331506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79.654125351499985</v>
      </c>
      <c r="P133" s="11">
        <f t="shared" si="14"/>
        <v>79.714234202499995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17.677851458000006</v>
      </c>
      <c r="V133" s="11">
        <f t="shared" si="16"/>
        <v>20.232669561500007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8.8992571684082407</v>
      </c>
      <c r="G134" s="11">
        <f t="shared" si="11"/>
        <v>9.4030088885220966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79.388873530499993</v>
      </c>
      <c r="P134" s="11">
        <f t="shared" si="14"/>
        <v>79.521499440999989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16.982937785000008</v>
      </c>
      <c r="V134" s="11">
        <f t="shared" si="16"/>
        <v>17.330394621500005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9.0847754728163874</v>
      </c>
      <c r="G135" s="11">
        <f t="shared" si="11"/>
        <v>8.9920163206123149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78.974397747499992</v>
      </c>
      <c r="P135" s="11">
        <f t="shared" si="14"/>
        <v>79.181635638999992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19.15922801100001</v>
      </c>
      <c r="V135" s="11">
        <f t="shared" si="16"/>
        <v>18.071082898000007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8.0299629004447706</v>
      </c>
      <c r="G136" s="11">
        <f t="shared" si="11"/>
        <v>8.557369186630579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79.154420874499991</v>
      </c>
      <c r="P136" s="11">
        <f t="shared" si="14"/>
        <v>79.064409310999991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19.715398577000009</v>
      </c>
      <c r="V136" s="11">
        <f t="shared" si="16"/>
        <v>19.43731329400001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9.1901082490354238</v>
      </c>
      <c r="G137" s="11">
        <f t="shared" si="11"/>
        <v>8.6100355747400972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78.978939490499997</v>
      </c>
      <c r="P137" s="11">
        <f t="shared" si="14"/>
        <v>79.066680182499994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12.054529251000007</v>
      </c>
      <c r="V137" s="11">
        <f t="shared" si="16"/>
        <v>15.884963914000007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12.170091608701062</v>
      </c>
      <c r="G138" s="11">
        <f t="shared" si="11"/>
        <v>10.680099928868243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78.518295462499992</v>
      </c>
      <c r="P138" s="11">
        <f t="shared" si="14"/>
        <v>78.748617476499987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11.085695974000007</v>
      </c>
      <c r="V138" s="11">
        <f t="shared" si="16"/>
        <v>11.570112612500008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10.758172580958799</v>
      </c>
      <c r="G139" s="11">
        <f t="shared" si="11"/>
        <v>11.464132094829932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78.026149806499987</v>
      </c>
      <c r="P139" s="11">
        <f t="shared" si="14"/>
        <v>78.272222634499997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9.684759003000007</v>
      </c>
      <c r="V139" s="11">
        <f t="shared" si="16"/>
        <v>10.385227488500007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10.463452731154808</v>
      </c>
      <c r="G140" s="11">
        <f t="shared" si="11"/>
        <v>10.610812656056805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78.484594231499997</v>
      </c>
      <c r="P140" s="11">
        <f t="shared" si="14"/>
        <v>78.255372018999992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12.377805301000008</v>
      </c>
      <c r="V140" s="11">
        <f t="shared" si="16"/>
        <v>11.031282152000006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10.319913368922194</v>
      </c>
      <c r="G141" s="11">
        <f t="shared" si="11"/>
        <v>10.391683050038502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64.771342539499983</v>
      </c>
      <c r="P141" s="11">
        <f t="shared" si="14"/>
        <v>71.627968385499997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9.8947312810000074</v>
      </c>
      <c r="V141" s="11">
        <f t="shared" si="16"/>
        <v>11.136268291000007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8.5394102431126786</v>
      </c>
      <c r="G142" s="11">
        <f t="shared" si="11"/>
        <v>9.4296618060174353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73.01140833449999</v>
      </c>
      <c r="P142" s="11">
        <f t="shared" si="14"/>
        <v>68.891375436999994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11.492843100000007</v>
      </c>
      <c r="V142" s="11">
        <f t="shared" si="16"/>
        <v>10.693787190500007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10.792671922564212</v>
      </c>
      <c r="G143" s="11">
        <f t="shared" si="11"/>
        <v>9.6660410828384453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78.357208211499994</v>
      </c>
      <c r="P143" s="11">
        <f t="shared" si="14"/>
        <v>75.684308272999999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14.914329775000008</v>
      </c>
      <c r="V143" s="11">
        <f t="shared" si="16"/>
        <v>13.203586437500007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11.11720754715898</v>
      </c>
      <c r="G144" s="11">
        <f t="shared" si="11"/>
        <v>10.954939734861597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77.324586994499995</v>
      </c>
      <c r="P144" s="11">
        <f t="shared" si="14"/>
        <v>77.840897603000002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21.755522228000007</v>
      </c>
      <c r="V144" s="11">
        <f t="shared" si="16"/>
        <v>18.334926001500008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11.252586788586923</v>
      </c>
      <c r="G145" s="11">
        <f t="shared" si="11"/>
        <v>11.184897167872951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77.085680962499993</v>
      </c>
      <c r="P145" s="11">
        <f t="shared" si="14"/>
        <v>77.205133978499987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39.816700258000012</v>
      </c>
      <c r="V145" s="11">
        <f t="shared" si="16"/>
        <v>30.786111243000008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11.686544144777104</v>
      </c>
      <c r="G146" s="11">
        <f t="shared" si="11"/>
        <v>11.469565466682013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78.197570824100012</v>
      </c>
      <c r="P146" s="11">
        <f t="shared" si="14"/>
        <v>77.641625893300002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50.9486222373</v>
      </c>
      <c r="V146" s="11">
        <f t="shared" si="16"/>
        <v>45.382661247650006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12.174580642299013</v>
      </c>
      <c r="G147" s="11">
        <f t="shared" si="11"/>
        <v>11.930562393538057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78.531696337200003</v>
      </c>
      <c r="P147" s="11">
        <f t="shared" si="14"/>
        <v>78.364633580650008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57.110367272399998</v>
      </c>
      <c r="V147" s="11">
        <f t="shared" si="16"/>
        <v>54.029494754849999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12.178540313038177</v>
      </c>
      <c r="G148" s="11">
        <f t="shared" si="11"/>
        <v>12.176560477668595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78.0473168961</v>
      </c>
      <c r="P148" s="11">
        <f t="shared" si="14"/>
        <v>78.289506616650002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60.7149078574</v>
      </c>
      <c r="V148" s="11">
        <f t="shared" si="16"/>
        <v>58.912637564899995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12.561584006792053</v>
      </c>
      <c r="G149" s="11">
        <f t="shared" si="11"/>
        <v>12.370062159915115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78.090853084800003</v>
      </c>
      <c r="P149" s="11">
        <f t="shared" si="14"/>
        <v>78.069084990449994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73.5529670958</v>
      </c>
      <c r="V149" s="11">
        <f t="shared" si="16"/>
        <v>67.133937476599996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12.728246656446039</v>
      </c>
      <c r="G150" s="11">
        <f t="shared" ref="G150" si="21">AVERAGE(F149:F150)</f>
        <v>12.644915331619046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77.617701970300004</v>
      </c>
      <c r="P150" s="11">
        <f t="shared" ref="P150" si="24">AVERAGE(O149:O150)</f>
        <v>77.854277527550011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62.175071687300004</v>
      </c>
      <c r="V150" s="11">
        <f t="shared" ref="V150" si="26">AVERAGE(U149:U150)</f>
        <v>67.864019391550002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12.235821446867504</v>
      </c>
      <c r="G151" s="11">
        <f t="shared" ref="G151" si="31">AVERAGE(F150:F151)</f>
        <v>12.482034051656772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78.018075454600009</v>
      </c>
      <c r="P151" s="11">
        <f t="shared" ref="P151" si="34">AVERAGE(O150:O151)</f>
        <v>77.817888712450014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62.2543598739</v>
      </c>
      <c r="V151" s="11">
        <f t="shared" ref="V151" si="36">AVERAGE(U150:U151)</f>
        <v>62.214715780600002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  <row r="152" spans="1:57">
      <c r="A152" s="3">
        <v>44927</v>
      </c>
      <c r="B152" s="8">
        <v>4.6588930142000002</v>
      </c>
      <c r="C152" s="8" t="s">
        <v>4</v>
      </c>
      <c r="D152" s="11">
        <f t="shared" ref="D152" si="40">AVERAGE(B151:B152)</f>
        <v>3.4007684177000002</v>
      </c>
      <c r="E152" s="12">
        <v>12.250667373400001</v>
      </c>
      <c r="F152" s="8">
        <v>12.146208992223947</v>
      </c>
      <c r="G152" s="11">
        <f t="shared" ref="G152" si="41">AVERAGE(F151:F152)</f>
        <v>12.191015219545726</v>
      </c>
      <c r="H152" s="12">
        <v>-7.9491973537999998</v>
      </c>
      <c r="I152" s="8" t="s">
        <v>4</v>
      </c>
      <c r="J152" s="11">
        <f t="shared" ref="J152" si="42">AVERAGE(H151:H152)</f>
        <v>-5.6518486494999998</v>
      </c>
      <c r="K152" s="12">
        <v>-3.8230223955999998</v>
      </c>
      <c r="L152" s="8" t="s">
        <v>4</v>
      </c>
      <c r="M152" s="11">
        <f t="shared" ref="M152" si="43">AVERAGE(K151:K152)</f>
        <v>-5.5032913893500002</v>
      </c>
      <c r="N152" s="12">
        <v>77.8505800314</v>
      </c>
      <c r="O152" s="8">
        <v>78.724632293400006</v>
      </c>
      <c r="P152" s="11">
        <f t="shared" ref="P152" si="44">AVERAGE(O151:O152)</f>
        <v>78.371353874000008</v>
      </c>
      <c r="Q152" s="12">
        <v>7.9140881953999997</v>
      </c>
      <c r="R152" s="8" t="s">
        <v>4</v>
      </c>
      <c r="S152" s="11">
        <f t="shared" ref="S152" si="45">AVERAGE(Q151:Q152)</f>
        <v>2.8854455138999997</v>
      </c>
      <c r="T152" s="12">
        <v>43.834285828299997</v>
      </c>
      <c r="U152" s="8">
        <v>44.102810630299999</v>
      </c>
      <c r="V152" s="11">
        <f t="shared" ref="V152" si="46">AVERAGE(U151:U152)</f>
        <v>53.1785852521</v>
      </c>
      <c r="W152" s="12">
        <v>6.0783141735999999</v>
      </c>
      <c r="X152" s="8" t="s">
        <v>4</v>
      </c>
      <c r="Y152" s="11">
        <f t="shared" ref="Y152" si="47">AVERAGE(W151:W152)</f>
        <v>2.9374649342499999</v>
      </c>
      <c r="Z152" s="12">
        <v>-4.1049227234999996</v>
      </c>
      <c r="AA152" s="8" t="s">
        <v>4</v>
      </c>
      <c r="AB152" s="11">
        <f t="shared" ref="AB152" si="48">AVERAGE(Z151:Z152)</f>
        <v>-3.71735644375</v>
      </c>
      <c r="AC152" s="12">
        <v>-1.8822633619</v>
      </c>
      <c r="AD152" s="8" t="s">
        <v>4</v>
      </c>
      <c r="AE152" s="11">
        <f t="shared" ref="AE152" si="49">AVERAGE(AC151:AC152)</f>
        <v>-1.9559372338999998</v>
      </c>
      <c r="AF152" s="12">
        <v>40.391325135400002</v>
      </c>
      <c r="AG152" s="8" t="s">
        <v>4</v>
      </c>
      <c r="AH152" s="8">
        <v>37.956067142599998</v>
      </c>
      <c r="AI152" s="8" t="s">
        <v>4</v>
      </c>
      <c r="AJ152" s="8">
        <v>31.415312735699999</v>
      </c>
      <c r="AK152" s="8" t="s">
        <v>4</v>
      </c>
      <c r="AL152" s="8">
        <v>33.064720375900002</v>
      </c>
      <c r="AM152" s="8" t="s">
        <v>4</v>
      </c>
      <c r="AN152" s="8">
        <v>11.719609820300001</v>
      </c>
      <c r="AO152" s="8" t="s">
        <v>4</v>
      </c>
      <c r="AP152" s="8">
        <v>2.0002668963999999</v>
      </c>
      <c r="AQ152" s="8" t="s">
        <v>4</v>
      </c>
      <c r="AR152" s="8">
        <v>14.717998164899999</v>
      </c>
      <c r="AS152" s="8" t="s">
        <v>4</v>
      </c>
      <c r="AT152" s="8">
        <v>36.346547836399999</v>
      </c>
      <c r="AU152" s="8" t="s">
        <v>4</v>
      </c>
      <c r="AV152" s="8">
        <v>14.8722785579</v>
      </c>
      <c r="AW152" s="8" t="s">
        <v>4</v>
      </c>
      <c r="AX152" s="8">
        <v>27.924700229399999</v>
      </c>
      <c r="AY152" s="8" t="s">
        <v>4</v>
      </c>
      <c r="AZ152" s="8">
        <v>7.9389374265999999</v>
      </c>
      <c r="BA152" s="8" t="s">
        <v>4</v>
      </c>
      <c r="BB152" s="8">
        <v>0.57086131490000003</v>
      </c>
      <c r="BC152" s="8" t="s">
        <v>4</v>
      </c>
      <c r="BD152" s="8">
        <v>12.346674634599999</v>
      </c>
      <c r="BE152" s="8" t="s">
        <v>4</v>
      </c>
    </row>
    <row r="153" spans="1:57">
      <c r="A153" s="3">
        <v>45017</v>
      </c>
      <c r="B153" s="8">
        <v>4.5511703732999997</v>
      </c>
      <c r="C153" s="8" t="s">
        <v>4</v>
      </c>
      <c r="D153" s="11">
        <f t="shared" ref="D153" si="50">AVERAGE(B152:B153)</f>
        <v>4.60503169375</v>
      </c>
      <c r="E153" s="12">
        <v>11.3268746656</v>
      </c>
      <c r="F153" s="8">
        <v>11.978082311320906</v>
      </c>
      <c r="G153" s="11">
        <f t="shared" ref="G153" si="51">AVERAGE(F152:F153)</f>
        <v>12.062145651772425</v>
      </c>
      <c r="H153" s="12">
        <v>-4.4533795361999999</v>
      </c>
      <c r="I153" s="8" t="s">
        <v>4</v>
      </c>
      <c r="J153" s="11">
        <f t="shared" ref="J153" si="52">AVERAGE(H152:H153)</f>
        <v>-6.2012884449999994</v>
      </c>
      <c r="K153" s="12">
        <v>6.7689958270000004</v>
      </c>
      <c r="L153" s="8" t="s">
        <v>4</v>
      </c>
      <c r="M153" s="11">
        <f t="shared" ref="M153" si="53">AVERAGE(K152:K153)</f>
        <v>1.4729867157000003</v>
      </c>
      <c r="N153" s="12">
        <v>79.160567200299994</v>
      </c>
      <c r="O153" s="8">
        <v>79.770631896299989</v>
      </c>
      <c r="P153" s="11">
        <f t="shared" ref="P153" si="54">AVERAGE(O152:O153)</f>
        <v>79.24763209484999</v>
      </c>
      <c r="Q153" s="12">
        <v>8.0314142557999997</v>
      </c>
      <c r="R153" s="8" t="s">
        <v>4</v>
      </c>
      <c r="S153" s="11">
        <f t="shared" ref="S153" si="55">AVERAGE(Q152:Q153)</f>
        <v>7.9727512255999997</v>
      </c>
      <c r="T153" s="12">
        <v>29.9110517001</v>
      </c>
      <c r="U153" s="8">
        <v>30.909571771100001</v>
      </c>
      <c r="V153" s="11">
        <f t="shared" ref="V153" si="56">AVERAGE(U152:U153)</f>
        <v>37.506191200700002</v>
      </c>
      <c r="W153" s="12">
        <v>0.54145956470000001</v>
      </c>
      <c r="X153" s="8" t="s">
        <v>4</v>
      </c>
      <c r="Y153" s="11">
        <f t="shared" ref="Y153" si="57">AVERAGE(W152:W153)</f>
        <v>3.3098868691500001</v>
      </c>
      <c r="Z153" s="12">
        <v>-4.4179519984000004</v>
      </c>
      <c r="AA153" s="8" t="s">
        <v>4</v>
      </c>
      <c r="AB153" s="11">
        <f t="shared" ref="AB153" si="58">AVERAGE(Z152:Z153)</f>
        <v>-4.2614373609499996</v>
      </c>
      <c r="AC153" s="12">
        <v>1.3838575962999999</v>
      </c>
      <c r="AD153" s="8" t="s">
        <v>4</v>
      </c>
      <c r="AE153" s="11">
        <f t="shared" ref="AE153" si="59">AVERAGE(AC152:AC153)</f>
        <v>-0.24920288280000003</v>
      </c>
      <c r="AF153" s="12">
        <v>41.073806339999997</v>
      </c>
      <c r="AG153" s="8" t="s">
        <v>4</v>
      </c>
      <c r="AH153" s="8">
        <v>53.160610434200002</v>
      </c>
      <c r="AI153" s="8" t="s">
        <v>4</v>
      </c>
      <c r="AJ153" s="8">
        <v>33.0781792939</v>
      </c>
      <c r="AK153" s="8" t="s">
        <v>4</v>
      </c>
      <c r="AL153" s="8">
        <v>18.0065226227</v>
      </c>
      <c r="AM153" s="8" t="s">
        <v>4</v>
      </c>
      <c r="AN153" s="8">
        <v>11.510188791999999</v>
      </c>
      <c r="AO153" s="8" t="s">
        <v>4</v>
      </c>
      <c r="AP153" s="8">
        <v>5.5105837802000002</v>
      </c>
      <c r="AQ153" s="8" t="s">
        <v>4</v>
      </c>
      <c r="AR153" s="8">
        <v>18.4443700701</v>
      </c>
      <c r="AS153" s="8" t="s">
        <v>4</v>
      </c>
      <c r="AT153" s="8">
        <v>44.480138799800002</v>
      </c>
      <c r="AU153" s="8" t="s">
        <v>4</v>
      </c>
      <c r="AV153" s="8">
        <v>22.708187001799999</v>
      </c>
      <c r="AW153" s="8" t="s">
        <v>4</v>
      </c>
      <c r="AX153" s="8">
        <v>10.819445919</v>
      </c>
      <c r="AY153" s="8" t="s">
        <v>4</v>
      </c>
      <c r="AZ153" s="8">
        <v>5.5071839541000003</v>
      </c>
      <c r="BA153" s="8" t="s">
        <v>4</v>
      </c>
      <c r="BB153" s="8">
        <v>0.1123197448</v>
      </c>
      <c r="BC153" s="8" t="s">
        <v>4</v>
      </c>
      <c r="BD153" s="8">
        <v>16.3727245802</v>
      </c>
      <c r="BE153" s="8" t="s">
        <v>4</v>
      </c>
    </row>
    <row r="154" spans="1:57">
      <c r="A154" s="3">
        <v>45108</v>
      </c>
      <c r="B154" s="8">
        <v>5.0676966774999999</v>
      </c>
      <c r="C154" s="8" t="s">
        <v>4</v>
      </c>
      <c r="D154" s="11">
        <f t="shared" ref="D154" si="60">AVERAGE(B153:B154)</f>
        <v>4.8094335253999994</v>
      </c>
      <c r="E154" s="12">
        <v>11.749810375099999</v>
      </c>
      <c r="F154" s="8">
        <v>11.794813296515843</v>
      </c>
      <c r="G154" s="11">
        <f t="shared" ref="G154" si="61">AVERAGE(F153:F154)</f>
        <v>11.886447803918374</v>
      </c>
      <c r="H154" s="12">
        <v>-6.5426377868000003</v>
      </c>
      <c r="I154" s="8" t="s">
        <v>4</v>
      </c>
      <c r="J154" s="11">
        <f t="shared" ref="J154" si="62">AVERAGE(H153:H154)</f>
        <v>-5.4980086615000001</v>
      </c>
      <c r="K154" s="12">
        <v>-0.11797465</v>
      </c>
      <c r="L154" s="8" t="s">
        <v>4</v>
      </c>
      <c r="M154" s="11">
        <f t="shared" ref="M154" si="63">AVERAGE(K153:K154)</f>
        <v>3.3255105885000003</v>
      </c>
      <c r="N154" s="12">
        <v>78.325124866600007</v>
      </c>
      <c r="O154" s="8">
        <v>77.601788143600004</v>
      </c>
      <c r="P154" s="11">
        <f t="shared" ref="P154" si="64">AVERAGE(O153:O154)</f>
        <v>78.686210019949996</v>
      </c>
      <c r="Q154" s="12">
        <v>5.7956005534999999</v>
      </c>
      <c r="R154" s="8" t="s">
        <v>4</v>
      </c>
      <c r="S154" s="11">
        <f t="shared" ref="S154" si="65">AVERAGE(Q153:Q154)</f>
        <v>6.9135074046499998</v>
      </c>
      <c r="T154" s="12">
        <v>12.7728935171</v>
      </c>
      <c r="U154" s="8">
        <v>13.0379203041</v>
      </c>
      <c r="V154" s="11">
        <f t="shared" ref="V154" si="66">AVERAGE(U153:U154)</f>
        <v>21.973746037600002</v>
      </c>
      <c r="W154" s="12">
        <v>-2.9565539165999999</v>
      </c>
      <c r="X154" s="8" t="s">
        <v>4</v>
      </c>
      <c r="Y154" s="11">
        <f t="shared" ref="Y154" si="67">AVERAGE(W153:W154)</f>
        <v>-1.2075471759499998</v>
      </c>
      <c r="Z154" s="12">
        <v>-0.17940080119999999</v>
      </c>
      <c r="AA154" s="8" t="s">
        <v>4</v>
      </c>
      <c r="AB154" s="11">
        <f t="shared" ref="AB154" si="68">AVERAGE(Z153:Z154)</f>
        <v>-2.2986763998000002</v>
      </c>
      <c r="AC154" s="12">
        <v>-1.5914681601</v>
      </c>
      <c r="AD154" s="8" t="s">
        <v>4</v>
      </c>
      <c r="AE154" s="11">
        <f t="shared" ref="AE154" si="69">AVERAGE(AC153:AC154)</f>
        <v>-0.10380528190000005</v>
      </c>
      <c r="AF154" s="12">
        <v>39.072119172900003</v>
      </c>
      <c r="AG154" s="8" t="s">
        <v>4</v>
      </c>
      <c r="AH154" s="8">
        <v>49.3697413055</v>
      </c>
      <c r="AI154" s="8" t="s">
        <v>4</v>
      </c>
      <c r="AJ154" s="8">
        <v>32.907298407600003</v>
      </c>
      <c r="AK154" s="8" t="s">
        <v>4</v>
      </c>
      <c r="AL154" s="8">
        <v>8.7063182250000004</v>
      </c>
      <c r="AM154" s="8" t="s">
        <v>4</v>
      </c>
      <c r="AN154" s="8">
        <v>9.0991505131999997</v>
      </c>
      <c r="AO154" s="8" t="s">
        <v>4</v>
      </c>
      <c r="AP154" s="8">
        <v>7.1725479132999999</v>
      </c>
      <c r="AQ154" s="8" t="s">
        <v>4</v>
      </c>
      <c r="AR154" s="8">
        <v>22.4056143416</v>
      </c>
      <c r="AS154" s="8" t="s">
        <v>4</v>
      </c>
      <c r="AT154" s="8">
        <v>45.725371140599997</v>
      </c>
      <c r="AU154" s="8" t="s">
        <v>4</v>
      </c>
      <c r="AV154" s="8">
        <v>21.558891037799999</v>
      </c>
      <c r="AW154" s="8" t="s">
        <v>4</v>
      </c>
      <c r="AX154" s="8">
        <v>5.6776094037</v>
      </c>
      <c r="AY154" s="8" t="s">
        <v>4</v>
      </c>
      <c r="AZ154" s="8">
        <v>5.2993863023000003</v>
      </c>
      <c r="BA154" s="8" t="s">
        <v>4</v>
      </c>
      <c r="BB154" s="8">
        <v>2.2678038976999999</v>
      </c>
      <c r="BC154" s="8" t="s">
        <v>4</v>
      </c>
      <c r="BD154" s="8">
        <v>19.470938217600001</v>
      </c>
      <c r="BE154" s="8" t="s">
        <v>4</v>
      </c>
    </row>
  </sheetData>
  <mergeCells count="26">
    <mergeCell ref="AF5:AG6"/>
    <mergeCell ref="T5:V6"/>
    <mergeCell ref="W5:Y6"/>
    <mergeCell ref="Z5:AB6"/>
    <mergeCell ref="AC5:AE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4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562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688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563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  <row r="152" spans="1:57">
      <c r="A152" s="3">
        <v>44927</v>
      </c>
      <c r="B152" s="8">
        <v>7.6016508906000002</v>
      </c>
      <c r="C152" s="8" t="s">
        <v>4</v>
      </c>
      <c r="D152" s="11">
        <f t="shared" ref="D152" si="40">AVERAGE(B151:B152)</f>
        <v>5.7231026608000004</v>
      </c>
      <c r="E152" s="12">
        <v>26.0834640088</v>
      </c>
      <c r="F152" s="8" t="s">
        <v>4</v>
      </c>
      <c r="G152" s="11">
        <f t="shared" ref="G152" si="41">AVERAGE(E151:E152)</f>
        <v>23.918574698299999</v>
      </c>
      <c r="H152" s="12">
        <v>-0.42470247319999999</v>
      </c>
      <c r="I152" s="8" t="s">
        <v>4</v>
      </c>
      <c r="J152" s="11">
        <f t="shared" ref="J152" si="42">AVERAGE(H151:H152)</f>
        <v>-1.2407242243500001</v>
      </c>
      <c r="K152" s="12">
        <v>-3.2653664863</v>
      </c>
      <c r="L152" s="8" t="s">
        <v>4</v>
      </c>
      <c r="M152" s="11">
        <f t="shared" ref="M152" si="43">AVERAGE(K151:K152)</f>
        <v>-0.31375744979999998</v>
      </c>
      <c r="N152" s="12">
        <v>82.815559882399995</v>
      </c>
      <c r="O152" s="8" t="s">
        <v>4</v>
      </c>
      <c r="P152" s="11">
        <f t="shared" ref="P152" si="44">AVERAGE(N151:N152)</f>
        <v>82.821576990200001</v>
      </c>
      <c r="Q152" s="12">
        <v>6.9759885523999996</v>
      </c>
      <c r="R152" s="8" t="s">
        <v>4</v>
      </c>
      <c r="S152" s="11">
        <f t="shared" ref="S152" si="45">AVERAGE(Q151:Q152)</f>
        <v>2.1752620341999997</v>
      </c>
      <c r="T152" s="12">
        <v>36.529897405</v>
      </c>
      <c r="U152" s="8" t="s">
        <v>4</v>
      </c>
      <c r="V152" s="11">
        <f t="shared" ref="V152" si="46">AVERAGE(T151:T152)</f>
        <v>44.194634252699998</v>
      </c>
      <c r="W152" s="12">
        <v>9.2146201634999994</v>
      </c>
      <c r="X152" s="8" t="s">
        <v>4</v>
      </c>
      <c r="Y152" s="11">
        <f t="shared" ref="Y152" si="47">AVERAGE(W151:W152)</f>
        <v>5.1430945594499997</v>
      </c>
      <c r="Z152" s="12">
        <v>4.1435545019999998</v>
      </c>
      <c r="AA152" s="8" t="s">
        <v>4</v>
      </c>
      <c r="AB152" s="11">
        <f t="shared" ref="AB152" si="48">AVERAGE(Z151:Z152)</f>
        <v>2.2765128345500001</v>
      </c>
      <c r="AC152" s="12">
        <v>7.3146170121000003</v>
      </c>
      <c r="AD152" s="8" t="s">
        <v>4</v>
      </c>
      <c r="AE152" s="11">
        <f t="shared" ref="AE152" si="49">AVERAGE(AC151:AC152)</f>
        <v>5.55674970875</v>
      </c>
      <c r="AF152" s="12">
        <v>42.839836594200001</v>
      </c>
      <c r="AG152" s="8" t="s">
        <v>4</v>
      </c>
      <c r="AH152" s="8">
        <v>33.290226884200003</v>
      </c>
      <c r="AI152" s="8" t="s">
        <v>4</v>
      </c>
      <c r="AJ152" s="8">
        <v>19.394060444299999</v>
      </c>
      <c r="AK152" s="8" t="s">
        <v>4</v>
      </c>
      <c r="AL152" s="8">
        <v>32.282744774999998</v>
      </c>
      <c r="AM152" s="8" t="s">
        <v>4</v>
      </c>
      <c r="AN152" s="8">
        <v>11.306220767399999</v>
      </c>
      <c r="AO152" s="8" t="s">
        <v>4</v>
      </c>
      <c r="AP152" s="8">
        <v>5.0034443799000003</v>
      </c>
      <c r="AQ152" s="8" t="s">
        <v>4</v>
      </c>
      <c r="AR152" s="8">
        <v>26.223727076199999</v>
      </c>
      <c r="AS152" s="8" t="s">
        <v>4</v>
      </c>
      <c r="AT152" s="8">
        <v>30.313482688899999</v>
      </c>
      <c r="AU152" s="8" t="s">
        <v>4</v>
      </c>
      <c r="AV152" s="8">
        <v>13.9473887271</v>
      </c>
      <c r="AW152" s="8" t="s">
        <v>4</v>
      </c>
      <c r="AX152" s="8">
        <v>25.698201078099999</v>
      </c>
      <c r="AY152" s="8" t="s">
        <v>4</v>
      </c>
      <c r="AZ152" s="8">
        <v>3.8553075133000001</v>
      </c>
      <c r="BA152" s="8" t="s">
        <v>4</v>
      </c>
      <c r="BB152" s="8">
        <v>4.2902527042000003</v>
      </c>
      <c r="BC152" s="8" t="s">
        <v>4</v>
      </c>
      <c r="BD152" s="8">
        <v>21.895367288100001</v>
      </c>
      <c r="BE152" s="8" t="s">
        <v>4</v>
      </c>
    </row>
    <row r="153" spans="1:57">
      <c r="A153" s="3">
        <v>45017</v>
      </c>
      <c r="B153" s="8">
        <v>10.0560256474</v>
      </c>
      <c r="C153" s="8" t="s">
        <v>4</v>
      </c>
      <c r="D153" s="11">
        <f t="shared" ref="D153" si="50">AVERAGE(B152:B153)</f>
        <v>8.8288382690000002</v>
      </c>
      <c r="E153" s="12">
        <v>27.897475535800002</v>
      </c>
      <c r="F153" s="8" t="s">
        <v>4</v>
      </c>
      <c r="G153" s="11">
        <f t="shared" ref="G153" si="51">AVERAGE(E152:E153)</f>
        <v>26.990469772300003</v>
      </c>
      <c r="H153" s="12">
        <v>0.55008514990000001</v>
      </c>
      <c r="I153" s="8" t="s">
        <v>4</v>
      </c>
      <c r="J153" s="11">
        <f t="shared" ref="J153" si="52">AVERAGE(H152:H153)</f>
        <v>6.2691338350000014E-2</v>
      </c>
      <c r="K153" s="12">
        <v>3.0356521721999998</v>
      </c>
      <c r="L153" s="8" t="s">
        <v>4</v>
      </c>
      <c r="M153" s="11">
        <f t="shared" ref="M153" si="53">AVERAGE(K152:K153)</f>
        <v>-0.1148571570500001</v>
      </c>
      <c r="N153" s="12">
        <v>87.8269035215</v>
      </c>
      <c r="O153" s="8" t="s">
        <v>4</v>
      </c>
      <c r="P153" s="11">
        <f t="shared" ref="P153" si="54">AVERAGE(N152:N153)</f>
        <v>85.321231701949998</v>
      </c>
      <c r="Q153" s="12">
        <v>8.5898192683999994</v>
      </c>
      <c r="R153" s="8" t="s">
        <v>4</v>
      </c>
      <c r="S153" s="11">
        <f t="shared" ref="S153" si="55">AVERAGE(Q152:Q153)</f>
        <v>7.7829039104</v>
      </c>
      <c r="T153" s="12">
        <v>24.800529568000002</v>
      </c>
      <c r="U153" s="8" t="s">
        <v>4</v>
      </c>
      <c r="V153" s="11">
        <f t="shared" ref="V153" si="56">AVERAGE(T152:T153)</f>
        <v>30.665213486500001</v>
      </c>
      <c r="W153" s="12">
        <v>3.1005082900000001</v>
      </c>
      <c r="X153" s="8" t="s">
        <v>4</v>
      </c>
      <c r="Y153" s="11">
        <f t="shared" ref="Y153" si="57">AVERAGE(W152:W153)</f>
        <v>6.1575642267499999</v>
      </c>
      <c r="Z153" s="12">
        <v>1.9913207256000001</v>
      </c>
      <c r="AA153" s="8" t="s">
        <v>4</v>
      </c>
      <c r="AB153" s="11">
        <f t="shared" ref="AB153" si="58">AVERAGE(Z152:Z153)</f>
        <v>3.0674376138000001</v>
      </c>
      <c r="AC153" s="12">
        <v>5.3873031659999997</v>
      </c>
      <c r="AD153" s="8" t="s">
        <v>4</v>
      </c>
      <c r="AE153" s="11">
        <f t="shared" ref="AE153" si="59">AVERAGE(AC152:AC153)</f>
        <v>6.35096008905</v>
      </c>
      <c r="AF153" s="12">
        <v>44.822596505</v>
      </c>
      <c r="AG153" s="8" t="s">
        <v>4</v>
      </c>
      <c r="AH153" s="8">
        <v>34.608569797500003</v>
      </c>
      <c r="AI153" s="8" t="s">
        <v>4</v>
      </c>
      <c r="AJ153" s="8">
        <v>26.084254415099998</v>
      </c>
      <c r="AK153" s="8" t="s">
        <v>4</v>
      </c>
      <c r="AL153" s="8">
        <v>30.033146639999998</v>
      </c>
      <c r="AM153" s="8" t="s">
        <v>4</v>
      </c>
      <c r="AN153" s="8">
        <v>7.1407921806000001</v>
      </c>
      <c r="AO153" s="8" t="s">
        <v>4</v>
      </c>
      <c r="AP153" s="8">
        <v>1.9313629486999999</v>
      </c>
      <c r="AQ153" s="8" t="s">
        <v>4</v>
      </c>
      <c r="AR153" s="8">
        <v>24.371952650299999</v>
      </c>
      <c r="AS153" s="8" t="s">
        <v>4</v>
      </c>
      <c r="AT153" s="8">
        <v>32.714098406399998</v>
      </c>
      <c r="AU153" s="8" t="s">
        <v>4</v>
      </c>
      <c r="AV153" s="8">
        <v>18.414036813500001</v>
      </c>
      <c r="AW153" s="8" t="s">
        <v>4</v>
      </c>
      <c r="AX153" s="8">
        <v>26.253597525699998</v>
      </c>
      <c r="AY153" s="8" t="s">
        <v>4</v>
      </c>
      <c r="AZ153" s="8">
        <v>0.89121649830000005</v>
      </c>
      <c r="BA153" s="8" t="s">
        <v>4</v>
      </c>
      <c r="BB153" s="8">
        <v>0.70910312109999996</v>
      </c>
      <c r="BC153" s="8" t="s">
        <v>4</v>
      </c>
      <c r="BD153" s="8">
        <v>21.0179476347</v>
      </c>
      <c r="BE153" s="8" t="s">
        <v>4</v>
      </c>
    </row>
    <row r="154" spans="1:57">
      <c r="A154" s="3">
        <v>45108</v>
      </c>
      <c r="B154" s="8">
        <v>6.2486315102000001</v>
      </c>
      <c r="C154" s="8" t="s">
        <v>4</v>
      </c>
      <c r="D154" s="11">
        <f t="shared" ref="D154" si="60">AVERAGE(B153:B154)</f>
        <v>8.1523285788000006</v>
      </c>
      <c r="E154" s="12">
        <v>26.1460896223</v>
      </c>
      <c r="F154" s="8" t="s">
        <v>4</v>
      </c>
      <c r="G154" s="11">
        <f t="shared" ref="G154" si="61">AVERAGE(E153:E154)</f>
        <v>27.021782579050001</v>
      </c>
      <c r="H154" s="12">
        <v>-8.1669183025999992</v>
      </c>
      <c r="I154" s="8" t="s">
        <v>4</v>
      </c>
      <c r="J154" s="11">
        <f t="shared" ref="J154" si="62">AVERAGE(H153:H154)</f>
        <v>-3.8084165763499995</v>
      </c>
      <c r="K154" s="12">
        <v>-4.1376493278000002</v>
      </c>
      <c r="L154" s="8" t="s">
        <v>4</v>
      </c>
      <c r="M154" s="11">
        <f t="shared" ref="M154" si="63">AVERAGE(K153:K154)</f>
        <v>-0.55099857780000017</v>
      </c>
      <c r="N154" s="12">
        <v>83.251388493700006</v>
      </c>
      <c r="O154" s="8" t="s">
        <v>4</v>
      </c>
      <c r="P154" s="11">
        <f t="shared" ref="P154" si="64">AVERAGE(N153:N154)</f>
        <v>85.53914600760001</v>
      </c>
      <c r="Q154" s="12">
        <v>6.8741197558999998</v>
      </c>
      <c r="R154" s="8" t="s">
        <v>4</v>
      </c>
      <c r="S154" s="11">
        <f t="shared" ref="S154" si="65">AVERAGE(Q153:Q154)</f>
        <v>7.7319695121500001</v>
      </c>
      <c r="T154" s="12">
        <v>12.751001951999999</v>
      </c>
      <c r="U154" s="8" t="s">
        <v>4</v>
      </c>
      <c r="V154" s="11">
        <f t="shared" ref="V154" si="66">AVERAGE(T153:T154)</f>
        <v>18.775765759999999</v>
      </c>
      <c r="W154" s="12">
        <v>5.7480846257999998</v>
      </c>
      <c r="X154" s="8" t="s">
        <v>4</v>
      </c>
      <c r="Y154" s="11">
        <f t="shared" ref="Y154" si="67">AVERAGE(W153:W154)</f>
        <v>4.4242964578999997</v>
      </c>
      <c r="Z154" s="12">
        <v>4.9040826850999997</v>
      </c>
      <c r="AA154" s="8" t="s">
        <v>4</v>
      </c>
      <c r="AB154" s="11">
        <f t="shared" ref="AB154" si="68">AVERAGE(Z153:Z154)</f>
        <v>3.4477017053500001</v>
      </c>
      <c r="AC154" s="12">
        <v>2.668198131</v>
      </c>
      <c r="AD154" s="8" t="s">
        <v>4</v>
      </c>
      <c r="AE154" s="11">
        <f t="shared" ref="AE154" si="69">AVERAGE(AC153:AC154)</f>
        <v>4.0277506484999996</v>
      </c>
      <c r="AF154" s="12">
        <v>47.230361993499997</v>
      </c>
      <c r="AG154" s="8" t="s">
        <v>4</v>
      </c>
      <c r="AH154" s="8">
        <v>28.615551508900001</v>
      </c>
      <c r="AI154" s="8" t="s">
        <v>4</v>
      </c>
      <c r="AJ154" s="8">
        <v>28.149968873599999</v>
      </c>
      <c r="AK154" s="8" t="s">
        <v>4</v>
      </c>
      <c r="AL154" s="8">
        <v>44.178991154999999</v>
      </c>
      <c r="AM154" s="8" t="s">
        <v>4</v>
      </c>
      <c r="AN154" s="8">
        <v>4.5707730082999998</v>
      </c>
      <c r="AO154" s="8" t="s">
        <v>4</v>
      </c>
      <c r="AP154" s="8">
        <v>0.35970875250000001</v>
      </c>
      <c r="AQ154" s="8" t="s">
        <v>4</v>
      </c>
      <c r="AR154" s="8">
        <v>7.4486849492999996</v>
      </c>
      <c r="AS154" s="8" t="s">
        <v>4</v>
      </c>
      <c r="AT154" s="8">
        <v>27.6032374987</v>
      </c>
      <c r="AU154" s="8" t="s">
        <v>4</v>
      </c>
      <c r="AV154" s="8">
        <v>21.304275288100001</v>
      </c>
      <c r="AW154" s="8" t="s">
        <v>4</v>
      </c>
      <c r="AX154" s="8">
        <v>41.384285672099999</v>
      </c>
      <c r="AY154" s="8" t="s">
        <v>4</v>
      </c>
      <c r="AZ154" s="8">
        <v>3.0186710498</v>
      </c>
      <c r="BA154" s="8" t="s">
        <v>4</v>
      </c>
      <c r="BB154" s="8">
        <v>0.191832947</v>
      </c>
      <c r="BC154" s="8" t="s">
        <v>4</v>
      </c>
      <c r="BD154" s="8">
        <v>6.4976975440000002</v>
      </c>
      <c r="BE154" s="8" t="s">
        <v>4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4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1075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1076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1077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  <row r="152" spans="1:57">
      <c r="A152" s="3">
        <v>44927</v>
      </c>
      <c r="B152" s="8">
        <v>-5.2970921800000001E-2</v>
      </c>
      <c r="C152" s="8" t="s">
        <v>4</v>
      </c>
      <c r="D152" s="11">
        <f t="shared" ref="D152" si="40">+AVERAGE(B151:B152)</f>
        <v>-2.64854609E-2</v>
      </c>
      <c r="E152" s="12">
        <v>40.761367189300003</v>
      </c>
      <c r="F152" s="8" t="s">
        <v>4</v>
      </c>
      <c r="G152" s="11">
        <f t="shared" ref="G152" si="41">+AVERAGE(E151:E152)</f>
        <v>41.037434918550005</v>
      </c>
      <c r="H152" s="12">
        <v>4.4959932577000004</v>
      </c>
      <c r="I152" s="8" t="s">
        <v>4</v>
      </c>
      <c r="J152" s="11">
        <f t="shared" ref="J152" si="42">+AVERAGE(H151:H152)</f>
        <v>4.6072648969000003</v>
      </c>
      <c r="K152" s="12">
        <v>0</v>
      </c>
      <c r="L152" s="8" t="s">
        <v>4</v>
      </c>
      <c r="M152" s="11">
        <f t="shared" ref="M152" si="43">+AVERAGE(K151:K152)</f>
        <v>-3.1201772900000001E-2</v>
      </c>
      <c r="N152" s="12">
        <v>91.300732991900006</v>
      </c>
      <c r="O152" s="8" t="s">
        <v>4</v>
      </c>
      <c r="P152" s="11">
        <f t="shared" ref="P152" si="44">+AVERAGE(N151:N152)</f>
        <v>92.006497958850005</v>
      </c>
      <c r="Q152" s="12">
        <v>-5.2970921800000001E-2</v>
      </c>
      <c r="R152" s="8" t="s">
        <v>4</v>
      </c>
      <c r="S152" s="11">
        <f t="shared" ref="S152" si="45">+AVERAGE(Q151:Q152)</f>
        <v>-8.1016450688500008</v>
      </c>
      <c r="T152" s="12">
        <v>4.8963145495999996</v>
      </c>
      <c r="U152" s="8" t="s">
        <v>4</v>
      </c>
      <c r="V152" s="11">
        <f t="shared" ref="V152" si="46">+AVERAGE(T151:T152)</f>
        <v>14.03397999645</v>
      </c>
      <c r="W152" s="12">
        <v>4.5583968035</v>
      </c>
      <c r="X152" s="8" t="s">
        <v>4</v>
      </c>
      <c r="Y152" s="11">
        <f t="shared" ref="Y152" si="47">+AVERAGE(W151:W152)</f>
        <v>4.5895985764000002</v>
      </c>
      <c r="Z152" s="12">
        <v>4.5583968035</v>
      </c>
      <c r="AA152" s="8" t="s">
        <v>4</v>
      </c>
      <c r="AB152" s="11">
        <f t="shared" ref="AB152" si="48">+AVERAGE(Z151:Z152)</f>
        <v>4.5895985764000002</v>
      </c>
      <c r="AC152" s="12">
        <v>4.5583968035</v>
      </c>
      <c r="AD152" s="8" t="s">
        <v>4</v>
      </c>
      <c r="AE152" s="11">
        <f t="shared" ref="AE152" si="49">+AVERAGE(AC151:AC152)</f>
        <v>4.5895985764000002</v>
      </c>
      <c r="AF152" s="12">
        <v>22.825742956699997</v>
      </c>
      <c r="AG152" s="8" t="s">
        <v>4</v>
      </c>
      <c r="AH152" s="8">
        <v>8.8606173118000005</v>
      </c>
      <c r="AI152" s="8" t="s">
        <v>4</v>
      </c>
      <c r="AJ152" s="8">
        <v>0</v>
      </c>
      <c r="AK152" s="8" t="s">
        <v>4</v>
      </c>
      <c r="AL152" s="8">
        <v>20.1530716625</v>
      </c>
      <c r="AM152" s="8" t="s">
        <v>4</v>
      </c>
      <c r="AN152" s="8">
        <v>0.17997418479999999</v>
      </c>
      <c r="AO152" s="8" t="s">
        <v>4</v>
      </c>
      <c r="AP152" s="8">
        <v>0</v>
      </c>
      <c r="AQ152" s="8" t="s">
        <v>4</v>
      </c>
      <c r="AR152" s="8">
        <v>70.986311025600003</v>
      </c>
      <c r="AS152" s="8" t="s">
        <v>4</v>
      </c>
      <c r="AT152" s="8">
        <v>8.7979638579999992</v>
      </c>
      <c r="AU152" s="8" t="s">
        <v>4</v>
      </c>
      <c r="AV152" s="8">
        <v>0</v>
      </c>
      <c r="AW152" s="8" t="s">
        <v>4</v>
      </c>
      <c r="AX152" s="8">
        <v>20.1530716625</v>
      </c>
      <c r="AY152" s="8" t="s">
        <v>4</v>
      </c>
      <c r="AZ152" s="8">
        <v>6.2653453799999995E-2</v>
      </c>
      <c r="BA152" s="8" t="s">
        <v>4</v>
      </c>
      <c r="BB152" s="8">
        <v>0</v>
      </c>
      <c r="BC152" s="8" t="s">
        <v>4</v>
      </c>
      <c r="BD152" s="8">
        <v>70.986311025600003</v>
      </c>
      <c r="BE152" s="8" t="s">
        <v>4</v>
      </c>
    </row>
    <row r="153" spans="1:57">
      <c r="A153" s="3">
        <v>45017</v>
      </c>
      <c r="B153" s="8">
        <v>0</v>
      </c>
      <c r="C153" s="8" t="s">
        <v>4</v>
      </c>
      <c r="D153" s="11">
        <f t="shared" ref="D153" si="50">+AVERAGE(B152:B153)</f>
        <v>-2.64854609E-2</v>
      </c>
      <c r="E153" s="12">
        <v>40.652301344500003</v>
      </c>
      <c r="F153" s="8" t="s">
        <v>4</v>
      </c>
      <c r="G153" s="11">
        <f t="shared" ref="G153" si="51">+AVERAGE(E152:E153)</f>
        <v>40.706834266900003</v>
      </c>
      <c r="H153" s="12">
        <v>4.5583968035</v>
      </c>
      <c r="I153" s="8" t="s">
        <v>4</v>
      </c>
      <c r="J153" s="11">
        <f t="shared" ref="J153" si="52">+AVERAGE(H152:H153)</f>
        <v>4.5271950305999997</v>
      </c>
      <c r="K153" s="12">
        <v>2.0640560151999998</v>
      </c>
      <c r="L153" s="8" t="s">
        <v>4</v>
      </c>
      <c r="M153" s="11">
        <f t="shared" ref="M153" si="53">+AVERAGE(K152:K153)</f>
        <v>1.0320280075999999</v>
      </c>
      <c r="N153" s="12">
        <v>115.04830786220001</v>
      </c>
      <c r="O153" s="8" t="s">
        <v>4</v>
      </c>
      <c r="P153" s="11">
        <f t="shared" ref="P153" si="54">+AVERAGE(N152:N153)</f>
        <v>103.17452042705</v>
      </c>
      <c r="Q153" s="12">
        <v>-5.2970921800000001E-2</v>
      </c>
      <c r="R153" s="8" t="s">
        <v>4</v>
      </c>
      <c r="S153" s="11">
        <f t="shared" ref="S153" si="55">+AVERAGE(Q152:Q153)</f>
        <v>-5.2970921800000001E-2</v>
      </c>
      <c r="T153" s="12">
        <v>2.2771666696000001</v>
      </c>
      <c r="U153" s="8" t="s">
        <v>4</v>
      </c>
      <c r="V153" s="11">
        <f t="shared" ref="V153" si="56">+AVERAGE(T152:T153)</f>
        <v>3.5867406095999996</v>
      </c>
      <c r="W153" s="12">
        <v>6.5600492728999997</v>
      </c>
      <c r="X153" s="8" t="s">
        <v>4</v>
      </c>
      <c r="Y153" s="11">
        <f t="shared" ref="Y153" si="57">+AVERAGE(W152:W153)</f>
        <v>5.5592230381999999</v>
      </c>
      <c r="Z153" s="12">
        <v>4.6208003492999996</v>
      </c>
      <c r="AA153" s="8" t="s">
        <v>4</v>
      </c>
      <c r="AB153" s="11">
        <f t="shared" ref="AB153" si="58">+AVERAGE(Z152:Z153)</f>
        <v>4.5895985764000002</v>
      </c>
      <c r="AC153" s="12">
        <v>6.6224528187000002</v>
      </c>
      <c r="AD153" s="8" t="s">
        <v>4</v>
      </c>
      <c r="AE153" s="11">
        <f t="shared" ref="AE153" si="59">+AVERAGE(AC152:AC153)</f>
        <v>5.5904248111000001</v>
      </c>
      <c r="AF153" s="12">
        <v>22.825742956699997</v>
      </c>
      <c r="AG153" s="8" t="s">
        <v>4</v>
      </c>
      <c r="AH153" s="8">
        <v>0</v>
      </c>
      <c r="AI153" s="8" t="s">
        <v>4</v>
      </c>
      <c r="AJ153" s="8">
        <v>6.2653453799999995E-2</v>
      </c>
      <c r="AK153" s="8" t="s">
        <v>4</v>
      </c>
      <c r="AL153" s="8">
        <v>28.9510355205</v>
      </c>
      <c r="AM153" s="8" t="s">
        <v>4</v>
      </c>
      <c r="AN153" s="8">
        <v>6.2653453799999995E-2</v>
      </c>
      <c r="AO153" s="8" t="s">
        <v>4</v>
      </c>
      <c r="AP153" s="8">
        <v>6.2653453799999995E-2</v>
      </c>
      <c r="AQ153" s="8" t="s">
        <v>4</v>
      </c>
      <c r="AR153" s="8">
        <v>70.986311025600003</v>
      </c>
      <c r="AS153" s="8" t="s">
        <v>4</v>
      </c>
      <c r="AT153" s="8">
        <v>0</v>
      </c>
      <c r="AU153" s="8" t="s">
        <v>4</v>
      </c>
      <c r="AV153" s="8">
        <v>0</v>
      </c>
      <c r="AW153" s="8" t="s">
        <v>4</v>
      </c>
      <c r="AX153" s="8">
        <v>28.9510355205</v>
      </c>
      <c r="AY153" s="8" t="s">
        <v>4</v>
      </c>
      <c r="AZ153" s="8">
        <v>6.2653453799999995E-2</v>
      </c>
      <c r="BA153" s="8" t="s">
        <v>4</v>
      </c>
      <c r="BB153" s="8">
        <v>0</v>
      </c>
      <c r="BC153" s="8" t="s">
        <v>4</v>
      </c>
      <c r="BD153" s="8">
        <v>70.986311025600003</v>
      </c>
      <c r="BE153" s="8" t="s">
        <v>4</v>
      </c>
    </row>
    <row r="154" spans="1:57">
      <c r="A154" s="3">
        <v>45108</v>
      </c>
      <c r="B154" s="8">
        <v>5.0787579807999998</v>
      </c>
      <c r="C154" s="8" t="s">
        <v>4</v>
      </c>
      <c r="D154" s="11">
        <f t="shared" ref="D154" si="60">+AVERAGE(B153:B154)</f>
        <v>2.5393789903999999</v>
      </c>
      <c r="E154" s="12">
        <v>40.504477343200001</v>
      </c>
      <c r="F154" s="8" t="s">
        <v>4</v>
      </c>
      <c r="G154" s="11">
        <f t="shared" ref="G154" si="61">+AVERAGE(E153:E154)</f>
        <v>40.578389343850006</v>
      </c>
      <c r="H154" s="12">
        <v>5.0483472873000004</v>
      </c>
      <c r="I154" s="8" t="s">
        <v>4</v>
      </c>
      <c r="J154" s="11">
        <f t="shared" ref="J154" si="62">+AVERAGE(H153:H154)</f>
        <v>4.8033720453999997</v>
      </c>
      <c r="K154" s="12">
        <v>6.2330719563999999</v>
      </c>
      <c r="L154" s="8" t="s">
        <v>4</v>
      </c>
      <c r="M154" s="11">
        <f t="shared" ref="M154" si="63">+AVERAGE(K153:K154)</f>
        <v>4.1485639858000001</v>
      </c>
      <c r="N154" s="12">
        <v>97.126992102800003</v>
      </c>
      <c r="O154" s="8" t="s">
        <v>4</v>
      </c>
      <c r="P154" s="11">
        <f t="shared" ref="P154" si="64">+AVERAGE(N153:N154)</f>
        <v>106.08764998250001</v>
      </c>
      <c r="Q154" s="12">
        <v>0</v>
      </c>
      <c r="R154" s="8" t="s">
        <v>4</v>
      </c>
      <c r="S154" s="11">
        <f t="shared" ref="S154" si="65">+AVERAGE(Q153:Q154)</f>
        <v>-2.64854609E-2</v>
      </c>
      <c r="T154" s="12">
        <v>1.4213764706000001</v>
      </c>
      <c r="U154" s="8" t="s">
        <v>4</v>
      </c>
      <c r="V154" s="11">
        <f t="shared" ref="V154" si="66">+AVERAGE(T153:T154)</f>
        <v>1.8492715701</v>
      </c>
      <c r="W154" s="12">
        <v>6.1739429990000003</v>
      </c>
      <c r="X154" s="8" t="s">
        <v>4</v>
      </c>
      <c r="Y154" s="11">
        <f t="shared" ref="Y154" si="67">+AVERAGE(W153:W154)</f>
        <v>6.36699613595</v>
      </c>
      <c r="Z154" s="12">
        <v>5.0787579807999998</v>
      </c>
      <c r="AA154" s="8" t="s">
        <v>4</v>
      </c>
      <c r="AB154" s="11">
        <f t="shared" ref="AB154" si="68">+AVERAGE(Z153:Z154)</f>
        <v>4.8497791650500002</v>
      </c>
      <c r="AC154" s="12">
        <v>6.2330719563999999</v>
      </c>
      <c r="AD154" s="8" t="s">
        <v>4</v>
      </c>
      <c r="AE154" s="11">
        <f t="shared" ref="AE154" si="69">+AVERAGE(AC153:AC154)</f>
        <v>6.4277623875500005</v>
      </c>
      <c r="AF154" s="12">
        <v>22.7360562872</v>
      </c>
      <c r="AG154" s="8" t="s">
        <v>4</v>
      </c>
      <c r="AH154" s="8">
        <v>0</v>
      </c>
      <c r="AI154" s="8" t="s">
        <v>4</v>
      </c>
      <c r="AJ154" s="8">
        <v>0</v>
      </c>
      <c r="AK154" s="8" t="s">
        <v>4</v>
      </c>
      <c r="AL154" s="8">
        <v>100</v>
      </c>
      <c r="AM154" s="8" t="s">
        <v>4</v>
      </c>
      <c r="AN154" s="8">
        <v>0.16395047700000001</v>
      </c>
      <c r="AO154" s="8" t="s">
        <v>4</v>
      </c>
      <c r="AP154" s="8">
        <v>0</v>
      </c>
      <c r="AQ154" s="8" t="s">
        <v>4</v>
      </c>
      <c r="AR154" s="8">
        <v>0</v>
      </c>
      <c r="AS154" s="8" t="s">
        <v>4</v>
      </c>
      <c r="AT154" s="8">
        <v>0</v>
      </c>
      <c r="AU154" s="8" t="s">
        <v>4</v>
      </c>
      <c r="AV154" s="8">
        <v>0</v>
      </c>
      <c r="AW154" s="8" t="s">
        <v>4</v>
      </c>
      <c r="AX154" s="8">
        <v>100</v>
      </c>
      <c r="AY154" s="8" t="s">
        <v>4</v>
      </c>
      <c r="AZ154" s="8">
        <v>0</v>
      </c>
      <c r="BA154" s="8" t="s">
        <v>4</v>
      </c>
      <c r="BB154" s="8">
        <v>0</v>
      </c>
      <c r="BC154" s="8" t="s">
        <v>4</v>
      </c>
      <c r="BD154" s="8">
        <v>0</v>
      </c>
      <c r="BE154" s="8" t="s">
        <v>4</v>
      </c>
    </row>
  </sheetData>
  <mergeCells count="26">
    <mergeCell ref="Q5:S6"/>
    <mergeCell ref="T5:V6"/>
    <mergeCell ref="W5:Y6"/>
    <mergeCell ref="Z5:AB6"/>
    <mergeCell ref="AC5:AE6"/>
    <mergeCell ref="BD6:BE6"/>
    <mergeCell ref="AN6:AO6"/>
    <mergeCell ref="AP6:AQ6"/>
    <mergeCell ref="AR6:AS6"/>
    <mergeCell ref="AH5:AS5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4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566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687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567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  <row r="152" spans="1:57">
      <c r="A152" s="3">
        <v>44927</v>
      </c>
      <c r="B152" s="8">
        <v>9.8973827293000003</v>
      </c>
      <c r="C152" s="8" t="s">
        <v>4</v>
      </c>
      <c r="D152" s="11">
        <f t="shared" ref="D152" si="40">AVERAGE(B151:B152)</f>
        <v>7.4474873310999996</v>
      </c>
      <c r="E152" s="12">
        <v>21.681348465700001</v>
      </c>
      <c r="F152" s="8" t="s">
        <v>4</v>
      </c>
      <c r="G152" s="11">
        <f t="shared" ref="G152" si="41">AVERAGE(E151:E152)</f>
        <v>18.784380820000003</v>
      </c>
      <c r="H152" s="12">
        <v>-1.9004903221</v>
      </c>
      <c r="I152" s="8" t="s">
        <v>4</v>
      </c>
      <c r="J152" s="11">
        <f t="shared" ref="J152" si="42">AVERAGE(H151:H152)</f>
        <v>-2.9946207782999998</v>
      </c>
      <c r="K152" s="12">
        <v>-4.2446971430999998</v>
      </c>
      <c r="L152" s="8" t="s">
        <v>4</v>
      </c>
      <c r="M152" s="11">
        <f t="shared" ref="M152" si="43">AVERAGE(K151:K152)</f>
        <v>-0.39849998565</v>
      </c>
      <c r="N152" s="12">
        <v>80.270733692199997</v>
      </c>
      <c r="O152" s="8" t="s">
        <v>4</v>
      </c>
      <c r="P152" s="11">
        <f t="shared" ref="P152" si="44">AVERAGE(N151:N152)</f>
        <v>80.066886292100008</v>
      </c>
      <c r="Q152" s="12">
        <v>9.0840752029999994</v>
      </c>
      <c r="R152" s="8" t="s">
        <v>4</v>
      </c>
      <c r="S152" s="11">
        <f t="shared" ref="S152" si="45">AVERAGE(Q151:Q152)</f>
        <v>5.2574551742499995</v>
      </c>
      <c r="T152" s="12">
        <v>46.017266619799997</v>
      </c>
      <c r="U152" s="8" t="s">
        <v>4</v>
      </c>
      <c r="V152" s="11">
        <f t="shared" ref="V152" si="46">AVERAGE(T151:T152)</f>
        <v>53.240250868299995</v>
      </c>
      <c r="W152" s="12">
        <v>10.6110889215</v>
      </c>
      <c r="X152" s="8" t="s">
        <v>4</v>
      </c>
      <c r="Y152" s="11">
        <f t="shared" ref="Y152" si="47">AVERAGE(W151:W152)</f>
        <v>5.3090960134500005</v>
      </c>
      <c r="Z152" s="12">
        <v>4.0191372933</v>
      </c>
      <c r="AA152" s="8" t="s">
        <v>4</v>
      </c>
      <c r="AB152" s="11">
        <f t="shared" ref="AB152" si="48">AVERAGE(Z151:Z152)</f>
        <v>1.5827849517999999</v>
      </c>
      <c r="AC152" s="12">
        <v>8.1412473332000008</v>
      </c>
      <c r="AD152" s="8" t="s">
        <v>4</v>
      </c>
      <c r="AE152" s="11">
        <f t="shared" ref="AE152" si="49">AVERAGE(AC151:AC152)</f>
        <v>5.8468123273000003</v>
      </c>
      <c r="AF152" s="12">
        <v>48.842352866399999</v>
      </c>
      <c r="AG152" s="8" t="s">
        <v>4</v>
      </c>
      <c r="AH152" s="8">
        <v>40.617020274799998</v>
      </c>
      <c r="AI152" s="8" t="s">
        <v>4</v>
      </c>
      <c r="AJ152" s="8">
        <v>25.210619790500001</v>
      </c>
      <c r="AK152" s="8" t="s">
        <v>4</v>
      </c>
      <c r="AL152" s="8">
        <v>35.920609249599998</v>
      </c>
      <c r="AM152" s="8" t="s">
        <v>4</v>
      </c>
      <c r="AN152" s="8">
        <v>14.6431431068</v>
      </c>
      <c r="AO152" s="8" t="s">
        <v>4</v>
      </c>
      <c r="AP152" s="8">
        <v>6.5040497458999997</v>
      </c>
      <c r="AQ152" s="8" t="s">
        <v>4</v>
      </c>
      <c r="AR152" s="8">
        <v>12.7987804656</v>
      </c>
      <c r="AS152" s="8" t="s">
        <v>4</v>
      </c>
      <c r="AT152" s="8">
        <v>36.766298101300002</v>
      </c>
      <c r="AU152" s="8" t="s">
        <v>4</v>
      </c>
      <c r="AV152" s="8">
        <v>18.130412415599999</v>
      </c>
      <c r="AW152" s="8" t="s">
        <v>4</v>
      </c>
      <c r="AX152" s="8">
        <v>27.3612656241</v>
      </c>
      <c r="AY152" s="8" t="s">
        <v>4</v>
      </c>
      <c r="AZ152" s="8">
        <v>4.9927793428999996</v>
      </c>
      <c r="BA152" s="8" t="s">
        <v>4</v>
      </c>
      <c r="BB152" s="8">
        <v>5.5769615671999997</v>
      </c>
      <c r="BC152" s="8" t="s">
        <v>4</v>
      </c>
      <c r="BD152" s="8">
        <v>7.1722829486000004</v>
      </c>
      <c r="BE152" s="8" t="s">
        <v>4</v>
      </c>
    </row>
    <row r="153" spans="1:57">
      <c r="A153" s="3">
        <v>45017</v>
      </c>
      <c r="B153" s="8">
        <v>13.0719732429</v>
      </c>
      <c r="C153" s="8" t="s">
        <v>4</v>
      </c>
      <c r="D153" s="11">
        <f t="shared" ref="D153" si="50">AVERAGE(B152:B153)</f>
        <v>11.484677986099999</v>
      </c>
      <c r="E153" s="12">
        <v>24.072118722100001</v>
      </c>
      <c r="F153" s="8" t="s">
        <v>4</v>
      </c>
      <c r="G153" s="11">
        <f t="shared" ref="G153" si="51">AVERAGE(E152:E153)</f>
        <v>22.876733593899999</v>
      </c>
      <c r="H153" s="12">
        <v>-0.65206551239999999</v>
      </c>
      <c r="I153" s="8" t="s">
        <v>4</v>
      </c>
      <c r="J153" s="11">
        <f t="shared" ref="J153" si="52">AVERAGE(H152:H153)</f>
        <v>-1.2762779172500001</v>
      </c>
      <c r="K153" s="12">
        <v>3.3270479179999999</v>
      </c>
      <c r="L153" s="8" t="s">
        <v>4</v>
      </c>
      <c r="M153" s="11">
        <f t="shared" ref="M153" si="53">AVERAGE(K152:K153)</f>
        <v>-0.45882461254999996</v>
      </c>
      <c r="N153" s="12">
        <v>79.6628104845</v>
      </c>
      <c r="O153" s="8" t="s">
        <v>4</v>
      </c>
      <c r="P153" s="11">
        <f t="shared" ref="P153" si="54">AVERAGE(N152:N153)</f>
        <v>79.966772088349998</v>
      </c>
      <c r="Q153" s="12">
        <v>11.1819171018</v>
      </c>
      <c r="R153" s="8" t="s">
        <v>4</v>
      </c>
      <c r="S153" s="11">
        <f t="shared" ref="S153" si="55">AVERAGE(Q152:Q153)</f>
        <v>10.132996152400001</v>
      </c>
      <c r="T153" s="12">
        <v>31.555611999</v>
      </c>
      <c r="U153" s="8" t="s">
        <v>4</v>
      </c>
      <c r="V153" s="11">
        <f t="shared" ref="V153" si="56">AVERAGE(T152:T153)</f>
        <v>38.786439309399995</v>
      </c>
      <c r="W153" s="12">
        <v>2.0629418921</v>
      </c>
      <c r="X153" s="8" t="s">
        <v>4</v>
      </c>
      <c r="Y153" s="11">
        <f t="shared" ref="Y153" si="57">AVERAGE(W152:W153)</f>
        <v>6.3370154068</v>
      </c>
      <c r="Z153" s="12">
        <v>1.2027017395999999</v>
      </c>
      <c r="AA153" s="8" t="s">
        <v>4</v>
      </c>
      <c r="AB153" s="11">
        <f t="shared" ref="AB153" si="58">AVERAGE(Z152:Z153)</f>
        <v>2.6109195164500001</v>
      </c>
      <c r="AC153" s="12">
        <v>5.0168639132999999</v>
      </c>
      <c r="AD153" s="8" t="s">
        <v>4</v>
      </c>
      <c r="AE153" s="11">
        <f t="shared" ref="AE153" si="59">AVERAGE(AC152:AC153)</f>
        <v>6.5790556232500004</v>
      </c>
      <c r="AF153" s="12">
        <v>51.419771163699998</v>
      </c>
      <c r="AG153" s="8" t="s">
        <v>4</v>
      </c>
      <c r="AH153" s="8">
        <v>44.988180642300001</v>
      </c>
      <c r="AI153" s="8" t="s">
        <v>4</v>
      </c>
      <c r="AJ153" s="8">
        <v>33.888509058300002</v>
      </c>
      <c r="AK153" s="8" t="s">
        <v>4</v>
      </c>
      <c r="AL153" s="8">
        <v>30.3576874221</v>
      </c>
      <c r="AM153" s="8" t="s">
        <v>4</v>
      </c>
      <c r="AN153" s="8">
        <v>9.2636284006</v>
      </c>
      <c r="AO153" s="8" t="s">
        <v>4</v>
      </c>
      <c r="AP153" s="8">
        <v>2.4918159651999998</v>
      </c>
      <c r="AQ153" s="8" t="s">
        <v>4</v>
      </c>
      <c r="AR153" s="8">
        <v>10.3916320955</v>
      </c>
      <c r="AS153" s="8" t="s">
        <v>4</v>
      </c>
      <c r="AT153" s="8">
        <v>42.5255298692</v>
      </c>
      <c r="AU153" s="8" t="s">
        <v>4</v>
      </c>
      <c r="AV153" s="8">
        <v>23.936672892400001</v>
      </c>
      <c r="AW153" s="8" t="s">
        <v>4</v>
      </c>
      <c r="AX153" s="8">
        <v>25.444596840999999</v>
      </c>
      <c r="AY153" s="8" t="s">
        <v>4</v>
      </c>
      <c r="AZ153" s="8">
        <v>1.1397145441000001</v>
      </c>
      <c r="BA153" s="8" t="s">
        <v>4</v>
      </c>
      <c r="BB153" s="8">
        <v>0.92177340740000002</v>
      </c>
      <c r="BC153" s="8" t="s">
        <v>4</v>
      </c>
      <c r="BD153" s="8">
        <v>6.0317124455000002</v>
      </c>
      <c r="BE153" s="8" t="s">
        <v>4</v>
      </c>
    </row>
    <row r="154" spans="1:57">
      <c r="A154" s="3">
        <v>45108</v>
      </c>
      <c r="B154" s="8">
        <v>6.5333954304999997</v>
      </c>
      <c r="C154" s="8" t="s">
        <v>4</v>
      </c>
      <c r="D154" s="11">
        <f t="shared" ref="D154" si="60">AVERAGE(B153:B154)</f>
        <v>9.8026843367000005</v>
      </c>
      <c r="E154" s="12">
        <v>22.651053044800001</v>
      </c>
      <c r="F154" s="8" t="s">
        <v>4</v>
      </c>
      <c r="G154" s="11">
        <f t="shared" ref="G154" si="61">AVERAGE(E153:E154)</f>
        <v>23.361585883450001</v>
      </c>
      <c r="H154" s="12">
        <v>-11.3837026322</v>
      </c>
      <c r="I154" s="8" t="s">
        <v>4</v>
      </c>
      <c r="J154" s="11">
        <f t="shared" ref="J154" si="62">AVERAGE(H153:H154)</f>
        <v>-6.0178840723000002</v>
      </c>
      <c r="K154" s="12">
        <v>-6.6620309596</v>
      </c>
      <c r="L154" s="8" t="s">
        <v>4</v>
      </c>
      <c r="M154" s="11">
        <f t="shared" ref="M154" si="63">AVERAGE(K153:K154)</f>
        <v>-1.6674915208000001</v>
      </c>
      <c r="N154" s="12">
        <v>79.873868462100006</v>
      </c>
      <c r="O154" s="8" t="s">
        <v>4</v>
      </c>
      <c r="P154" s="11">
        <f t="shared" ref="P154" si="64">AVERAGE(N153:N154)</f>
        <v>79.768339473300003</v>
      </c>
      <c r="Q154" s="12">
        <v>8.5473786518000008</v>
      </c>
      <c r="R154" s="8" t="s">
        <v>4</v>
      </c>
      <c r="S154" s="11">
        <f t="shared" ref="S154" si="65">AVERAGE(Q153:Q154)</f>
        <v>9.8646478767999994</v>
      </c>
      <c r="T154" s="12">
        <v>15.5087945564</v>
      </c>
      <c r="U154" s="8" t="s">
        <v>4</v>
      </c>
      <c r="V154" s="11">
        <f t="shared" ref="V154" si="66">AVERAGE(T153:T154)</f>
        <v>23.532203277699999</v>
      </c>
      <c r="W154" s="12">
        <v>5.6444246175000004</v>
      </c>
      <c r="X154" s="8" t="s">
        <v>4</v>
      </c>
      <c r="Y154" s="11">
        <f t="shared" ref="Y154" si="67">AVERAGE(W153:W154)</f>
        <v>3.8536832548</v>
      </c>
      <c r="Z154" s="12">
        <v>4.8615642241000003</v>
      </c>
      <c r="AA154" s="8" t="s">
        <v>4</v>
      </c>
      <c r="AB154" s="11">
        <f t="shared" ref="AB154" si="68">AVERAGE(Z153:Z154)</f>
        <v>3.0321329818500002</v>
      </c>
      <c r="AC154" s="12">
        <v>1.8004569432999999</v>
      </c>
      <c r="AD154" s="8" t="s">
        <v>4</v>
      </c>
      <c r="AE154" s="11">
        <f t="shared" ref="AE154" si="69">AVERAGE(AC153:AC154)</f>
        <v>3.4086604283000002</v>
      </c>
      <c r="AF154" s="12">
        <v>53.192625727299998</v>
      </c>
      <c r="AG154" s="8" t="s">
        <v>4</v>
      </c>
      <c r="AH154" s="8">
        <v>35.580985313399999</v>
      </c>
      <c r="AI154" s="8" t="s">
        <v>4</v>
      </c>
      <c r="AJ154" s="8">
        <v>35.0020732172</v>
      </c>
      <c r="AK154" s="8" t="s">
        <v>4</v>
      </c>
      <c r="AL154" s="8">
        <v>30.5913606007</v>
      </c>
      <c r="AM154" s="8" t="s">
        <v>4</v>
      </c>
      <c r="AN154" s="8">
        <v>5.6434565322000001</v>
      </c>
      <c r="AO154" s="8" t="s">
        <v>4</v>
      </c>
      <c r="AP154" s="8">
        <v>0.44726699869999997</v>
      </c>
      <c r="AQ154" s="8" t="s">
        <v>4</v>
      </c>
      <c r="AR154" s="8">
        <v>9.2618012169000004</v>
      </c>
      <c r="AS154" s="8" t="s">
        <v>4</v>
      </c>
      <c r="AT154" s="8">
        <v>34.322259619500002</v>
      </c>
      <c r="AU154" s="8" t="s">
        <v>4</v>
      </c>
      <c r="AV154" s="8">
        <v>26.490040071500001</v>
      </c>
      <c r="AW154" s="8" t="s">
        <v>4</v>
      </c>
      <c r="AX154" s="8">
        <v>27.116383900999999</v>
      </c>
      <c r="AY154" s="8" t="s">
        <v>4</v>
      </c>
      <c r="AZ154" s="8">
        <v>3.7534586832999999</v>
      </c>
      <c r="BA154" s="8" t="s">
        <v>4</v>
      </c>
      <c r="BB154" s="8">
        <v>0.2385278253</v>
      </c>
      <c r="BC154" s="8" t="s">
        <v>4</v>
      </c>
      <c r="BD154" s="8">
        <v>8.0793298990999993</v>
      </c>
      <c r="BE154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4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568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689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569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55.164251189499993</v>
      </c>
      <c r="M38" s="11" t="s">
        <v>4</v>
      </c>
      <c r="N38" s="12">
        <v>78.969072881749966</v>
      </c>
      <c r="O38" s="8">
        <v>79.208703669749966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80.67399532274996</v>
      </c>
      <c r="P39" s="11">
        <f>AVERAGE(O38:O39)</f>
        <v>79.941349496249956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80.971237916750013</v>
      </c>
      <c r="P40" s="11">
        <f t="shared" ref="P40:P103" si="4">AVERAGE(O39:O40)</f>
        <v>80.822616619749994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80.794509318749988</v>
      </c>
      <c r="P41" s="11">
        <f t="shared" si="4"/>
        <v>80.882873617749993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81.766816846749961</v>
      </c>
      <c r="P42" s="11">
        <f t="shared" si="4"/>
        <v>81.280663082749982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80.317678011750019</v>
      </c>
      <c r="P43" s="11">
        <f t="shared" si="4"/>
        <v>81.042247429249983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80.201177677749996</v>
      </c>
      <c r="P44" s="11">
        <f t="shared" si="4"/>
        <v>80.259427844750007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80.098126135749993</v>
      </c>
      <c r="P45" s="11">
        <f t="shared" si="4"/>
        <v>80.149651906749995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79.450559797750017</v>
      </c>
      <c r="P46" s="11">
        <f t="shared" si="4"/>
        <v>79.774342966749998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79.249756222749994</v>
      </c>
      <c r="P47" s="11">
        <f t="shared" si="4"/>
        <v>79.350158010249999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80.126957228750001</v>
      </c>
      <c r="P48" s="11">
        <f t="shared" si="4"/>
        <v>79.688356725749998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79.517239843750005</v>
      </c>
      <c r="P49" s="11">
        <f t="shared" si="4"/>
        <v>79.822098536249996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79.820174321750017</v>
      </c>
      <c r="P50" s="11">
        <f t="shared" si="4"/>
        <v>79.668707082750018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81.974448173750005</v>
      </c>
      <c r="P51" s="11">
        <f t="shared" si="4"/>
        <v>80.897311247750011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80.051150042749967</v>
      </c>
      <c r="P52" s="11">
        <f t="shared" si="4"/>
        <v>81.012799108249993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83.705510458749984</v>
      </c>
      <c r="P53" s="11">
        <f t="shared" si="4"/>
        <v>81.878330250749968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81.514712328750008</v>
      </c>
      <c r="P54" s="11">
        <f t="shared" si="4"/>
        <v>82.610111393750003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82.039807710749983</v>
      </c>
      <c r="P55" s="11">
        <f t="shared" si="4"/>
        <v>81.777260019750003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80.613571285750012</v>
      </c>
      <c r="P56" s="11">
        <f t="shared" si="4"/>
        <v>81.326689498250005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80.245793420749976</v>
      </c>
      <c r="P57" s="11">
        <f t="shared" si="4"/>
        <v>80.429682353250001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80.465042404749965</v>
      </c>
      <c r="P58" s="11">
        <f t="shared" si="4"/>
        <v>80.355417912749971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80.571179606749993</v>
      </c>
      <c r="P59" s="11">
        <f t="shared" si="4"/>
        <v>80.518111005749972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83.222027315749983</v>
      </c>
      <c r="P60" s="11">
        <f t="shared" si="4"/>
        <v>81.896603461249981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80.983950894750009</v>
      </c>
      <c r="P61" s="11">
        <f t="shared" si="4"/>
        <v>82.102989105250003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82.264350405749994</v>
      </c>
      <c r="P62" s="11">
        <f t="shared" si="4"/>
        <v>81.624150650250002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78.717243429749999</v>
      </c>
      <c r="P63" s="11">
        <f t="shared" si="4"/>
        <v>80.490796917750004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81.912477161750004</v>
      </c>
      <c r="P64" s="11">
        <f t="shared" si="4"/>
        <v>80.314860295750009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81.400760021750017</v>
      </c>
      <c r="P65" s="11">
        <f t="shared" si="4"/>
        <v>81.656618591750004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80.281082186749998</v>
      </c>
      <c r="P66" s="11">
        <f t="shared" si="4"/>
        <v>80.840921104250015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76.834671208749981</v>
      </c>
      <c r="P67" s="11">
        <f t="shared" si="4"/>
        <v>78.55787669774999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77.43257867974998</v>
      </c>
      <c r="P68" s="11">
        <f t="shared" si="4"/>
        <v>77.133624944249988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78.89984967274998</v>
      </c>
      <c r="P69" s="11">
        <f t="shared" si="4"/>
        <v>78.16621417624998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80.363163109749991</v>
      </c>
      <c r="P70" s="11">
        <f t="shared" si="4"/>
        <v>79.631506391249985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80.900305704749982</v>
      </c>
      <c r="P71" s="11">
        <f t="shared" si="4"/>
        <v>80.631734407249979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77.292841481750003</v>
      </c>
      <c r="P72" s="11">
        <f t="shared" si="4"/>
        <v>79.096573593249985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79.684869849749987</v>
      </c>
      <c r="P73" s="11">
        <f t="shared" si="4"/>
        <v>78.488855665749995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76.362163547750029</v>
      </c>
      <c r="P74" s="11">
        <f t="shared" si="4"/>
        <v>78.023516698750001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81.013579753750008</v>
      </c>
      <c r="P75" s="11">
        <f t="shared" si="4"/>
        <v>78.687871650750026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78.936995193750008</v>
      </c>
      <c r="P76" s="11">
        <f t="shared" si="4"/>
        <v>79.975287473750001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79.089890271750008</v>
      </c>
      <c r="P77" s="11">
        <f t="shared" si="4"/>
        <v>79.013442732750008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83.281214280750007</v>
      </c>
      <c r="P78" s="11">
        <f t="shared" si="4"/>
        <v>81.185552276250007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82.157637581750009</v>
      </c>
      <c r="P79" s="11">
        <f t="shared" si="4"/>
        <v>82.719425931250015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84.359714836750001</v>
      </c>
      <c r="P80" s="11">
        <f t="shared" si="4"/>
        <v>83.258676209250012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81.251516773750012</v>
      </c>
      <c r="P81" s="11">
        <f t="shared" si="4"/>
        <v>82.80561580525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80.651640684750021</v>
      </c>
      <c r="P82" s="11">
        <f t="shared" si="4"/>
        <v>80.951578729250016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81.697743549750015</v>
      </c>
      <c r="P83" s="11">
        <f t="shared" si="4"/>
        <v>81.174692117250018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82.930246628749998</v>
      </c>
      <c r="P84" s="11">
        <f t="shared" si="4"/>
        <v>82.31399508925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80.390340492749999</v>
      </c>
      <c r="P85" s="11">
        <f t="shared" si="4"/>
        <v>81.660293560750006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78.552414789750017</v>
      </c>
      <c r="P86" s="11">
        <f t="shared" si="4"/>
        <v>79.471377641250001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80.708127531750009</v>
      </c>
      <c r="P87" s="11">
        <f t="shared" si="4"/>
        <v>79.630271160750013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82.655811484750004</v>
      </c>
      <c r="P88" s="11">
        <f t="shared" si="4"/>
        <v>81.681969508250006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84.356793553750023</v>
      </c>
      <c r="P89" s="11">
        <f t="shared" si="4"/>
        <v>83.506302519250013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85.916863307750006</v>
      </c>
      <c r="P90" s="11">
        <f t="shared" si="4"/>
        <v>85.136828430750015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84.936333625749995</v>
      </c>
      <c r="P91" s="11">
        <f t="shared" si="4"/>
        <v>85.426598466749994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77.610486435750033</v>
      </c>
      <c r="P92" s="11">
        <f t="shared" si="4"/>
        <v>81.273410030750014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85.598682707750001</v>
      </c>
      <c r="P93" s="11">
        <f t="shared" si="4"/>
        <v>81.604584571750024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82.170124906750019</v>
      </c>
      <c r="P94" s="11">
        <f t="shared" si="4"/>
        <v>83.88440380725001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79.779938517750011</v>
      </c>
      <c r="P95" s="11">
        <f t="shared" si="4"/>
        <v>80.975031712250015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75.712174570749994</v>
      </c>
      <c r="P96" s="11">
        <f t="shared" si="4"/>
        <v>77.746056544249996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66.738900162749999</v>
      </c>
      <c r="P97" s="11">
        <f t="shared" si="4"/>
        <v>71.22553736674999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73.966231403000009</v>
      </c>
      <c r="P98" s="11">
        <f t="shared" si="4"/>
        <v>70.352565782875004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75.537645624000007</v>
      </c>
      <c r="P99" s="11">
        <f t="shared" si="4"/>
        <v>74.751938513500008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77.148380807999999</v>
      </c>
      <c r="P100" s="11">
        <f t="shared" si="4"/>
        <v>76.343013216000003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77.635975879000014</v>
      </c>
      <c r="P101" s="11">
        <f t="shared" si="4"/>
        <v>77.392178343500007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76.265091209000005</v>
      </c>
      <c r="P102" s="11">
        <f t="shared" si="4"/>
        <v>76.95053354400001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77.92112315</v>
      </c>
      <c r="P103" s="11">
        <f t="shared" si="4"/>
        <v>77.093107179500009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73.580342758000015</v>
      </c>
      <c r="P104" s="11">
        <f t="shared" ref="P104:P149" si="14">AVERAGE(O103:O104)</f>
        <v>75.750732954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74.86151227000002</v>
      </c>
      <c r="P105" s="11">
        <f t="shared" si="14"/>
        <v>74.22092751400001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76.427267428000007</v>
      </c>
      <c r="P106" s="11">
        <f t="shared" si="14"/>
        <v>75.644389849000021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74.566371830000008</v>
      </c>
      <c r="P107" s="11">
        <f t="shared" si="14"/>
        <v>75.496819629000015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77.012942554000006</v>
      </c>
      <c r="P108" s="11">
        <f t="shared" si="14"/>
        <v>75.789657192000007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75.853955759000016</v>
      </c>
      <c r="P109" s="11">
        <f t="shared" si="14"/>
        <v>76.433449156500018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75.467164574000009</v>
      </c>
      <c r="P110" s="11">
        <f t="shared" si="14"/>
        <v>75.660560166500005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75.125579399000003</v>
      </c>
      <c r="P111" s="11">
        <f t="shared" si="14"/>
        <v>75.296371986500006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74.413199864000006</v>
      </c>
      <c r="P112" s="11">
        <f t="shared" si="14"/>
        <v>74.769389631500005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74.511467804000006</v>
      </c>
      <c r="P113" s="11">
        <f t="shared" si="14"/>
        <v>74.462333834000006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72.712763469000009</v>
      </c>
      <c r="P114" s="11">
        <f t="shared" si="14"/>
        <v>73.612115636500008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73.246012786000009</v>
      </c>
      <c r="P115" s="11">
        <f t="shared" si="14"/>
        <v>72.979388127500016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76.772494301000009</v>
      </c>
      <c r="P116" s="11">
        <f t="shared" si="14"/>
        <v>75.009253543500009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74.027482078000006</v>
      </c>
      <c r="P117" s="11">
        <f t="shared" si="14"/>
        <v>75.399988189500007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75.350445832000005</v>
      </c>
      <c r="P118" s="11">
        <f t="shared" si="14"/>
        <v>74.688963955000006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76.933519276000013</v>
      </c>
      <c r="P119" s="11">
        <f t="shared" si="14"/>
        <v>76.141982554000009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80.026682522000002</v>
      </c>
      <c r="P120" s="11">
        <f t="shared" si="14"/>
        <v>78.480100899000007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79.094061756000002</v>
      </c>
      <c r="P121" s="11">
        <f t="shared" si="14"/>
        <v>79.560372139000009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78.491840149750004</v>
      </c>
      <c r="P122" s="11">
        <f t="shared" si="14"/>
        <v>78.792950952875003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78.706575821750008</v>
      </c>
      <c r="P123" s="11">
        <f t="shared" si="14"/>
        <v>78.599207985750013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78.61485639675</v>
      </c>
      <c r="P124" s="11">
        <f t="shared" si="14"/>
        <v>78.660716109250004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81.383688779750003</v>
      </c>
      <c r="P125" s="11">
        <f t="shared" si="14"/>
        <v>79.999272588249994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78.714205787750004</v>
      </c>
      <c r="P126" s="11">
        <f t="shared" si="14"/>
        <v>80.04894728375001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79.055229654750008</v>
      </c>
      <c r="P127" s="11">
        <f t="shared" si="14"/>
        <v>78.884717721250013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79.900476685750007</v>
      </c>
      <c r="P128" s="11">
        <f t="shared" si="14"/>
        <v>79.47785317025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78.867998317750008</v>
      </c>
      <c r="P129" s="11">
        <f t="shared" si="14"/>
        <v>79.384237501750007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81.498141012750011</v>
      </c>
      <c r="P130" s="11">
        <f t="shared" si="14"/>
        <v>80.183069665250002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81.760018902750005</v>
      </c>
      <c r="P131" s="11">
        <f t="shared" si="14"/>
        <v>81.629079957750008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81.043774446750007</v>
      </c>
      <c r="P132" s="11">
        <f t="shared" si="14"/>
        <v>81.401896674750006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79.76198626675</v>
      </c>
      <c r="P133" s="11">
        <f t="shared" si="14"/>
        <v>80.402880356750003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80.828068099749999</v>
      </c>
      <c r="P134" s="11">
        <f t="shared" si="14"/>
        <v>80.295027183249999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78.738960319750007</v>
      </c>
      <c r="P135" s="11">
        <f t="shared" si="14"/>
        <v>79.783514209749995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73.349071323749996</v>
      </c>
      <c r="P136" s="11">
        <f t="shared" si="14"/>
        <v>76.044015821750008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76.559433741750013</v>
      </c>
      <c r="P137" s="11">
        <f t="shared" si="14"/>
        <v>74.954252532750004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79.250836130750002</v>
      </c>
      <c r="P138" s="11">
        <f t="shared" si="14"/>
        <v>77.905134936250008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71.698072024750005</v>
      </c>
      <c r="P139" s="11">
        <f t="shared" si="14"/>
        <v>75.474454077750011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79.155699673750007</v>
      </c>
      <c r="P140" s="11">
        <f t="shared" si="14"/>
        <v>75.426885849249999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75.04729615075</v>
      </c>
      <c r="P141" s="11">
        <f t="shared" si="14"/>
        <v>77.101497912250011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71.011733601749995</v>
      </c>
      <c r="P142" s="11">
        <f t="shared" si="14"/>
        <v>73.029514876250005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76.543207087750005</v>
      </c>
      <c r="P143" s="11">
        <f t="shared" si="14"/>
        <v>73.77747034475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78.428149443750002</v>
      </c>
      <c r="P144" s="11">
        <f t="shared" si="14"/>
        <v>77.48567826575001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79.050305591750003</v>
      </c>
      <c r="P145" s="11">
        <f t="shared" si="14"/>
        <v>78.73922751775001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79.824929843600003</v>
      </c>
      <c r="P146" s="11">
        <f t="shared" si="14"/>
        <v>79.43761771767501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81.674629951700012</v>
      </c>
      <c r="P147" s="11">
        <f t="shared" si="14"/>
        <v>80.749779897650001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84.590075891500007</v>
      </c>
      <c r="P148" s="11">
        <f t="shared" si="14"/>
        <v>83.132352921600017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85.329888315200009</v>
      </c>
      <c r="P149" s="11">
        <f t="shared" si="14"/>
        <v>84.959982103350001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85.871321901900004</v>
      </c>
      <c r="P150" s="11">
        <f t="shared" ref="P150" si="24">AVERAGE(O149:O150)</f>
        <v>85.600605108550013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83.663956886199998</v>
      </c>
      <c r="P151" s="11">
        <f t="shared" ref="P151" si="34">AVERAGE(O150:O151)</f>
        <v>84.767639394050008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  <row r="152" spans="1:57">
      <c r="A152" s="3">
        <v>44927</v>
      </c>
      <c r="B152" s="8">
        <v>7.8738442232999999</v>
      </c>
      <c r="C152" s="8" t="s">
        <v>4</v>
      </c>
      <c r="D152" s="11">
        <f t="shared" ref="D152" si="40">AVERAGE(B151:B152)</f>
        <v>8.5058756112499996</v>
      </c>
      <c r="E152" s="12">
        <v>8.1905456598999997</v>
      </c>
      <c r="F152" s="8" t="s">
        <v>4</v>
      </c>
      <c r="G152" s="11">
        <f t="shared" ref="G152" si="41">AVERAGE(E151:E152)</f>
        <v>8.555244609999999</v>
      </c>
      <c r="H152" s="12">
        <v>-13.8595856487</v>
      </c>
      <c r="I152" s="8" t="s">
        <v>4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82.556393660099999</v>
      </c>
      <c r="P152" s="11">
        <f t="shared" ref="P152" si="44">AVERAGE(O151:O152)</f>
        <v>83.110175273149991</v>
      </c>
      <c r="Q152" s="12">
        <v>6.2019684193</v>
      </c>
      <c r="R152" s="8" t="s">
        <v>4</v>
      </c>
      <c r="S152" s="11">
        <f t="shared" ref="S152" si="45">AVERAGE(Q151:Q152)</f>
        <v>6.1417250369000005</v>
      </c>
      <c r="T152" s="12">
        <v>21.295184821700001</v>
      </c>
      <c r="U152" s="8" t="s">
        <v>4</v>
      </c>
      <c r="V152" s="11">
        <f t="shared" ref="V152" si="46">AVERAGE(T151:T152)</f>
        <v>41.320312345750004</v>
      </c>
      <c r="W152" s="12">
        <v>-4.2837901177999997</v>
      </c>
      <c r="X152" s="8" t="s">
        <v>4</v>
      </c>
      <c r="Y152" s="11">
        <f t="shared" ref="Y152" si="47">AVERAGE(W151:W152)</f>
        <v>-5.7598082095000001</v>
      </c>
      <c r="Z152" s="12">
        <v>-1.4034285747999999</v>
      </c>
      <c r="AA152" s="8" t="s">
        <v>4</v>
      </c>
      <c r="AB152" s="11">
        <f t="shared" ref="AB152" si="48">AVERAGE(Z151:Z152)</f>
        <v>-5.8826574201000001</v>
      </c>
      <c r="AC152" s="12">
        <v>-11.6623843129</v>
      </c>
      <c r="AD152" s="8" t="s">
        <v>4</v>
      </c>
      <c r="AE152" s="11">
        <f t="shared" ref="AE152" si="49">AVERAGE(AC151:AC152)</f>
        <v>-11.78559405835</v>
      </c>
      <c r="AF152" s="12">
        <v>33.038102076300007</v>
      </c>
      <c r="AG152" s="8" t="s">
        <v>4</v>
      </c>
      <c r="AH152" s="8">
        <v>44.117788002200001</v>
      </c>
      <c r="AI152" s="8" t="s">
        <v>4</v>
      </c>
      <c r="AJ152" s="8">
        <v>22.389321903399999</v>
      </c>
      <c r="AK152" s="8" t="s">
        <v>4</v>
      </c>
      <c r="AL152" s="8">
        <v>20.7792365249</v>
      </c>
      <c r="AM152" s="8" t="s">
        <v>4</v>
      </c>
      <c r="AN152" s="8">
        <v>26.2575519566</v>
      </c>
      <c r="AO152" s="8" t="s">
        <v>4</v>
      </c>
      <c r="AP152" s="8">
        <v>1.158613852</v>
      </c>
      <c r="AQ152" s="8" t="s">
        <v>4</v>
      </c>
      <c r="AR152" s="8">
        <v>13.197398889</v>
      </c>
      <c r="AS152" s="8" t="s">
        <v>4</v>
      </c>
      <c r="AT152" s="8">
        <v>42.106953811099999</v>
      </c>
      <c r="AU152" s="8">
        <v>42.106953811099999</v>
      </c>
      <c r="AV152" s="8">
        <v>14.0693252061</v>
      </c>
      <c r="AW152" s="8" t="s">
        <v>4</v>
      </c>
      <c r="AX152" s="8">
        <v>15.4643475564</v>
      </c>
      <c r="AY152" s="8" t="s">
        <v>4</v>
      </c>
      <c r="AZ152" s="8">
        <v>22.083149411099999</v>
      </c>
      <c r="BA152" s="8" t="s">
        <v>4</v>
      </c>
      <c r="BB152" s="8">
        <v>0.52909038389999996</v>
      </c>
      <c r="BC152" s="8" t="s">
        <v>4</v>
      </c>
      <c r="BD152" s="8">
        <v>5.7471336310999996</v>
      </c>
      <c r="BE152" s="8" t="s">
        <v>4</v>
      </c>
    </row>
    <row r="153" spans="1:57">
      <c r="A153" s="3">
        <v>45017</v>
      </c>
      <c r="B153" s="8">
        <v>12.136640351900001</v>
      </c>
      <c r="C153" s="8" t="s">
        <v>4</v>
      </c>
      <c r="D153" s="11">
        <f t="shared" ref="D153" si="50">AVERAGE(B152:B153)</f>
        <v>10.0052422876</v>
      </c>
      <c r="E153" s="12">
        <v>8.2610718891000001</v>
      </c>
      <c r="F153" s="8" t="s">
        <v>4</v>
      </c>
      <c r="G153" s="11">
        <f t="shared" ref="G153" si="51">AVERAGE(E152:E153)</f>
        <v>8.225808774499999</v>
      </c>
      <c r="H153" s="12">
        <v>-3.9859235422000001</v>
      </c>
      <c r="I153" s="8" t="s">
        <v>4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83.491128690699995</v>
      </c>
      <c r="P153" s="11">
        <f t="shared" ref="P153" si="54">AVERAGE(O152:O153)</f>
        <v>83.023761175399997</v>
      </c>
      <c r="Q153" s="12">
        <v>-1.3260463188</v>
      </c>
      <c r="R153" s="8" t="s">
        <v>4</v>
      </c>
      <c r="S153" s="11">
        <f t="shared" ref="S153" si="55">AVERAGE(Q152:Q153)</f>
        <v>2.4379610502500002</v>
      </c>
      <c r="T153" s="12">
        <v>5.9167098312000004</v>
      </c>
      <c r="U153" s="8" t="s">
        <v>4</v>
      </c>
      <c r="V153" s="11">
        <f t="shared" ref="V153" si="56">AVERAGE(T152:T153)</f>
        <v>13.60594732645</v>
      </c>
      <c r="W153" s="12">
        <v>-2.2959590268999999</v>
      </c>
      <c r="X153" s="8" t="s">
        <v>4</v>
      </c>
      <c r="Y153" s="11">
        <f t="shared" ref="Y153" si="57">AVERAGE(W152:W153)</f>
        <v>-3.2898745723499996</v>
      </c>
      <c r="Z153" s="12">
        <v>-3.5526066062999999</v>
      </c>
      <c r="AA153" s="8" t="s">
        <v>4</v>
      </c>
      <c r="AB153" s="11">
        <f t="shared" ref="AB153" si="58">AVERAGE(Z152:Z153)</f>
        <v>-2.4780175905499999</v>
      </c>
      <c r="AC153" s="12">
        <v>-9.0527536022999993</v>
      </c>
      <c r="AD153" s="8" t="s">
        <v>4</v>
      </c>
      <c r="AE153" s="11">
        <f t="shared" ref="AE153" si="59">AVERAGE(AC152:AC153)</f>
        <v>-10.3575689576</v>
      </c>
      <c r="AF153" s="12">
        <v>32.886550929699993</v>
      </c>
      <c r="AG153" s="8" t="s">
        <v>4</v>
      </c>
      <c r="AH153" s="8">
        <v>40.0512229132</v>
      </c>
      <c r="AI153" s="8" t="s">
        <v>4</v>
      </c>
      <c r="AJ153" s="8">
        <v>21.600947126000001</v>
      </c>
      <c r="AK153" s="8" t="s">
        <v>4</v>
      </c>
      <c r="AL153" s="8">
        <v>17.891933009799999</v>
      </c>
      <c r="AM153" s="8" t="s">
        <v>4</v>
      </c>
      <c r="AN153" s="8">
        <v>4.1337664294999996</v>
      </c>
      <c r="AO153" s="8" t="s">
        <v>4</v>
      </c>
      <c r="AP153" s="8">
        <v>1.3616887365999999</v>
      </c>
      <c r="AQ153" s="8" t="s">
        <v>4</v>
      </c>
      <c r="AR153" s="8">
        <v>36.577178524899999</v>
      </c>
      <c r="AS153" s="8" t="s">
        <v>4</v>
      </c>
      <c r="AT153" s="8">
        <v>38.866827387400001</v>
      </c>
      <c r="AU153" s="8">
        <v>38.866827387400001</v>
      </c>
      <c r="AV153" s="8">
        <v>16.261338007300001</v>
      </c>
      <c r="AW153" s="8" t="s">
        <v>4</v>
      </c>
      <c r="AX153" s="8">
        <v>14.3308834664</v>
      </c>
      <c r="AY153" s="8" t="s">
        <v>4</v>
      </c>
      <c r="AZ153" s="8">
        <v>3.0277431066</v>
      </c>
      <c r="BA153" s="8" t="s">
        <v>4</v>
      </c>
      <c r="BB153" s="8">
        <v>0.36547945199999998</v>
      </c>
      <c r="BC153" s="8" t="s">
        <v>4</v>
      </c>
      <c r="BD153" s="8">
        <v>27.147728579900001</v>
      </c>
      <c r="BE153" s="8" t="s">
        <v>4</v>
      </c>
    </row>
    <row r="154" spans="1:57">
      <c r="A154" s="3">
        <v>45108</v>
      </c>
      <c r="B154" s="8">
        <v>13.1548576692</v>
      </c>
      <c r="C154" s="8" t="s">
        <v>4</v>
      </c>
      <c r="D154" s="11">
        <f t="shared" ref="D154" si="60">AVERAGE(B153:B154)</f>
        <v>12.64574901055</v>
      </c>
      <c r="E154" s="12">
        <v>8.8620319544000008</v>
      </c>
      <c r="F154" s="8" t="s">
        <v>4</v>
      </c>
      <c r="G154" s="11">
        <f t="shared" ref="G154" si="61">AVERAGE(E153:E154)</f>
        <v>8.5615519217500005</v>
      </c>
      <c r="H154" s="12">
        <v>-10.7623359588</v>
      </c>
      <c r="I154" s="8" t="s">
        <v>4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83.380969940200004</v>
      </c>
      <c r="P154" s="11">
        <f t="shared" ref="P154" si="64">AVERAGE(O153:O154)</f>
        <v>83.436049315449992</v>
      </c>
      <c r="Q154" s="12">
        <v>5.9830063338999997</v>
      </c>
      <c r="R154" s="8" t="s">
        <v>4</v>
      </c>
      <c r="S154" s="11">
        <f t="shared" ref="S154" si="65">AVERAGE(Q153:Q154)</f>
        <v>2.3284800075499996</v>
      </c>
      <c r="T154" s="12">
        <v>-6.9847139277999997</v>
      </c>
      <c r="U154" s="8" t="s">
        <v>4</v>
      </c>
      <c r="V154" s="11">
        <f t="shared" ref="V154" si="66">AVERAGE(T153:T154)</f>
        <v>-0.53400204829999964</v>
      </c>
      <c r="W154" s="12">
        <v>-5.8954897668999999</v>
      </c>
      <c r="X154" s="8" t="s">
        <v>4</v>
      </c>
      <c r="Y154" s="11">
        <f t="shared" ref="Y154" si="67">AVERAGE(W153:W154)</f>
        <v>-4.0957243968999997</v>
      </c>
      <c r="Z154" s="12">
        <v>-6.2034350915000003</v>
      </c>
      <c r="AA154" s="8" t="s">
        <v>4</v>
      </c>
      <c r="AB154" s="11">
        <f t="shared" ref="AB154" si="68">AVERAGE(Z153:Z154)</f>
        <v>-4.8780208489000003</v>
      </c>
      <c r="AC154" s="12">
        <v>-7.6620106904999998</v>
      </c>
      <c r="AD154" s="8" t="s">
        <v>4</v>
      </c>
      <c r="AE154" s="11">
        <f t="shared" ref="AE154" si="69">AVERAGE(AC153:AC154)</f>
        <v>-8.3573821463999991</v>
      </c>
      <c r="AF154" s="12">
        <v>37.833861190100002</v>
      </c>
      <c r="AG154" s="8" t="s">
        <v>4</v>
      </c>
      <c r="AH154" s="8">
        <v>48.298133525600001</v>
      </c>
      <c r="AI154" s="8" t="s">
        <v>4</v>
      </c>
      <c r="AJ154" s="8">
        <v>21.481895573300001</v>
      </c>
      <c r="AK154" s="8" t="s">
        <v>4</v>
      </c>
      <c r="AL154" s="8">
        <v>9.5393735851999999</v>
      </c>
      <c r="AM154" s="8" t="s">
        <v>4</v>
      </c>
      <c r="AN154" s="8">
        <v>15.7747292235</v>
      </c>
      <c r="AO154" s="8" t="s">
        <v>4</v>
      </c>
      <c r="AP154" s="8">
        <v>2.5939289046999998</v>
      </c>
      <c r="AQ154" s="8" t="s">
        <v>4</v>
      </c>
      <c r="AR154" s="8">
        <v>21.747772875399999</v>
      </c>
      <c r="AS154" s="8" t="s">
        <v>4</v>
      </c>
      <c r="AT154" s="8">
        <v>45.388965351000003</v>
      </c>
      <c r="AU154" s="8">
        <v>45.388965351000003</v>
      </c>
      <c r="AV154" s="8">
        <v>14.591191110600001</v>
      </c>
      <c r="AW154" s="8" t="s">
        <v>4</v>
      </c>
      <c r="AX154" s="8">
        <v>7.1988287872000001</v>
      </c>
      <c r="AY154" s="8" t="s">
        <v>4</v>
      </c>
      <c r="AZ154" s="8">
        <v>12.3514783837</v>
      </c>
      <c r="BA154" s="8" t="s">
        <v>4</v>
      </c>
      <c r="BB154" s="8">
        <v>9.5054210599999994E-2</v>
      </c>
      <c r="BC154" s="8" t="s">
        <v>4</v>
      </c>
      <c r="BD154" s="8">
        <v>20.374482156700001</v>
      </c>
      <c r="BE154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I29" sqref="I29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15" width="12.5703125" style="36" customWidth="1"/>
    <col min="16" max="256" width="9.140625" style="36"/>
    <col min="257" max="257" width="17" style="36" customWidth="1"/>
    <col min="258" max="262" width="12.7109375" style="36" customWidth="1"/>
    <col min="263" max="263" width="4.7109375" style="36" customWidth="1"/>
    <col min="264" max="264" width="15.28515625" style="36" customWidth="1"/>
    <col min="265" max="270" width="12.7109375" style="36" customWidth="1"/>
    <col min="271" max="271" width="17.5703125" style="36" customWidth="1"/>
    <col min="272" max="512" width="9.140625" style="36"/>
    <col min="513" max="513" width="17" style="36" customWidth="1"/>
    <col min="514" max="518" width="12.7109375" style="36" customWidth="1"/>
    <col min="519" max="519" width="4.7109375" style="36" customWidth="1"/>
    <col min="520" max="520" width="15.28515625" style="36" customWidth="1"/>
    <col min="521" max="526" width="12.7109375" style="36" customWidth="1"/>
    <col min="527" max="527" width="17.5703125" style="36" customWidth="1"/>
    <col min="528" max="768" width="9.140625" style="36"/>
    <col min="769" max="769" width="17" style="36" customWidth="1"/>
    <col min="770" max="774" width="12.7109375" style="36" customWidth="1"/>
    <col min="775" max="775" width="4.7109375" style="36" customWidth="1"/>
    <col min="776" max="776" width="15.28515625" style="36" customWidth="1"/>
    <col min="777" max="782" width="12.7109375" style="36" customWidth="1"/>
    <col min="783" max="783" width="17.5703125" style="36" customWidth="1"/>
    <col min="784" max="1024" width="9.140625" style="36"/>
    <col min="1025" max="1025" width="17" style="36" customWidth="1"/>
    <col min="1026" max="1030" width="12.7109375" style="36" customWidth="1"/>
    <col min="1031" max="1031" width="4.7109375" style="36" customWidth="1"/>
    <col min="1032" max="1032" width="15.28515625" style="36" customWidth="1"/>
    <col min="1033" max="1038" width="12.7109375" style="36" customWidth="1"/>
    <col min="1039" max="1039" width="17.5703125" style="36" customWidth="1"/>
    <col min="1040" max="1280" width="9.140625" style="36"/>
    <col min="1281" max="1281" width="17" style="36" customWidth="1"/>
    <col min="1282" max="1286" width="12.7109375" style="36" customWidth="1"/>
    <col min="1287" max="1287" width="4.7109375" style="36" customWidth="1"/>
    <col min="1288" max="1288" width="15.28515625" style="36" customWidth="1"/>
    <col min="1289" max="1294" width="12.7109375" style="36" customWidth="1"/>
    <col min="1295" max="1295" width="17.5703125" style="36" customWidth="1"/>
    <col min="1296" max="1536" width="9.140625" style="36"/>
    <col min="1537" max="1537" width="17" style="36" customWidth="1"/>
    <col min="1538" max="1542" width="12.7109375" style="36" customWidth="1"/>
    <col min="1543" max="1543" width="4.7109375" style="36" customWidth="1"/>
    <col min="1544" max="1544" width="15.28515625" style="36" customWidth="1"/>
    <col min="1545" max="1550" width="12.7109375" style="36" customWidth="1"/>
    <col min="1551" max="1551" width="17.5703125" style="36" customWidth="1"/>
    <col min="1552" max="1792" width="9.140625" style="36"/>
    <col min="1793" max="1793" width="17" style="36" customWidth="1"/>
    <col min="1794" max="1798" width="12.7109375" style="36" customWidth="1"/>
    <col min="1799" max="1799" width="4.7109375" style="36" customWidth="1"/>
    <col min="1800" max="1800" width="15.28515625" style="36" customWidth="1"/>
    <col min="1801" max="1806" width="12.7109375" style="36" customWidth="1"/>
    <col min="1807" max="1807" width="17.5703125" style="36" customWidth="1"/>
    <col min="1808" max="2048" width="9.140625" style="36"/>
    <col min="2049" max="2049" width="17" style="36" customWidth="1"/>
    <col min="2050" max="2054" width="12.7109375" style="36" customWidth="1"/>
    <col min="2055" max="2055" width="4.7109375" style="36" customWidth="1"/>
    <col min="2056" max="2056" width="15.28515625" style="36" customWidth="1"/>
    <col min="2057" max="2062" width="12.7109375" style="36" customWidth="1"/>
    <col min="2063" max="2063" width="17.5703125" style="36" customWidth="1"/>
    <col min="2064" max="2304" width="9.140625" style="36"/>
    <col min="2305" max="2305" width="17" style="36" customWidth="1"/>
    <col min="2306" max="2310" width="12.7109375" style="36" customWidth="1"/>
    <col min="2311" max="2311" width="4.7109375" style="36" customWidth="1"/>
    <col min="2312" max="2312" width="15.28515625" style="36" customWidth="1"/>
    <col min="2313" max="2318" width="12.7109375" style="36" customWidth="1"/>
    <col min="2319" max="2319" width="17.5703125" style="36" customWidth="1"/>
    <col min="2320" max="2560" width="9.140625" style="36"/>
    <col min="2561" max="2561" width="17" style="36" customWidth="1"/>
    <col min="2562" max="2566" width="12.7109375" style="36" customWidth="1"/>
    <col min="2567" max="2567" width="4.7109375" style="36" customWidth="1"/>
    <col min="2568" max="2568" width="15.28515625" style="36" customWidth="1"/>
    <col min="2569" max="2574" width="12.7109375" style="36" customWidth="1"/>
    <col min="2575" max="2575" width="17.5703125" style="36" customWidth="1"/>
    <col min="2576" max="2816" width="9.140625" style="36"/>
    <col min="2817" max="2817" width="17" style="36" customWidth="1"/>
    <col min="2818" max="2822" width="12.7109375" style="36" customWidth="1"/>
    <col min="2823" max="2823" width="4.7109375" style="36" customWidth="1"/>
    <col min="2824" max="2824" width="15.28515625" style="36" customWidth="1"/>
    <col min="2825" max="2830" width="12.7109375" style="36" customWidth="1"/>
    <col min="2831" max="2831" width="17.5703125" style="36" customWidth="1"/>
    <col min="2832" max="3072" width="9.140625" style="36"/>
    <col min="3073" max="3073" width="17" style="36" customWidth="1"/>
    <col min="3074" max="3078" width="12.7109375" style="36" customWidth="1"/>
    <col min="3079" max="3079" width="4.7109375" style="36" customWidth="1"/>
    <col min="3080" max="3080" width="15.28515625" style="36" customWidth="1"/>
    <col min="3081" max="3086" width="12.7109375" style="36" customWidth="1"/>
    <col min="3087" max="3087" width="17.5703125" style="36" customWidth="1"/>
    <col min="3088" max="3328" width="9.140625" style="36"/>
    <col min="3329" max="3329" width="17" style="36" customWidth="1"/>
    <col min="3330" max="3334" width="12.7109375" style="36" customWidth="1"/>
    <col min="3335" max="3335" width="4.7109375" style="36" customWidth="1"/>
    <col min="3336" max="3336" width="15.28515625" style="36" customWidth="1"/>
    <col min="3337" max="3342" width="12.7109375" style="36" customWidth="1"/>
    <col min="3343" max="3343" width="17.5703125" style="36" customWidth="1"/>
    <col min="3344" max="3584" width="9.140625" style="36"/>
    <col min="3585" max="3585" width="17" style="36" customWidth="1"/>
    <col min="3586" max="3590" width="12.7109375" style="36" customWidth="1"/>
    <col min="3591" max="3591" width="4.7109375" style="36" customWidth="1"/>
    <col min="3592" max="3592" width="15.28515625" style="36" customWidth="1"/>
    <col min="3593" max="3598" width="12.7109375" style="36" customWidth="1"/>
    <col min="3599" max="3599" width="17.5703125" style="36" customWidth="1"/>
    <col min="3600" max="3840" width="9.140625" style="36"/>
    <col min="3841" max="3841" width="17" style="36" customWidth="1"/>
    <col min="3842" max="3846" width="12.7109375" style="36" customWidth="1"/>
    <col min="3847" max="3847" width="4.7109375" style="36" customWidth="1"/>
    <col min="3848" max="3848" width="15.28515625" style="36" customWidth="1"/>
    <col min="3849" max="3854" width="12.7109375" style="36" customWidth="1"/>
    <col min="3855" max="3855" width="17.5703125" style="36" customWidth="1"/>
    <col min="3856" max="4096" width="9.140625" style="36"/>
    <col min="4097" max="4097" width="17" style="36" customWidth="1"/>
    <col min="4098" max="4102" width="12.7109375" style="36" customWidth="1"/>
    <col min="4103" max="4103" width="4.7109375" style="36" customWidth="1"/>
    <col min="4104" max="4104" width="15.28515625" style="36" customWidth="1"/>
    <col min="4105" max="4110" width="12.7109375" style="36" customWidth="1"/>
    <col min="4111" max="4111" width="17.5703125" style="36" customWidth="1"/>
    <col min="4112" max="4352" width="9.140625" style="36"/>
    <col min="4353" max="4353" width="17" style="36" customWidth="1"/>
    <col min="4354" max="4358" width="12.7109375" style="36" customWidth="1"/>
    <col min="4359" max="4359" width="4.7109375" style="36" customWidth="1"/>
    <col min="4360" max="4360" width="15.28515625" style="36" customWidth="1"/>
    <col min="4361" max="4366" width="12.7109375" style="36" customWidth="1"/>
    <col min="4367" max="4367" width="17.5703125" style="36" customWidth="1"/>
    <col min="4368" max="4608" width="9.140625" style="36"/>
    <col min="4609" max="4609" width="17" style="36" customWidth="1"/>
    <col min="4610" max="4614" width="12.7109375" style="36" customWidth="1"/>
    <col min="4615" max="4615" width="4.7109375" style="36" customWidth="1"/>
    <col min="4616" max="4616" width="15.28515625" style="36" customWidth="1"/>
    <col min="4617" max="4622" width="12.7109375" style="36" customWidth="1"/>
    <col min="4623" max="4623" width="17.5703125" style="36" customWidth="1"/>
    <col min="4624" max="4864" width="9.140625" style="36"/>
    <col min="4865" max="4865" width="17" style="36" customWidth="1"/>
    <col min="4866" max="4870" width="12.7109375" style="36" customWidth="1"/>
    <col min="4871" max="4871" width="4.7109375" style="36" customWidth="1"/>
    <col min="4872" max="4872" width="15.28515625" style="36" customWidth="1"/>
    <col min="4873" max="4878" width="12.7109375" style="36" customWidth="1"/>
    <col min="4879" max="4879" width="17.5703125" style="36" customWidth="1"/>
    <col min="4880" max="5120" width="9.140625" style="36"/>
    <col min="5121" max="5121" width="17" style="36" customWidth="1"/>
    <col min="5122" max="5126" width="12.7109375" style="36" customWidth="1"/>
    <col min="5127" max="5127" width="4.7109375" style="36" customWidth="1"/>
    <col min="5128" max="5128" width="15.28515625" style="36" customWidth="1"/>
    <col min="5129" max="5134" width="12.7109375" style="36" customWidth="1"/>
    <col min="5135" max="5135" width="17.5703125" style="36" customWidth="1"/>
    <col min="5136" max="5376" width="9.140625" style="36"/>
    <col min="5377" max="5377" width="17" style="36" customWidth="1"/>
    <col min="5378" max="5382" width="12.7109375" style="36" customWidth="1"/>
    <col min="5383" max="5383" width="4.7109375" style="36" customWidth="1"/>
    <col min="5384" max="5384" width="15.28515625" style="36" customWidth="1"/>
    <col min="5385" max="5390" width="12.7109375" style="36" customWidth="1"/>
    <col min="5391" max="5391" width="17.5703125" style="36" customWidth="1"/>
    <col min="5392" max="5632" width="9.140625" style="36"/>
    <col min="5633" max="5633" width="17" style="36" customWidth="1"/>
    <col min="5634" max="5638" width="12.7109375" style="36" customWidth="1"/>
    <col min="5639" max="5639" width="4.7109375" style="36" customWidth="1"/>
    <col min="5640" max="5640" width="15.28515625" style="36" customWidth="1"/>
    <col min="5641" max="5646" width="12.7109375" style="36" customWidth="1"/>
    <col min="5647" max="5647" width="17.5703125" style="36" customWidth="1"/>
    <col min="5648" max="5888" width="9.140625" style="36"/>
    <col min="5889" max="5889" width="17" style="36" customWidth="1"/>
    <col min="5890" max="5894" width="12.7109375" style="36" customWidth="1"/>
    <col min="5895" max="5895" width="4.7109375" style="36" customWidth="1"/>
    <col min="5896" max="5896" width="15.28515625" style="36" customWidth="1"/>
    <col min="5897" max="5902" width="12.7109375" style="36" customWidth="1"/>
    <col min="5903" max="5903" width="17.5703125" style="36" customWidth="1"/>
    <col min="5904" max="6144" width="9.140625" style="36"/>
    <col min="6145" max="6145" width="17" style="36" customWidth="1"/>
    <col min="6146" max="6150" width="12.7109375" style="36" customWidth="1"/>
    <col min="6151" max="6151" width="4.7109375" style="36" customWidth="1"/>
    <col min="6152" max="6152" width="15.28515625" style="36" customWidth="1"/>
    <col min="6153" max="6158" width="12.7109375" style="36" customWidth="1"/>
    <col min="6159" max="6159" width="17.5703125" style="36" customWidth="1"/>
    <col min="6160" max="6400" width="9.140625" style="36"/>
    <col min="6401" max="6401" width="17" style="36" customWidth="1"/>
    <col min="6402" max="6406" width="12.7109375" style="36" customWidth="1"/>
    <col min="6407" max="6407" width="4.7109375" style="36" customWidth="1"/>
    <col min="6408" max="6408" width="15.28515625" style="36" customWidth="1"/>
    <col min="6409" max="6414" width="12.7109375" style="36" customWidth="1"/>
    <col min="6415" max="6415" width="17.5703125" style="36" customWidth="1"/>
    <col min="6416" max="6656" width="9.140625" style="36"/>
    <col min="6657" max="6657" width="17" style="36" customWidth="1"/>
    <col min="6658" max="6662" width="12.7109375" style="36" customWidth="1"/>
    <col min="6663" max="6663" width="4.7109375" style="36" customWidth="1"/>
    <col min="6664" max="6664" width="15.28515625" style="36" customWidth="1"/>
    <col min="6665" max="6670" width="12.7109375" style="36" customWidth="1"/>
    <col min="6671" max="6671" width="17.5703125" style="36" customWidth="1"/>
    <col min="6672" max="6912" width="9.140625" style="36"/>
    <col min="6913" max="6913" width="17" style="36" customWidth="1"/>
    <col min="6914" max="6918" width="12.7109375" style="36" customWidth="1"/>
    <col min="6919" max="6919" width="4.7109375" style="36" customWidth="1"/>
    <col min="6920" max="6920" width="15.28515625" style="36" customWidth="1"/>
    <col min="6921" max="6926" width="12.7109375" style="36" customWidth="1"/>
    <col min="6927" max="6927" width="17.5703125" style="36" customWidth="1"/>
    <col min="6928" max="7168" width="9.140625" style="36"/>
    <col min="7169" max="7169" width="17" style="36" customWidth="1"/>
    <col min="7170" max="7174" width="12.7109375" style="36" customWidth="1"/>
    <col min="7175" max="7175" width="4.7109375" style="36" customWidth="1"/>
    <col min="7176" max="7176" width="15.28515625" style="36" customWidth="1"/>
    <col min="7177" max="7182" width="12.7109375" style="36" customWidth="1"/>
    <col min="7183" max="7183" width="17.5703125" style="36" customWidth="1"/>
    <col min="7184" max="7424" width="9.140625" style="36"/>
    <col min="7425" max="7425" width="17" style="36" customWidth="1"/>
    <col min="7426" max="7430" width="12.7109375" style="36" customWidth="1"/>
    <col min="7431" max="7431" width="4.7109375" style="36" customWidth="1"/>
    <col min="7432" max="7432" width="15.28515625" style="36" customWidth="1"/>
    <col min="7433" max="7438" width="12.7109375" style="36" customWidth="1"/>
    <col min="7439" max="7439" width="17.5703125" style="36" customWidth="1"/>
    <col min="7440" max="7680" width="9.140625" style="36"/>
    <col min="7681" max="7681" width="17" style="36" customWidth="1"/>
    <col min="7682" max="7686" width="12.7109375" style="36" customWidth="1"/>
    <col min="7687" max="7687" width="4.7109375" style="36" customWidth="1"/>
    <col min="7688" max="7688" width="15.28515625" style="36" customWidth="1"/>
    <col min="7689" max="7694" width="12.7109375" style="36" customWidth="1"/>
    <col min="7695" max="7695" width="17.5703125" style="36" customWidth="1"/>
    <col min="7696" max="7936" width="9.140625" style="36"/>
    <col min="7937" max="7937" width="17" style="36" customWidth="1"/>
    <col min="7938" max="7942" width="12.7109375" style="36" customWidth="1"/>
    <col min="7943" max="7943" width="4.7109375" style="36" customWidth="1"/>
    <col min="7944" max="7944" width="15.28515625" style="36" customWidth="1"/>
    <col min="7945" max="7950" width="12.7109375" style="36" customWidth="1"/>
    <col min="7951" max="7951" width="17.5703125" style="36" customWidth="1"/>
    <col min="7952" max="8192" width="9.140625" style="36"/>
    <col min="8193" max="8193" width="17" style="36" customWidth="1"/>
    <col min="8194" max="8198" width="12.7109375" style="36" customWidth="1"/>
    <col min="8199" max="8199" width="4.7109375" style="36" customWidth="1"/>
    <col min="8200" max="8200" width="15.28515625" style="36" customWidth="1"/>
    <col min="8201" max="8206" width="12.7109375" style="36" customWidth="1"/>
    <col min="8207" max="8207" width="17.5703125" style="36" customWidth="1"/>
    <col min="8208" max="8448" width="9.140625" style="36"/>
    <col min="8449" max="8449" width="17" style="36" customWidth="1"/>
    <col min="8450" max="8454" width="12.7109375" style="36" customWidth="1"/>
    <col min="8455" max="8455" width="4.7109375" style="36" customWidth="1"/>
    <col min="8456" max="8456" width="15.28515625" style="36" customWidth="1"/>
    <col min="8457" max="8462" width="12.7109375" style="36" customWidth="1"/>
    <col min="8463" max="8463" width="17.5703125" style="36" customWidth="1"/>
    <col min="8464" max="8704" width="9.140625" style="36"/>
    <col min="8705" max="8705" width="17" style="36" customWidth="1"/>
    <col min="8706" max="8710" width="12.7109375" style="36" customWidth="1"/>
    <col min="8711" max="8711" width="4.7109375" style="36" customWidth="1"/>
    <col min="8712" max="8712" width="15.28515625" style="36" customWidth="1"/>
    <col min="8713" max="8718" width="12.7109375" style="36" customWidth="1"/>
    <col min="8719" max="8719" width="17.5703125" style="36" customWidth="1"/>
    <col min="8720" max="8960" width="9.140625" style="36"/>
    <col min="8961" max="8961" width="17" style="36" customWidth="1"/>
    <col min="8962" max="8966" width="12.7109375" style="36" customWidth="1"/>
    <col min="8967" max="8967" width="4.7109375" style="36" customWidth="1"/>
    <col min="8968" max="8968" width="15.28515625" style="36" customWidth="1"/>
    <col min="8969" max="8974" width="12.7109375" style="36" customWidth="1"/>
    <col min="8975" max="8975" width="17.5703125" style="36" customWidth="1"/>
    <col min="8976" max="9216" width="9.140625" style="36"/>
    <col min="9217" max="9217" width="17" style="36" customWidth="1"/>
    <col min="9218" max="9222" width="12.7109375" style="36" customWidth="1"/>
    <col min="9223" max="9223" width="4.7109375" style="36" customWidth="1"/>
    <col min="9224" max="9224" width="15.28515625" style="36" customWidth="1"/>
    <col min="9225" max="9230" width="12.7109375" style="36" customWidth="1"/>
    <col min="9231" max="9231" width="17.5703125" style="36" customWidth="1"/>
    <col min="9232" max="9472" width="9.140625" style="36"/>
    <col min="9473" max="9473" width="17" style="36" customWidth="1"/>
    <col min="9474" max="9478" width="12.7109375" style="36" customWidth="1"/>
    <col min="9479" max="9479" width="4.7109375" style="36" customWidth="1"/>
    <col min="9480" max="9480" width="15.28515625" style="36" customWidth="1"/>
    <col min="9481" max="9486" width="12.7109375" style="36" customWidth="1"/>
    <col min="9487" max="9487" width="17.5703125" style="36" customWidth="1"/>
    <col min="9488" max="9728" width="9.140625" style="36"/>
    <col min="9729" max="9729" width="17" style="36" customWidth="1"/>
    <col min="9730" max="9734" width="12.7109375" style="36" customWidth="1"/>
    <col min="9735" max="9735" width="4.7109375" style="36" customWidth="1"/>
    <col min="9736" max="9736" width="15.28515625" style="36" customWidth="1"/>
    <col min="9737" max="9742" width="12.7109375" style="36" customWidth="1"/>
    <col min="9743" max="9743" width="17.5703125" style="36" customWidth="1"/>
    <col min="9744" max="9984" width="9.140625" style="36"/>
    <col min="9985" max="9985" width="17" style="36" customWidth="1"/>
    <col min="9986" max="9990" width="12.7109375" style="36" customWidth="1"/>
    <col min="9991" max="9991" width="4.7109375" style="36" customWidth="1"/>
    <col min="9992" max="9992" width="15.28515625" style="36" customWidth="1"/>
    <col min="9993" max="9998" width="12.7109375" style="36" customWidth="1"/>
    <col min="9999" max="9999" width="17.5703125" style="36" customWidth="1"/>
    <col min="10000" max="10240" width="9.140625" style="36"/>
    <col min="10241" max="10241" width="17" style="36" customWidth="1"/>
    <col min="10242" max="10246" width="12.7109375" style="36" customWidth="1"/>
    <col min="10247" max="10247" width="4.7109375" style="36" customWidth="1"/>
    <col min="10248" max="10248" width="15.28515625" style="36" customWidth="1"/>
    <col min="10249" max="10254" width="12.7109375" style="36" customWidth="1"/>
    <col min="10255" max="10255" width="17.5703125" style="36" customWidth="1"/>
    <col min="10256" max="10496" width="9.140625" style="36"/>
    <col min="10497" max="10497" width="17" style="36" customWidth="1"/>
    <col min="10498" max="10502" width="12.7109375" style="36" customWidth="1"/>
    <col min="10503" max="10503" width="4.7109375" style="36" customWidth="1"/>
    <col min="10504" max="10504" width="15.28515625" style="36" customWidth="1"/>
    <col min="10505" max="10510" width="12.7109375" style="36" customWidth="1"/>
    <col min="10511" max="10511" width="17.5703125" style="36" customWidth="1"/>
    <col min="10512" max="10752" width="9.140625" style="36"/>
    <col min="10753" max="10753" width="17" style="36" customWidth="1"/>
    <col min="10754" max="10758" width="12.7109375" style="36" customWidth="1"/>
    <col min="10759" max="10759" width="4.7109375" style="36" customWidth="1"/>
    <col min="10760" max="10760" width="15.28515625" style="36" customWidth="1"/>
    <col min="10761" max="10766" width="12.7109375" style="36" customWidth="1"/>
    <col min="10767" max="10767" width="17.5703125" style="36" customWidth="1"/>
    <col min="10768" max="11008" width="9.140625" style="36"/>
    <col min="11009" max="11009" width="17" style="36" customWidth="1"/>
    <col min="11010" max="11014" width="12.7109375" style="36" customWidth="1"/>
    <col min="11015" max="11015" width="4.7109375" style="36" customWidth="1"/>
    <col min="11016" max="11016" width="15.28515625" style="36" customWidth="1"/>
    <col min="11017" max="11022" width="12.7109375" style="36" customWidth="1"/>
    <col min="11023" max="11023" width="17.5703125" style="36" customWidth="1"/>
    <col min="11024" max="11264" width="9.140625" style="36"/>
    <col min="11265" max="11265" width="17" style="36" customWidth="1"/>
    <col min="11266" max="11270" width="12.7109375" style="36" customWidth="1"/>
    <col min="11271" max="11271" width="4.7109375" style="36" customWidth="1"/>
    <col min="11272" max="11272" width="15.28515625" style="36" customWidth="1"/>
    <col min="11273" max="11278" width="12.7109375" style="36" customWidth="1"/>
    <col min="11279" max="11279" width="17.5703125" style="36" customWidth="1"/>
    <col min="11280" max="11520" width="9.140625" style="36"/>
    <col min="11521" max="11521" width="17" style="36" customWidth="1"/>
    <col min="11522" max="11526" width="12.7109375" style="36" customWidth="1"/>
    <col min="11527" max="11527" width="4.7109375" style="36" customWidth="1"/>
    <col min="11528" max="11528" width="15.28515625" style="36" customWidth="1"/>
    <col min="11529" max="11534" width="12.7109375" style="36" customWidth="1"/>
    <col min="11535" max="11535" width="17.5703125" style="36" customWidth="1"/>
    <col min="11536" max="11776" width="9.140625" style="36"/>
    <col min="11777" max="11777" width="17" style="36" customWidth="1"/>
    <col min="11778" max="11782" width="12.7109375" style="36" customWidth="1"/>
    <col min="11783" max="11783" width="4.7109375" style="36" customWidth="1"/>
    <col min="11784" max="11784" width="15.28515625" style="36" customWidth="1"/>
    <col min="11785" max="11790" width="12.7109375" style="36" customWidth="1"/>
    <col min="11791" max="11791" width="17.5703125" style="36" customWidth="1"/>
    <col min="11792" max="12032" width="9.140625" style="36"/>
    <col min="12033" max="12033" width="17" style="36" customWidth="1"/>
    <col min="12034" max="12038" width="12.7109375" style="36" customWidth="1"/>
    <col min="12039" max="12039" width="4.7109375" style="36" customWidth="1"/>
    <col min="12040" max="12040" width="15.28515625" style="36" customWidth="1"/>
    <col min="12041" max="12046" width="12.7109375" style="36" customWidth="1"/>
    <col min="12047" max="12047" width="17.5703125" style="36" customWidth="1"/>
    <col min="12048" max="12288" width="9.140625" style="36"/>
    <col min="12289" max="12289" width="17" style="36" customWidth="1"/>
    <col min="12290" max="12294" width="12.7109375" style="36" customWidth="1"/>
    <col min="12295" max="12295" width="4.7109375" style="36" customWidth="1"/>
    <col min="12296" max="12296" width="15.28515625" style="36" customWidth="1"/>
    <col min="12297" max="12302" width="12.7109375" style="36" customWidth="1"/>
    <col min="12303" max="12303" width="17.5703125" style="36" customWidth="1"/>
    <col min="12304" max="12544" width="9.140625" style="36"/>
    <col min="12545" max="12545" width="17" style="36" customWidth="1"/>
    <col min="12546" max="12550" width="12.7109375" style="36" customWidth="1"/>
    <col min="12551" max="12551" width="4.7109375" style="36" customWidth="1"/>
    <col min="12552" max="12552" width="15.28515625" style="36" customWidth="1"/>
    <col min="12553" max="12558" width="12.7109375" style="36" customWidth="1"/>
    <col min="12559" max="12559" width="17.5703125" style="36" customWidth="1"/>
    <col min="12560" max="12800" width="9.140625" style="36"/>
    <col min="12801" max="12801" width="17" style="36" customWidth="1"/>
    <col min="12802" max="12806" width="12.7109375" style="36" customWidth="1"/>
    <col min="12807" max="12807" width="4.7109375" style="36" customWidth="1"/>
    <col min="12808" max="12808" width="15.28515625" style="36" customWidth="1"/>
    <col min="12809" max="12814" width="12.7109375" style="36" customWidth="1"/>
    <col min="12815" max="12815" width="17.5703125" style="36" customWidth="1"/>
    <col min="12816" max="13056" width="9.140625" style="36"/>
    <col min="13057" max="13057" width="17" style="36" customWidth="1"/>
    <col min="13058" max="13062" width="12.7109375" style="36" customWidth="1"/>
    <col min="13063" max="13063" width="4.7109375" style="36" customWidth="1"/>
    <col min="13064" max="13064" width="15.28515625" style="36" customWidth="1"/>
    <col min="13065" max="13070" width="12.7109375" style="36" customWidth="1"/>
    <col min="13071" max="13071" width="17.5703125" style="36" customWidth="1"/>
    <col min="13072" max="13312" width="9.140625" style="36"/>
    <col min="13313" max="13313" width="17" style="36" customWidth="1"/>
    <col min="13314" max="13318" width="12.7109375" style="36" customWidth="1"/>
    <col min="13319" max="13319" width="4.7109375" style="36" customWidth="1"/>
    <col min="13320" max="13320" width="15.28515625" style="36" customWidth="1"/>
    <col min="13321" max="13326" width="12.7109375" style="36" customWidth="1"/>
    <col min="13327" max="13327" width="17.5703125" style="36" customWidth="1"/>
    <col min="13328" max="13568" width="9.140625" style="36"/>
    <col min="13569" max="13569" width="17" style="36" customWidth="1"/>
    <col min="13570" max="13574" width="12.7109375" style="36" customWidth="1"/>
    <col min="13575" max="13575" width="4.7109375" style="36" customWidth="1"/>
    <col min="13576" max="13576" width="15.28515625" style="36" customWidth="1"/>
    <col min="13577" max="13582" width="12.7109375" style="36" customWidth="1"/>
    <col min="13583" max="13583" width="17.5703125" style="36" customWidth="1"/>
    <col min="13584" max="13824" width="9.140625" style="36"/>
    <col min="13825" max="13825" width="17" style="36" customWidth="1"/>
    <col min="13826" max="13830" width="12.7109375" style="36" customWidth="1"/>
    <col min="13831" max="13831" width="4.7109375" style="36" customWidth="1"/>
    <col min="13832" max="13832" width="15.28515625" style="36" customWidth="1"/>
    <col min="13833" max="13838" width="12.7109375" style="36" customWidth="1"/>
    <col min="13839" max="13839" width="17.5703125" style="36" customWidth="1"/>
    <col min="13840" max="14080" width="9.140625" style="36"/>
    <col min="14081" max="14081" width="17" style="36" customWidth="1"/>
    <col min="14082" max="14086" width="12.7109375" style="36" customWidth="1"/>
    <col min="14087" max="14087" width="4.7109375" style="36" customWidth="1"/>
    <col min="14088" max="14088" width="15.28515625" style="36" customWidth="1"/>
    <col min="14089" max="14094" width="12.7109375" style="36" customWidth="1"/>
    <col min="14095" max="14095" width="17.5703125" style="36" customWidth="1"/>
    <col min="14096" max="14336" width="9.140625" style="36"/>
    <col min="14337" max="14337" width="17" style="36" customWidth="1"/>
    <col min="14338" max="14342" width="12.7109375" style="36" customWidth="1"/>
    <col min="14343" max="14343" width="4.7109375" style="36" customWidth="1"/>
    <col min="14344" max="14344" width="15.28515625" style="36" customWidth="1"/>
    <col min="14345" max="14350" width="12.7109375" style="36" customWidth="1"/>
    <col min="14351" max="14351" width="17.5703125" style="36" customWidth="1"/>
    <col min="14352" max="14592" width="9.140625" style="36"/>
    <col min="14593" max="14593" width="17" style="36" customWidth="1"/>
    <col min="14594" max="14598" width="12.7109375" style="36" customWidth="1"/>
    <col min="14599" max="14599" width="4.7109375" style="36" customWidth="1"/>
    <col min="14600" max="14600" width="15.28515625" style="36" customWidth="1"/>
    <col min="14601" max="14606" width="12.7109375" style="36" customWidth="1"/>
    <col min="14607" max="14607" width="17.5703125" style="36" customWidth="1"/>
    <col min="14608" max="14848" width="9.140625" style="36"/>
    <col min="14849" max="14849" width="17" style="36" customWidth="1"/>
    <col min="14850" max="14854" width="12.7109375" style="36" customWidth="1"/>
    <col min="14855" max="14855" width="4.7109375" style="36" customWidth="1"/>
    <col min="14856" max="14856" width="15.28515625" style="36" customWidth="1"/>
    <col min="14857" max="14862" width="12.7109375" style="36" customWidth="1"/>
    <col min="14863" max="14863" width="17.5703125" style="36" customWidth="1"/>
    <col min="14864" max="15104" width="9.140625" style="36"/>
    <col min="15105" max="15105" width="17" style="36" customWidth="1"/>
    <col min="15106" max="15110" width="12.7109375" style="36" customWidth="1"/>
    <col min="15111" max="15111" width="4.7109375" style="36" customWidth="1"/>
    <col min="15112" max="15112" width="15.28515625" style="36" customWidth="1"/>
    <col min="15113" max="15118" width="12.7109375" style="36" customWidth="1"/>
    <col min="15119" max="15119" width="17.5703125" style="36" customWidth="1"/>
    <col min="15120" max="15360" width="9.140625" style="36"/>
    <col min="15361" max="15361" width="17" style="36" customWidth="1"/>
    <col min="15362" max="15366" width="12.7109375" style="36" customWidth="1"/>
    <col min="15367" max="15367" width="4.7109375" style="36" customWidth="1"/>
    <col min="15368" max="15368" width="15.28515625" style="36" customWidth="1"/>
    <col min="15369" max="15374" width="12.7109375" style="36" customWidth="1"/>
    <col min="15375" max="15375" width="17.5703125" style="36" customWidth="1"/>
    <col min="15376" max="15616" width="9.140625" style="36"/>
    <col min="15617" max="15617" width="17" style="36" customWidth="1"/>
    <col min="15618" max="15622" width="12.7109375" style="36" customWidth="1"/>
    <col min="15623" max="15623" width="4.7109375" style="36" customWidth="1"/>
    <col min="15624" max="15624" width="15.28515625" style="36" customWidth="1"/>
    <col min="15625" max="15630" width="12.7109375" style="36" customWidth="1"/>
    <col min="15631" max="15631" width="17.5703125" style="36" customWidth="1"/>
    <col min="15632" max="15872" width="9.140625" style="36"/>
    <col min="15873" max="15873" width="17" style="36" customWidth="1"/>
    <col min="15874" max="15878" width="12.7109375" style="36" customWidth="1"/>
    <col min="15879" max="15879" width="4.7109375" style="36" customWidth="1"/>
    <col min="15880" max="15880" width="15.28515625" style="36" customWidth="1"/>
    <col min="15881" max="15886" width="12.7109375" style="36" customWidth="1"/>
    <col min="15887" max="15887" width="17.5703125" style="36" customWidth="1"/>
    <col min="15888" max="16128" width="9.140625" style="36"/>
    <col min="16129" max="16129" width="17" style="36" customWidth="1"/>
    <col min="16130" max="16134" width="12.7109375" style="36" customWidth="1"/>
    <col min="16135" max="16135" width="4.7109375" style="36" customWidth="1"/>
    <col min="16136" max="16136" width="15.28515625" style="36" customWidth="1"/>
    <col min="16137" max="16142" width="12.7109375" style="36" customWidth="1"/>
    <col min="16143" max="16143" width="17.5703125" style="36" customWidth="1"/>
    <col min="16144" max="16383" width="9.140625" style="36"/>
    <col min="16384" max="16384" width="9.140625" style="36" customWidth="1"/>
  </cols>
  <sheetData>
    <row r="1" spans="1:20" ht="12" customHeight="1"/>
    <row r="2" spans="1:20" ht="24" customHeight="1">
      <c r="A2" s="81" t="s">
        <v>1065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</row>
    <row r="4" spans="1:20" ht="12.95" customHeight="1">
      <c r="A4" s="71" t="s">
        <v>575</v>
      </c>
      <c r="B4" s="71"/>
      <c r="C4" s="71"/>
      <c r="D4" s="71"/>
      <c r="E4" s="71"/>
      <c r="F4" s="71"/>
      <c r="H4" s="71" t="s">
        <v>582</v>
      </c>
      <c r="I4" s="71"/>
      <c r="J4" s="71"/>
      <c r="K4" s="71"/>
      <c r="L4" s="71"/>
      <c r="M4" s="71"/>
      <c r="O4" s="71" t="s">
        <v>583</v>
      </c>
      <c r="P4" s="71"/>
      <c r="Q4" s="71"/>
      <c r="R4" s="71"/>
      <c r="S4" s="71"/>
      <c r="T4" s="71"/>
    </row>
    <row r="5" spans="1:20" ht="45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578</v>
      </c>
      <c r="K5" s="49" t="s">
        <v>579</v>
      </c>
      <c r="L5" s="49" t="s">
        <v>580</v>
      </c>
      <c r="M5" s="49" t="s">
        <v>581</v>
      </c>
      <c r="O5" s="49" t="s">
        <v>584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0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2.95" customHeight="1">
      <c r="A7" s="79" t="s">
        <v>576</v>
      </c>
      <c r="B7" s="41">
        <v>2022</v>
      </c>
      <c r="C7" s="42">
        <v>28.714431584304474</v>
      </c>
      <c r="D7" s="42">
        <v>55.135470833376658</v>
      </c>
      <c r="E7" s="42">
        <v>16.150097582318878</v>
      </c>
      <c r="F7" s="42">
        <f>C7-E7</f>
        <v>12.564334001985596</v>
      </c>
      <c r="G7" s="40"/>
      <c r="H7" s="79" t="s">
        <v>576</v>
      </c>
      <c r="I7" s="41">
        <v>2022</v>
      </c>
      <c r="J7" s="42">
        <v>42.438150376345213</v>
      </c>
      <c r="K7" s="42">
        <v>17.508768268187705</v>
      </c>
      <c r="L7" s="42">
        <v>26.933500688881903</v>
      </c>
      <c r="M7" s="42">
        <v>13.119580666585183</v>
      </c>
      <c r="N7" s="40"/>
      <c r="O7" s="79" t="s">
        <v>576</v>
      </c>
      <c r="P7" s="41">
        <v>2022</v>
      </c>
      <c r="Q7" s="42">
        <v>50.699787302718072</v>
      </c>
      <c r="R7" s="42">
        <v>28.243148749347284</v>
      </c>
      <c r="S7" s="42">
        <v>48.458562082507875</v>
      </c>
      <c r="T7" s="42">
        <v>30.202636267277448</v>
      </c>
    </row>
    <row r="8" spans="1:20" s="37" customFormat="1">
      <c r="A8" s="80"/>
      <c r="B8" s="43">
        <v>2023</v>
      </c>
      <c r="C8" s="44">
        <v>25.127647586486777</v>
      </c>
      <c r="D8" s="44">
        <v>60.305286794507467</v>
      </c>
      <c r="E8" s="44">
        <v>14.567065619005774</v>
      </c>
      <c r="F8" s="44">
        <f t="shared" ref="F8:F12" si="0">C8-E8</f>
        <v>10.560581967481003</v>
      </c>
      <c r="G8" s="40"/>
      <c r="H8" s="80"/>
      <c r="I8" s="43">
        <v>2023</v>
      </c>
      <c r="J8" s="44">
        <v>33.977130658714685</v>
      </c>
      <c r="K8" s="44">
        <v>19.082103286405683</v>
      </c>
      <c r="L8" s="44">
        <v>26.898346571881682</v>
      </c>
      <c r="M8" s="44">
        <v>20.04241948299795</v>
      </c>
      <c r="N8" s="40"/>
      <c r="O8" s="80"/>
      <c r="P8" s="43">
        <v>2023</v>
      </c>
      <c r="Q8" s="44">
        <v>54.848378192070534</v>
      </c>
      <c r="R8" s="44">
        <v>23.089839850865957</v>
      </c>
      <c r="S8" s="44">
        <v>50.450554360647537</v>
      </c>
      <c r="T8" s="44">
        <v>33.048351474082807</v>
      </c>
    </row>
    <row r="9" spans="1:20" s="37" customFormat="1" ht="12.75" customHeight="1">
      <c r="A9" s="78" t="s">
        <v>524</v>
      </c>
      <c r="B9" s="41">
        <v>2022</v>
      </c>
      <c r="C9" s="45">
        <v>17.078441422209938</v>
      </c>
      <c r="D9" s="45">
        <v>60.470908725309606</v>
      </c>
      <c r="E9" s="45">
        <v>22.450649852480471</v>
      </c>
      <c r="F9" s="45">
        <f t="shared" si="0"/>
        <v>-5.3722084302705326</v>
      </c>
      <c r="G9" s="40"/>
      <c r="H9" s="78" t="s">
        <v>524</v>
      </c>
      <c r="I9" s="41">
        <v>2022</v>
      </c>
      <c r="J9" s="45">
        <v>40.075873601886819</v>
      </c>
      <c r="K9" s="45">
        <v>19.440382464501187</v>
      </c>
      <c r="L9" s="45">
        <v>23.349653489808894</v>
      </c>
      <c r="M9" s="45">
        <v>17.134090443803096</v>
      </c>
      <c r="N9" s="40"/>
      <c r="O9" s="78" t="s">
        <v>524</v>
      </c>
      <c r="P9" s="41">
        <v>2022</v>
      </c>
      <c r="Q9" s="45">
        <v>53.547059643507637</v>
      </c>
      <c r="R9" s="45">
        <v>36.236176632969745</v>
      </c>
      <c r="S9" s="45">
        <v>62.161706058102354</v>
      </c>
      <c r="T9" s="45">
        <v>20.688737924160392</v>
      </c>
    </row>
    <row r="10" spans="1:20" s="37" customFormat="1">
      <c r="A10" s="78"/>
      <c r="B10" s="43">
        <v>2023</v>
      </c>
      <c r="C10" s="45">
        <v>20.541029383940693</v>
      </c>
      <c r="D10" s="45">
        <v>69.320689629907974</v>
      </c>
      <c r="E10" s="45">
        <v>10.138280986151331</v>
      </c>
      <c r="F10" s="45">
        <f t="shared" si="0"/>
        <v>10.402748397789361</v>
      </c>
      <c r="G10" s="40"/>
      <c r="H10" s="78"/>
      <c r="I10" s="43">
        <v>2023</v>
      </c>
      <c r="J10" s="45">
        <v>41.161276447114382</v>
      </c>
      <c r="K10" s="45">
        <v>17.503633569198172</v>
      </c>
      <c r="L10" s="45">
        <v>23.366359980832058</v>
      </c>
      <c r="M10" s="45">
        <v>17.968730002855388</v>
      </c>
      <c r="N10" s="40"/>
      <c r="O10" s="78"/>
      <c r="P10" s="43">
        <v>2023</v>
      </c>
      <c r="Q10" s="45">
        <v>47.692165073540323</v>
      </c>
      <c r="R10" s="45">
        <v>37.452445189955824</v>
      </c>
      <c r="S10" s="45">
        <v>63.147266322861014</v>
      </c>
      <c r="T10" s="45">
        <v>21.425302149862876</v>
      </c>
    </row>
    <row r="11" spans="1:20" s="37" customFormat="1" ht="12.95" customHeight="1">
      <c r="A11" s="79" t="s">
        <v>577</v>
      </c>
      <c r="B11" s="41">
        <v>2022</v>
      </c>
      <c r="C11" s="42">
        <v>48.563229147307048</v>
      </c>
      <c r="D11" s="42">
        <v>38.572575714481694</v>
      </c>
      <c r="E11" s="42">
        <v>12.864195138211249</v>
      </c>
      <c r="F11" s="42">
        <f t="shared" si="0"/>
        <v>35.699034009095797</v>
      </c>
      <c r="G11" s="40"/>
      <c r="H11" s="79" t="s">
        <v>577</v>
      </c>
      <c r="I11" s="41">
        <v>2022</v>
      </c>
      <c r="J11" s="42">
        <v>35.662592339321449</v>
      </c>
      <c r="K11" s="42">
        <v>13.27086593130773</v>
      </c>
      <c r="L11" s="42">
        <v>29.833987503154791</v>
      </c>
      <c r="M11" s="42">
        <v>21.232554226216017</v>
      </c>
      <c r="N11" s="40"/>
      <c r="O11" s="79" t="s">
        <v>577</v>
      </c>
      <c r="P11" s="41">
        <v>2022</v>
      </c>
      <c r="Q11" s="42">
        <v>56.66255225503059</v>
      </c>
      <c r="R11" s="42">
        <v>38.57976484764972</v>
      </c>
      <c r="S11" s="42">
        <v>74.361145512210811</v>
      </c>
      <c r="T11" s="42">
        <v>27.269167323893704</v>
      </c>
    </row>
    <row r="12" spans="1:20" s="37" customFormat="1">
      <c r="A12" s="80"/>
      <c r="B12" s="43">
        <v>2023</v>
      </c>
      <c r="C12" s="44">
        <v>21.904536016321035</v>
      </c>
      <c r="D12" s="44">
        <v>63.30837911220835</v>
      </c>
      <c r="E12" s="44">
        <v>14.787084871470624</v>
      </c>
      <c r="F12" s="44">
        <f t="shared" si="0"/>
        <v>7.1174511448504116</v>
      </c>
      <c r="G12" s="40"/>
      <c r="H12" s="80"/>
      <c r="I12" s="43">
        <v>2023</v>
      </c>
      <c r="J12" s="44">
        <v>28.696373280237694</v>
      </c>
      <c r="K12" s="44">
        <v>13.971052229140863</v>
      </c>
      <c r="L12" s="44">
        <v>33.653561904915009</v>
      </c>
      <c r="M12" s="44">
        <v>23.679012585706431</v>
      </c>
      <c r="N12" s="40"/>
      <c r="O12" s="80"/>
      <c r="P12" s="43">
        <v>2023</v>
      </c>
      <c r="Q12" s="44">
        <v>55.21595838551481</v>
      </c>
      <c r="R12" s="44">
        <v>38.85000209344183</v>
      </c>
      <c r="S12" s="44">
        <v>70.099278106546222</v>
      </c>
      <c r="T12" s="44">
        <v>27.302778288183859</v>
      </c>
    </row>
    <row r="13" spans="1:20" s="37" customFormat="1">
      <c r="A13" s="76" t="s">
        <v>476</v>
      </c>
      <c r="B13" s="46">
        <v>2022</v>
      </c>
      <c r="C13" s="47">
        <v>35.180932987018011</v>
      </c>
      <c r="D13" s="47">
        <v>48.798456501211739</v>
      </c>
      <c r="E13" s="47">
        <v>16.020610511770254</v>
      </c>
      <c r="F13" s="47">
        <f>+C13-E13</f>
        <v>19.160322475247757</v>
      </c>
      <c r="G13" s="40"/>
      <c r="H13" s="76" t="s">
        <v>476</v>
      </c>
      <c r="I13" s="46">
        <v>2022</v>
      </c>
      <c r="J13" s="47">
        <v>38.868069429958851</v>
      </c>
      <c r="K13" s="47">
        <v>16.009192759149379</v>
      </c>
      <c r="L13" s="47">
        <v>27.473254654420455</v>
      </c>
      <c r="M13" s="47">
        <v>17.649483156471316</v>
      </c>
      <c r="N13" s="40"/>
      <c r="O13" s="76" t="s">
        <v>476</v>
      </c>
      <c r="P13" s="46">
        <v>2022</v>
      </c>
      <c r="Q13" s="47">
        <v>54.006900836274468</v>
      </c>
      <c r="R13" s="47">
        <v>34.63380809387499</v>
      </c>
      <c r="S13" s="47">
        <v>63.111920753824982</v>
      </c>
      <c r="T13" s="47">
        <v>26.830296323664598</v>
      </c>
    </row>
    <row r="14" spans="1:20" s="37" customFormat="1">
      <c r="A14" s="77"/>
      <c r="B14" s="46">
        <v>2023</v>
      </c>
      <c r="C14" s="47">
        <v>22.684409404828777</v>
      </c>
      <c r="D14" s="47">
        <v>63.601849767490791</v>
      </c>
      <c r="E14" s="47">
        <v>13.713740827680445</v>
      </c>
      <c r="F14" s="47">
        <f>+C14-E14</f>
        <v>8.9706685771483325</v>
      </c>
      <c r="G14" s="40"/>
      <c r="H14" s="77"/>
      <c r="I14" s="46">
        <v>2023</v>
      </c>
      <c r="J14" s="47">
        <v>33.136248843251515</v>
      </c>
      <c r="K14" s="47">
        <v>16.432835260689991</v>
      </c>
      <c r="L14" s="47">
        <v>29.191218250119764</v>
      </c>
      <c r="M14" s="47">
        <v>21.239697645938733</v>
      </c>
      <c r="N14" s="40"/>
      <c r="O14" s="77"/>
      <c r="P14" s="46">
        <v>2023</v>
      </c>
      <c r="Q14" s="47">
        <v>53.474992501876983</v>
      </c>
      <c r="R14" s="47">
        <v>33.301682076533609</v>
      </c>
      <c r="S14" s="47">
        <v>62.061267907602513</v>
      </c>
      <c r="T14" s="47">
        <v>27.951479125307536</v>
      </c>
    </row>
    <row r="16" spans="1:20">
      <c r="F16" s="48"/>
    </row>
  </sheetData>
  <mergeCells count="17">
    <mergeCell ref="A7:A8"/>
    <mergeCell ref="H7:H8"/>
    <mergeCell ref="O7:O8"/>
    <mergeCell ref="A2:L2"/>
    <mergeCell ref="M2:T2"/>
    <mergeCell ref="A4:F4"/>
    <mergeCell ref="H4:M4"/>
    <mergeCell ref="O4:T4"/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73"/>
  <sheetViews>
    <sheetView showGridLines="0" zoomScaleNormal="100" workbookViewId="0">
      <pane xSplit="1" ySplit="8" topLeftCell="B46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0" t="s">
        <v>506</v>
      </c>
      <c r="B5" s="62" t="s">
        <v>478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-10.4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-10.9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-11.9</v>
      </c>
      <c r="G11" s="11">
        <f>AVERAGE(F9:F11)</f>
        <v>-11.066666666666668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-11.1</v>
      </c>
      <c r="G12" s="11">
        <f t="shared" ref="G12:G75" si="0">AVERAGE(F10:F12)</f>
        <v>-11.299999999999999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-11.1</v>
      </c>
      <c r="G17" s="11">
        <f t="shared" si="0"/>
        <v>-11.333333333333334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-8.3000000000000007</v>
      </c>
      <c r="G20" s="11">
        <f t="shared" si="0"/>
        <v>-8.1666666666666661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-5.0999999999999996</v>
      </c>
      <c r="G22" s="11">
        <f t="shared" si="0"/>
        <v>-6.3666666666666671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-5.1000000000000005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-5.4</v>
      </c>
      <c r="G25" s="11">
        <f t="shared" si="0"/>
        <v>-4.9666666666666668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-5.2666666666666666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-4.4000000000000004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-4.8</v>
      </c>
      <c r="G32" s="11">
        <f t="shared" si="0"/>
        <v>-4.3666666666666671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-4.7</v>
      </c>
      <c r="G33" s="11">
        <f t="shared" si="0"/>
        <v>-4.6333333333333329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-5.5</v>
      </c>
      <c r="G34" s="11">
        <f t="shared" si="0"/>
        <v>-5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</v>
      </c>
      <c r="G36" s="11">
        <f t="shared" si="0"/>
        <v>-5.7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-7.4</v>
      </c>
      <c r="G38" s="11">
        <f t="shared" si="0"/>
        <v>-6.7333333333333343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-7.1</v>
      </c>
      <c r="G39" s="11">
        <f t="shared" si="0"/>
        <v>-7.0999999999999988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-6.7</v>
      </c>
      <c r="G45" s="11">
        <f t="shared" si="0"/>
        <v>-6.8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-6.3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-5.2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-5.9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-6.2</v>
      </c>
      <c r="G51" s="11">
        <f t="shared" si="0"/>
        <v>-6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-5.0999999999999996</v>
      </c>
      <c r="G52" s="11">
        <f t="shared" si="0"/>
        <v>-5.7333333333333343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-4.4000000000000004</v>
      </c>
      <c r="G53" s="11">
        <f t="shared" si="0"/>
        <v>-5.2333333333333334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-3.5</v>
      </c>
      <c r="G57" s="11">
        <f t="shared" si="0"/>
        <v>-3.1666666666666665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-4.0999999999999996</v>
      </c>
      <c r="G58" s="11">
        <f t="shared" si="0"/>
        <v>-3.6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-4.2</v>
      </c>
      <c r="G62" s="11">
        <f t="shared" si="0"/>
        <v>-4.833333333333333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-3.5</v>
      </c>
      <c r="G63" s="11">
        <f t="shared" si="0"/>
        <v>-4.3666666666666671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-3.6</v>
      </c>
      <c r="G64" s="11">
        <f t="shared" si="0"/>
        <v>-3.7666666666666671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-2.7</v>
      </c>
      <c r="G65" s="11">
        <f t="shared" si="0"/>
        <v>-3.2666666666666671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-2.5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-2.2000000000000002</v>
      </c>
      <c r="G70" s="11">
        <f t="shared" si="0"/>
        <v>-2.0666666666666669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-2.5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-2.6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-8.5</v>
      </c>
      <c r="G77" s="11">
        <f t="shared" si="1"/>
        <v>-4.9666666666666668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-10.5</v>
      </c>
      <c r="G82" s="11">
        <f t="shared" si="1"/>
        <v>-9.0666666666666664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-7.5</v>
      </c>
      <c r="G83" s="11">
        <f t="shared" si="1"/>
        <v>-9.3333333333333339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-7.6</v>
      </c>
      <c r="G85" s="11">
        <f t="shared" si="1"/>
        <v>-7.7666666666666657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-11.4</v>
      </c>
      <c r="G88" s="11">
        <f t="shared" si="1"/>
        <v>-10.366666666666667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-9.6999999999999993</v>
      </c>
      <c r="G89" s="11">
        <f t="shared" si="1"/>
        <v>-10.699999999999998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</v>
      </c>
      <c r="G90" s="11">
        <f t="shared" si="1"/>
        <v>-10.4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-9.9</v>
      </c>
      <c r="G92" s="11">
        <f t="shared" si="1"/>
        <v>-9.9666666666666668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-11.1</v>
      </c>
      <c r="G93" s="11">
        <f t="shared" si="1"/>
        <v>-10.299999999999999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-10.1</v>
      </c>
      <c r="G94" s="11">
        <f t="shared" si="1"/>
        <v>-10.366666666666667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-15.4</v>
      </c>
      <c r="G101" s="11">
        <f t="shared" si="1"/>
        <v>-13.866666666666667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-16.600000000000001</v>
      </c>
      <c r="G102" s="11">
        <f t="shared" si="1"/>
        <v>-15.200000000000001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-18.399999999999999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-17.100000000000001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-19.100000000000001</v>
      </c>
      <c r="G111" s="11">
        <f t="shared" si="1"/>
        <v>-18.533333333333335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-18.7</v>
      </c>
      <c r="G114" s="11">
        <f t="shared" si="1"/>
        <v>-18.5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-18.666666666666668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-17.600000000000001</v>
      </c>
      <c r="G117" s="11">
        <f t="shared" si="1"/>
        <v>-18.100000000000001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-15.9</v>
      </c>
      <c r="G118" s="11">
        <f t="shared" si="1"/>
        <v>-17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-12.2</v>
      </c>
      <c r="G120" s="11">
        <f t="shared" si="1"/>
        <v>-14.166666666666666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</v>
      </c>
      <c r="G121" s="11">
        <f t="shared" si="1"/>
        <v>-12.200000000000001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-8.6</v>
      </c>
      <c r="G122" s="11">
        <f t="shared" si="1"/>
        <v>-10.266666666666666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-8.6999999999999993</v>
      </c>
      <c r="G123" s="11">
        <f t="shared" si="1"/>
        <v>-9.1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-8</v>
      </c>
      <c r="G124" s="11">
        <f t="shared" si="1"/>
        <v>-8.4333333333333318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-7.1</v>
      </c>
      <c r="G125" s="11">
        <f t="shared" si="1"/>
        <v>-7.9333333333333327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-7.3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-8.3000000000000007</v>
      </c>
      <c r="G129" s="11">
        <f t="shared" si="1"/>
        <v>-8.0333333333333332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-8.6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-8.3000000000000007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-10.133333333333333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-12.9</v>
      </c>
      <c r="G142" s="11">
        <f t="shared" si="2"/>
        <v>-12.366666666666667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-12.533333333333333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-12.733333333333334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-12.3</v>
      </c>
      <c r="G146" s="11">
        <f t="shared" si="2"/>
        <v>-12.533333333333333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-13.1</v>
      </c>
      <c r="G147" s="11">
        <f t="shared" si="2"/>
        <v>-12.566666666666668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-12.4</v>
      </c>
      <c r="G149" s="11">
        <f t="shared" si="2"/>
        <v>-12.6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-12.7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-11.5</v>
      </c>
      <c r="G153" s="11">
        <f t="shared" si="2"/>
        <v>-12.5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-12.4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-12.1</v>
      </c>
      <c r="G156" s="11">
        <f t="shared" si="2"/>
        <v>-12.266666666666667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-10</v>
      </c>
      <c r="G159" s="11">
        <f t="shared" si="2"/>
        <v>-10.666666666666666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-8.9</v>
      </c>
      <c r="G160" s="11">
        <f t="shared" si="2"/>
        <v>-9.8333333333333339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-8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-8.1999999999999993</v>
      </c>
      <c r="G162" s="11">
        <f t="shared" si="2"/>
        <v>-8.3666666666666654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-8.1999999999999993</v>
      </c>
      <c r="G165" s="11">
        <f t="shared" si="2"/>
        <v>-8.1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-7.0999999999999988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-4.5333333333333332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-4.0333333333333332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-3.8</v>
      </c>
      <c r="G178" s="11">
        <f t="shared" si="2"/>
        <v>-3.7999999999999994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-5.2</v>
      </c>
      <c r="G179" s="11">
        <f t="shared" si="2"/>
        <v>-4.2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-5.9666666666666659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-6</v>
      </c>
      <c r="G182" s="11">
        <f t="shared" si="2"/>
        <v>-6.2333333333333334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-5.9333333333333336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-4.9666666666666659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-4.166666666666667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-3.4333333333333336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-2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-1.9</v>
      </c>
      <c r="G191" s="11">
        <f t="shared" si="2"/>
        <v>-1.8666666666666665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-2.0666666666666664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-2.0333333333333332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-3.3</v>
      </c>
      <c r="G194" s="11">
        <f t="shared" si="2"/>
        <v>-2.4999999999999996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-2.4999999999999996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-2.5333333333333332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-3.9</v>
      </c>
      <c r="G198" s="11">
        <f t="shared" si="2"/>
        <v>-3.6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-3.9333333333333336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-3.2000000000000006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-3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-3.3000000000000003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-4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-6.5</v>
      </c>
      <c r="G206" s="11">
        <f t="shared" si="4"/>
        <v>-5.5333333333333341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-7.9</v>
      </c>
      <c r="G210" s="11">
        <f t="shared" si="4"/>
        <v>-7.6333333333333329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-8.0333333333333332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-7.9000000000000012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-7.1333333333333329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-7.1</v>
      </c>
      <c r="G215" s="11">
        <f t="shared" si="4"/>
        <v>-7.0333333333333341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-7.666666666666667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-8.1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-9.2000000000000011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-9.9666666666666668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-14.7</v>
      </c>
      <c r="G225" s="11">
        <f t="shared" si="4"/>
        <v>-14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-15.533333333333333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-15.299999999999999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-13.7</v>
      </c>
      <c r="G230" s="11">
        <f t="shared" si="4"/>
        <v>-14.466666666666667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-13.366666666666667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-12.9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-12.6</v>
      </c>
      <c r="G236" s="11">
        <f t="shared" si="4"/>
        <v>-12.633333333333333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-12.7</v>
      </c>
      <c r="G237" s="11">
        <f t="shared" si="4"/>
        <v>-12.5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-12.366666666666665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-11.8</v>
      </c>
      <c r="G239" s="11">
        <f t="shared" si="4"/>
        <v>-12.1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-12.066666666666668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-12.4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-12.6</v>
      </c>
      <c r="G242" s="11">
        <f t="shared" si="4"/>
        <v>-12.666666666666666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-11.700000000000001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-10.9</v>
      </c>
      <c r="G249" s="11">
        <f t="shared" si="4"/>
        <v>-11.5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-13.2</v>
      </c>
      <c r="G254" s="11">
        <f t="shared" si="4"/>
        <v>-12.566666666666668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-12.566666666666668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-12.633333333333333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-10.6</v>
      </c>
      <c r="G260" s="11">
        <f t="shared" si="4"/>
        <v>-11.866666666666667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-9.5</v>
      </c>
      <c r="G261" s="11">
        <f t="shared" si="4"/>
        <v>-10.9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-9.9666666666666668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-9.6666666666666661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-9.5666666666666664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-9.4666666666666668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-9.1999999999999993</v>
      </c>
      <c r="F266" s="8">
        <v>-10.199999999999999</v>
      </c>
      <c r="G266" s="11">
        <f t="shared" si="4"/>
        <v>-9.6333333333333329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-9.6333333333333329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</v>
      </c>
      <c r="G270" s="11">
        <f t="shared" si="6"/>
        <v>-8.8333333333333339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-8.3000000000000007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-7.8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-7.2333333333333334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-6.8</v>
      </c>
      <c r="G276" s="11">
        <f t="shared" si="6"/>
        <v>-6.8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-6.3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-6.1</v>
      </c>
      <c r="G278" s="11">
        <f t="shared" si="6"/>
        <v>-6.1333333333333329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-9.1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-8.6333333333333329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-9.9999999999999982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-13.8</v>
      </c>
      <c r="F285" s="8">
        <v>-13.7</v>
      </c>
      <c r="G285" s="11">
        <f t="shared" si="6"/>
        <v>-12.433333333333332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-14.1</v>
      </c>
      <c r="F286" s="8">
        <v>-13.9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-14.299999999999999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-21</v>
      </c>
      <c r="F291" s="8">
        <v>-21.7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-19.966666666666665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-19.666666666666668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-19.900000000000002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-21.4</v>
      </c>
      <c r="F297" s="8">
        <v>-21.3</v>
      </c>
      <c r="G297" s="11">
        <f t="shared" si="6"/>
        <v>-21.2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-22.5</v>
      </c>
      <c r="F298" s="8">
        <v>-22.3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-21.600000000000005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-16.5</v>
      </c>
      <c r="F302" s="8">
        <v>-17.600000000000001</v>
      </c>
      <c r="G302" s="11">
        <f t="shared" si="6"/>
        <v>-18.833333333333336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-17.433333333333334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-16.033333333333335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-12.5</v>
      </c>
      <c r="F305" s="8">
        <v>-12.7</v>
      </c>
      <c r="G305" s="11">
        <f t="shared" si="6"/>
        <v>-14.4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-12.6</v>
      </c>
      <c r="F306" s="8">
        <v>-11.6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-15.9</v>
      </c>
      <c r="F314" s="8">
        <v>-17</v>
      </c>
      <c r="G314" s="11">
        <f t="shared" si="6"/>
        <v>-15.466666666666667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-14.1</v>
      </c>
      <c r="F315" s="8">
        <v>-14.9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-12</v>
      </c>
      <c r="F317" s="8">
        <v>-12.2</v>
      </c>
      <c r="G317" s="11">
        <f t="shared" si="6"/>
        <v>-13.199999999999998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-12.433333333333332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-12.066666666666665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-14</v>
      </c>
      <c r="F323" s="8">
        <v>-13.8</v>
      </c>
      <c r="G323" s="11">
        <f t="shared" si="6"/>
        <v>-13.366666666666667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-13.833333333333334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-14.533333333333333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-13.2</v>
      </c>
      <c r="F326" s="8">
        <v>-14.4</v>
      </c>
      <c r="G326" s="11">
        <f t="shared" si="6"/>
        <v>-14.733333333333334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-13.5</v>
      </c>
      <c r="F327" s="8">
        <v>-14.2</v>
      </c>
      <c r="G327" s="11">
        <f t="shared" si="6"/>
        <v>-14.5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-15.133333333333335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-16.133333333333333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-17.833333333333332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-17.100000000000001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-17.766666666666666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-17.8</v>
      </c>
      <c r="F337" s="8">
        <v>-18.7</v>
      </c>
      <c r="G337" s="11">
        <f t="shared" si="8"/>
        <v>-18.033333333333335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-18.533333333333335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-18.100000000000001</v>
      </c>
      <c r="F339" s="8">
        <v>-18.899999999999999</v>
      </c>
      <c r="G339" s="11">
        <f t="shared" si="8"/>
        <v>-18.733333333333331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-19.8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-21.5</v>
      </c>
      <c r="F342" s="8">
        <v>-20.399999999999999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-22.5</v>
      </c>
      <c r="F344" s="8">
        <v>-21.4</v>
      </c>
      <c r="G344" s="11">
        <f t="shared" si="8"/>
        <v>-20.833333333333332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-19.7</v>
      </c>
      <c r="G345" s="11">
        <f t="shared" si="8"/>
        <v>-20.599999999999998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-20.133333333333329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-18.600000000000001</v>
      </c>
      <c r="F348" s="8">
        <v>-18.899999999999999</v>
      </c>
      <c r="G348" s="11">
        <f t="shared" si="8"/>
        <v>-19.233333333333331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-19.333333333333332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-17.5</v>
      </c>
      <c r="F350" s="8">
        <v>-18.7</v>
      </c>
      <c r="G350" s="11">
        <f t="shared" si="8"/>
        <v>-19.066666666666666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-17.7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-16.133333333333333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-16</v>
      </c>
      <c r="F354" s="8">
        <v>-14.9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-14.333333333333334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-13.066666666666668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-12.299999999999999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-10.3</v>
      </c>
      <c r="F363" s="8">
        <v>-11.1</v>
      </c>
      <c r="G363" s="11">
        <f t="shared" si="8"/>
        <v>-11.166666666666666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-11.566666666666665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-12.1</v>
      </c>
      <c r="G366" s="11">
        <f t="shared" si="8"/>
        <v>-12.433333333333335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-12.433333333333332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-12.8</v>
      </c>
      <c r="F368" s="8">
        <v>-11.7</v>
      </c>
      <c r="G368" s="11">
        <f t="shared" si="8"/>
        <v>-12.066666666666668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-8</v>
      </c>
      <c r="F370" s="8">
        <v>-7.8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-8.1333333333333329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-7.0333333333333341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-7.0333333333333341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-7.5999999999999988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-8.4</v>
      </c>
      <c r="F375" s="8">
        <v>-9.1</v>
      </c>
      <c r="G375" s="11">
        <f t="shared" si="8"/>
        <v>-8.3666666666666671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-8.5333333333333332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-8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-7.5666666666666664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-6.5</v>
      </c>
      <c r="G381" s="11">
        <f t="shared" si="8"/>
        <v>-6.6000000000000005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-7.5</v>
      </c>
      <c r="G382" s="11">
        <f t="shared" si="8"/>
        <v>-6.7666666666666666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-8.6999999999999993</v>
      </c>
      <c r="G383" s="11">
        <f t="shared" si="8"/>
        <v>-7.5666666666666664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-8.2000000000000011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-8.6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-8.3000000000000007</v>
      </c>
      <c r="G386" s="11">
        <f t="shared" si="8"/>
        <v>-8.4666666666666668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-7.9</v>
      </c>
      <c r="F387" s="8">
        <v>-8.6999999999999993</v>
      </c>
      <c r="G387" s="11">
        <f t="shared" si="8"/>
        <v>-8.5666666666666664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-8.5333333333333332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-8.6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-7.5666666666666664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</v>
      </c>
      <c r="G393" s="11">
        <f t="shared" si="8"/>
        <v>-6.333333333333333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-6.5666666666666673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-6.6333333333333329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-4.7</v>
      </c>
      <c r="G399" s="11">
        <f t="shared" si="10"/>
        <v>-5.3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-4.4000000000000004</v>
      </c>
      <c r="G401" s="11">
        <f t="shared" si="10"/>
        <v>-4.5666666666666673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-3.4</v>
      </c>
      <c r="G402" s="11">
        <f t="shared" si="10"/>
        <v>-4.1333333333333337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-3.2</v>
      </c>
      <c r="G403" s="11">
        <f t="shared" si="10"/>
        <v>-3.6666666666666665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-2.4</v>
      </c>
      <c r="G404" s="11">
        <f t="shared" si="10"/>
        <v>-3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-2.7666666666666671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-2.8666666666666667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-4.2</v>
      </c>
      <c r="G408" s="11">
        <f t="shared" ref="G408:G455" si="12">AVERAGE(F406:F408)</f>
        <v>-3.9666666666666668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-4.6000000000000005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-5.3</v>
      </c>
      <c r="G410" s="11">
        <f t="shared" si="12"/>
        <v>-4.9666666666666677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-5.2</v>
      </c>
      <c r="G411" s="11">
        <f t="shared" si="12"/>
        <v>-5.3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-5.3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-6.2</v>
      </c>
      <c r="G413" s="11">
        <f t="shared" si="12"/>
        <v>-5.6000000000000005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-5.6333333333333337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-5.8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-7.3</v>
      </c>
      <c r="G416" s="11">
        <f t="shared" si="12"/>
        <v>-6.166666666666667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-6.5</v>
      </c>
      <c r="G417" s="11">
        <f t="shared" si="12"/>
        <v>-6.5666666666666664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-6.6</v>
      </c>
      <c r="G418" s="11">
        <f t="shared" si="12"/>
        <v>-6.8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-6.2</v>
      </c>
      <c r="G419" s="11">
        <f t="shared" si="12"/>
        <v>-6.4333333333333336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-6.5666666666666673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-6.5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-6.4</v>
      </c>
      <c r="G423" s="11">
        <f t="shared" si="12"/>
        <v>-6.6000000000000005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-6.8666666666666671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-6.8</v>
      </c>
      <c r="G425" s="11">
        <f t="shared" si="12"/>
        <v>-6.8000000000000007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-7.0333333333333341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-6.6</v>
      </c>
      <c r="G427" s="11">
        <f t="shared" si="12"/>
        <v>-6.833333333333333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-7.0999999999999988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-7.1</v>
      </c>
      <c r="G429" s="11">
        <f t="shared" si="12"/>
        <v>-7.0999999999999988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-6.9333333333333327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-19.966666666666665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-14.6</v>
      </c>
      <c r="G435" s="11">
        <f t="shared" si="12"/>
        <v>-16.566666666666666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-14.466666666666667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-12.9</v>
      </c>
      <c r="G437" s="11">
        <f t="shared" si="12"/>
        <v>-13.899999999999999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-13.833333333333334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-14.633333333333335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-13.2</v>
      </c>
      <c r="F440" s="8">
        <v>-12</v>
      </c>
      <c r="G440" s="11">
        <f t="shared" si="12"/>
        <v>-14.333333333333334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-13.9</v>
      </c>
      <c r="F441" s="8">
        <v>-13.7</v>
      </c>
      <c r="G441" s="11">
        <f t="shared" si="12"/>
        <v>-14.1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-13.1</v>
      </c>
      <c r="G442" s="11">
        <f t="shared" si="12"/>
        <v>-12.933333333333332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-9.8000000000000007</v>
      </c>
      <c r="G443" s="11">
        <f t="shared" si="12"/>
        <v>-12.199999999999998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-10</v>
      </c>
      <c r="G444" s="11">
        <f t="shared" si="12"/>
        <v>-10.966666666666667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-8.4666666666666668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-5.9333333333333336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-3</v>
      </c>
      <c r="F447" s="8">
        <v>-3.8</v>
      </c>
      <c r="G447" s="11">
        <f t="shared" si="12"/>
        <v>-3.8666666666666667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-3.7666666666666671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-3.6</v>
      </c>
      <c r="F449" s="8">
        <v>-3.7</v>
      </c>
      <c r="G449" s="11">
        <f t="shared" si="12"/>
        <v>-4.2666666666666666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-4.7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-5.6333333333333329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-10.3</v>
      </c>
      <c r="F452" s="8">
        <v>-9.1</v>
      </c>
      <c r="G452" s="11">
        <f t="shared" si="12"/>
        <v>-7.4333333333333327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-9.6999999999999993</v>
      </c>
      <c r="F454" s="8">
        <v>-9.5</v>
      </c>
      <c r="G454" s="11">
        <f t="shared" si="12"/>
        <v>-9.3666666666666671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-13.666666666666666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-17.966666666666665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-20.5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-22.666666666666668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-26.4</v>
      </c>
      <c r="F459" s="8">
        <v>-27.3</v>
      </c>
      <c r="G459" s="11">
        <f t="shared" ref="G459" si="19">AVERAGE(F457:F459)</f>
        <v>-24.3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-24.6</v>
      </c>
      <c r="F460" s="8">
        <v>-25</v>
      </c>
      <c r="G460" s="11">
        <f t="shared" ref="G460" si="21">AVERAGE(F458:F460)</f>
        <v>-25.466666666666669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-28.7</v>
      </c>
      <c r="F461" s="8">
        <v>-28.7</v>
      </c>
      <c r="G461" s="11">
        <f t="shared" ref="G461" si="23">AVERAGE(F459:F461)</f>
        <v>-27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4</v>
      </c>
      <c r="D463" s="11">
        <f t="shared" ref="D463" si="26">AVERAGE(B461:B463)</f>
        <v>-37.687992754886743</v>
      </c>
      <c r="E463" s="8">
        <v>-24.9</v>
      </c>
      <c r="F463" s="8">
        <v>-23.7</v>
      </c>
      <c r="G463" s="11">
        <f t="shared" ref="G463" si="27">AVERAGE(F461:F463)</f>
        <v>-26.599999999999998</v>
      </c>
    </row>
    <row r="464" spans="1:7">
      <c r="A464" s="3">
        <v>44896</v>
      </c>
      <c r="B464" s="8">
        <v>-37.059511023338523</v>
      </c>
      <c r="C464" s="8" t="s">
        <v>4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-24.366666666666664</v>
      </c>
    </row>
    <row r="465" spans="1:7">
      <c r="A465" s="3">
        <v>44927</v>
      </c>
      <c r="B465" s="8">
        <v>-35.362170226305025</v>
      </c>
      <c r="C465" s="8" t="s">
        <v>4</v>
      </c>
      <c r="D465" s="11">
        <f t="shared" ref="D465" si="30">AVERAGE(B463:B465)</f>
        <v>-37.025161394048048</v>
      </c>
      <c r="E465" s="8">
        <v>-20.8</v>
      </c>
      <c r="F465" s="8">
        <v>-20.6</v>
      </c>
      <c r="G465" s="11">
        <f t="shared" ref="G465" si="31">AVERAGE(F463:F465)</f>
        <v>-22.100000000000005</v>
      </c>
    </row>
    <row r="466" spans="1:7">
      <c r="A466" s="3">
        <v>44958</v>
      </c>
      <c r="B466" s="8">
        <v>-32.456297751446996</v>
      </c>
      <c r="C466" s="8" t="s">
        <v>4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-20.533333333333335</v>
      </c>
    </row>
    <row r="467" spans="1:7">
      <c r="A467" s="3">
        <v>44986</v>
      </c>
      <c r="B467" s="8">
        <v>-32.344310343323151</v>
      </c>
      <c r="C467" s="8" t="s">
        <v>4</v>
      </c>
      <c r="D467" s="11">
        <f t="shared" ref="D467" si="34">AVERAGE(B465:B467)</f>
        <v>-33.387592773691722</v>
      </c>
      <c r="E467" s="8">
        <v>-19.2</v>
      </c>
      <c r="F467" s="8">
        <v>-19.100000000000001</v>
      </c>
      <c r="G467" s="11">
        <f t="shared" ref="G467" si="35">AVERAGE(F465:F467)</f>
        <v>-19.566666666666666</v>
      </c>
    </row>
    <row r="468" spans="1:7">
      <c r="A468" s="3">
        <v>45017</v>
      </c>
      <c r="B468" s="8">
        <v>-30.19404517640945</v>
      </c>
      <c r="C468" s="8" t="s">
        <v>4</v>
      </c>
      <c r="D468" s="11">
        <f t="shared" ref="D468" si="36">AVERAGE(B466:B468)</f>
        <v>-31.664884423726534</v>
      </c>
      <c r="E468" s="8">
        <v>-17.100000000000001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4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4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4</v>
      </c>
      <c r="D471" s="11">
        <f t="shared" ref="D471" si="42">AVERAGE(B469:B471)</f>
        <v>-23.699242828857191</v>
      </c>
      <c r="E471" s="8">
        <v>-14.3</v>
      </c>
      <c r="F471" s="8">
        <v>-15.1</v>
      </c>
      <c r="G471" s="11">
        <f t="shared" ref="G471" si="43">AVERAGE(F469:F471)</f>
        <v>-16.2</v>
      </c>
    </row>
    <row r="472" spans="1:7">
      <c r="A472" s="3">
        <v>45139</v>
      </c>
      <c r="B472" s="8">
        <v>-21.642140589784283</v>
      </c>
      <c r="C472" s="8" t="s">
        <v>4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-15.733333333333334</v>
      </c>
    </row>
    <row r="473" spans="1:7">
      <c r="A473" s="3">
        <v>45170</v>
      </c>
      <c r="B473" s="8">
        <v>-26.092412175893074</v>
      </c>
      <c r="C473" s="8" t="s">
        <v>4</v>
      </c>
      <c r="D473" s="11">
        <f t="shared" ref="D473" si="46">AVERAGE(B471:B473)</f>
        <v>-22.877439430537262</v>
      </c>
      <c r="E473" s="8" t="s">
        <v>4</v>
      </c>
      <c r="F473" s="8">
        <v>-17.8</v>
      </c>
      <c r="G473" s="11">
        <f t="shared" ref="G473" si="47">AVERAGE(F471:F473)</f>
        <v>-16.3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/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81" t="s">
        <v>1068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1" t="s">
        <v>589</v>
      </c>
      <c r="B4" s="71"/>
      <c r="C4" s="71"/>
      <c r="D4" s="71"/>
      <c r="E4" s="71"/>
      <c r="F4" s="71"/>
      <c r="H4" s="71" t="s">
        <v>590</v>
      </c>
      <c r="I4" s="71"/>
      <c r="J4" s="71"/>
      <c r="K4" s="71"/>
      <c r="L4" s="71"/>
      <c r="M4" s="71"/>
      <c r="O4" s="71" t="s">
        <v>591</v>
      </c>
      <c r="P4" s="71"/>
      <c r="Q4" s="71"/>
      <c r="R4" s="71"/>
      <c r="S4" s="71"/>
      <c r="T4" s="71"/>
      <c r="V4" s="71" t="s">
        <v>592</v>
      </c>
      <c r="W4" s="71"/>
      <c r="X4" s="71"/>
      <c r="Y4" s="71"/>
      <c r="Z4" s="71"/>
      <c r="AA4" s="71"/>
    </row>
    <row r="5" spans="1:27" ht="22.5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584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584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9" t="s">
        <v>576</v>
      </c>
      <c r="B7" s="41">
        <v>2022</v>
      </c>
      <c r="C7" s="42">
        <v>34.106204135285367</v>
      </c>
      <c r="D7" s="42">
        <v>48.484229249870253</v>
      </c>
      <c r="E7" s="42">
        <v>17.40956661484439</v>
      </c>
      <c r="F7" s="42">
        <f t="shared" ref="F7:F14" si="0">+C7-E7</f>
        <v>16.696637520440976</v>
      </c>
      <c r="G7" s="40"/>
      <c r="H7" s="79" t="s">
        <v>576</v>
      </c>
      <c r="I7" s="41">
        <v>2022</v>
      </c>
      <c r="J7" s="42">
        <v>36.308279959861629</v>
      </c>
      <c r="K7" s="42">
        <v>49.968675016155558</v>
      </c>
      <c r="L7" s="42">
        <v>13.723045023982806</v>
      </c>
      <c r="M7" s="42">
        <f t="shared" ref="M7:M14" si="1">+J7-L7</f>
        <v>22.585234935878823</v>
      </c>
      <c r="N7" s="40"/>
      <c r="O7" s="79" t="s">
        <v>576</v>
      </c>
      <c r="P7" s="41">
        <v>2022</v>
      </c>
      <c r="Q7" s="42">
        <v>27.502670369448705</v>
      </c>
      <c r="R7" s="42">
        <v>57.143600801146356</v>
      </c>
      <c r="S7" s="42">
        <v>15.353728829404949</v>
      </c>
      <c r="T7" s="42">
        <f t="shared" ref="T7:T14" si="2">+Q7-S7</f>
        <v>12.148941540043756</v>
      </c>
      <c r="V7" s="79" t="s">
        <v>576</v>
      </c>
      <c r="W7" s="41">
        <v>2022</v>
      </c>
      <c r="X7" s="42">
        <v>11.45792912273375</v>
      </c>
      <c r="Y7" s="42">
        <v>71.88545413106101</v>
      </c>
      <c r="Z7" s="42">
        <v>16.656616746205252</v>
      </c>
      <c r="AA7" s="42">
        <f t="shared" ref="AA7:AA14" si="3">+X7-Z7</f>
        <v>-5.1986876234715016</v>
      </c>
    </row>
    <row r="8" spans="1:27" s="37" customFormat="1">
      <c r="A8" s="80"/>
      <c r="B8" s="43">
        <v>2023</v>
      </c>
      <c r="C8" s="44">
        <v>20.740335458439326</v>
      </c>
      <c r="D8" s="44">
        <v>71.539935112327754</v>
      </c>
      <c r="E8" s="44">
        <v>7.7197294292329239</v>
      </c>
      <c r="F8" s="44">
        <f t="shared" si="0"/>
        <v>13.020606029206402</v>
      </c>
      <c r="G8" s="40"/>
      <c r="H8" s="80"/>
      <c r="I8" s="43">
        <v>2023</v>
      </c>
      <c r="J8" s="44">
        <v>20.856796751308281</v>
      </c>
      <c r="K8" s="44">
        <v>73.063142443585605</v>
      </c>
      <c r="L8" s="44">
        <v>6.0800608051061271</v>
      </c>
      <c r="M8" s="44">
        <f t="shared" si="1"/>
        <v>14.776735946202153</v>
      </c>
      <c r="N8" s="40"/>
      <c r="O8" s="80"/>
      <c r="P8" s="43">
        <v>2023</v>
      </c>
      <c r="Q8" s="44">
        <v>18.831645037155052</v>
      </c>
      <c r="R8" s="44">
        <v>72.979993352845412</v>
      </c>
      <c r="S8" s="44">
        <v>8.1883616099995589</v>
      </c>
      <c r="T8" s="44">
        <f t="shared" si="2"/>
        <v>10.643283427155493</v>
      </c>
      <c r="V8" s="80"/>
      <c r="W8" s="43">
        <v>2023</v>
      </c>
      <c r="X8" s="44">
        <v>14.695855019094282</v>
      </c>
      <c r="Y8" s="44">
        <v>75.844279342126285</v>
      </c>
      <c r="Z8" s="44">
        <v>9.4598656387794371</v>
      </c>
      <c r="AA8" s="44">
        <f t="shared" si="3"/>
        <v>5.2359893803148445</v>
      </c>
    </row>
    <row r="9" spans="1:27" s="37" customFormat="1" ht="12.75" customHeight="1">
      <c r="A9" s="78" t="s">
        <v>524</v>
      </c>
      <c r="B9" s="41">
        <v>2022</v>
      </c>
      <c r="C9" s="42">
        <v>40.048568954846104</v>
      </c>
      <c r="D9" s="42">
        <v>48.481787486125874</v>
      </c>
      <c r="E9" s="42">
        <v>11.469643559028022</v>
      </c>
      <c r="F9" s="42">
        <f t="shared" si="0"/>
        <v>28.578925395818082</v>
      </c>
      <c r="G9" s="40"/>
      <c r="H9" s="78" t="s">
        <v>524</v>
      </c>
      <c r="I9" s="41">
        <v>2022</v>
      </c>
      <c r="J9" s="42">
        <v>42.397617189686372</v>
      </c>
      <c r="K9" s="42">
        <v>47.938889428413901</v>
      </c>
      <c r="L9" s="42">
        <v>9.6634933818997322</v>
      </c>
      <c r="M9" s="42">
        <f t="shared" si="1"/>
        <v>32.734123807786638</v>
      </c>
      <c r="N9" s="40"/>
      <c r="O9" s="78" t="s">
        <v>524</v>
      </c>
      <c r="P9" s="41">
        <v>2022</v>
      </c>
      <c r="Q9" s="42">
        <v>35.169329854286978</v>
      </c>
      <c r="R9" s="42">
        <v>51.591062247599076</v>
      </c>
      <c r="S9" s="42">
        <v>13.239607898113951</v>
      </c>
      <c r="T9" s="42">
        <f t="shared" si="2"/>
        <v>21.929721956173026</v>
      </c>
      <c r="V9" s="78" t="s">
        <v>524</v>
      </c>
      <c r="W9" s="41">
        <v>2022</v>
      </c>
      <c r="X9" s="42">
        <v>9.4411296057780216</v>
      </c>
      <c r="Y9" s="42">
        <v>80.196603441817587</v>
      </c>
      <c r="Z9" s="42">
        <v>10.362266952404392</v>
      </c>
      <c r="AA9" s="42">
        <f t="shared" si="3"/>
        <v>-0.92113734662637015</v>
      </c>
    </row>
    <row r="10" spans="1:27" s="37" customFormat="1">
      <c r="A10" s="78"/>
      <c r="B10" s="43">
        <v>2023</v>
      </c>
      <c r="C10" s="44">
        <v>40.567479519318752</v>
      </c>
      <c r="D10" s="44">
        <v>52.482511969374379</v>
      </c>
      <c r="E10" s="44">
        <v>6.9500085113068719</v>
      </c>
      <c r="F10" s="44">
        <f t="shared" si="0"/>
        <v>33.617471008011883</v>
      </c>
      <c r="G10" s="40"/>
      <c r="H10" s="78"/>
      <c r="I10" s="43">
        <v>2023</v>
      </c>
      <c r="J10" s="44">
        <v>42.596602226822306</v>
      </c>
      <c r="K10" s="44">
        <v>51.838305613026527</v>
      </c>
      <c r="L10" s="44">
        <v>5.5650921601511607</v>
      </c>
      <c r="M10" s="44">
        <f t="shared" si="1"/>
        <v>37.031510066671146</v>
      </c>
      <c r="N10" s="40"/>
      <c r="O10" s="78"/>
      <c r="P10" s="43">
        <v>2023</v>
      </c>
      <c r="Q10" s="44">
        <v>37.189160148480084</v>
      </c>
      <c r="R10" s="44">
        <v>56.666413156429449</v>
      </c>
      <c r="S10" s="44">
        <v>6.144426695090476</v>
      </c>
      <c r="T10" s="44">
        <f t="shared" si="2"/>
        <v>31.044733453389608</v>
      </c>
      <c r="V10" s="78"/>
      <c r="W10" s="43">
        <v>2023</v>
      </c>
      <c r="X10" s="44">
        <v>12.421078148365531</v>
      </c>
      <c r="Y10" s="44">
        <v>80.329130706033823</v>
      </c>
      <c r="Z10" s="44">
        <v>7.2497911456006596</v>
      </c>
      <c r="AA10" s="44">
        <f t="shared" si="3"/>
        <v>5.1712870027648714</v>
      </c>
    </row>
    <row r="11" spans="1:27" s="37" customFormat="1" ht="12.95" customHeight="1">
      <c r="A11" s="79" t="s">
        <v>577</v>
      </c>
      <c r="B11" s="41">
        <v>2022</v>
      </c>
      <c r="C11" s="45">
        <v>23.836659080936919</v>
      </c>
      <c r="D11" s="45">
        <v>63.377134616506588</v>
      </c>
      <c r="E11" s="45">
        <v>12.786206302556511</v>
      </c>
      <c r="F11" s="42">
        <f t="shared" si="0"/>
        <v>11.050452778380407</v>
      </c>
      <c r="G11" s="40"/>
      <c r="H11" s="79" t="s">
        <v>577</v>
      </c>
      <c r="I11" s="41">
        <v>2022</v>
      </c>
      <c r="J11" s="45">
        <v>24.478675695738307</v>
      </c>
      <c r="K11" s="45">
        <v>63.456555389517597</v>
      </c>
      <c r="L11" s="45">
        <v>12.064768914744089</v>
      </c>
      <c r="M11" s="42">
        <f t="shared" si="1"/>
        <v>12.413906780994218</v>
      </c>
      <c r="N11" s="40"/>
      <c r="O11" s="79" t="s">
        <v>577</v>
      </c>
      <c r="P11" s="41">
        <v>2022</v>
      </c>
      <c r="Q11" s="45">
        <v>20.498601592492204</v>
      </c>
      <c r="R11" s="45">
        <v>69.425762569993381</v>
      </c>
      <c r="S11" s="45">
        <v>10.075635837514399</v>
      </c>
      <c r="T11" s="42">
        <f t="shared" si="2"/>
        <v>10.422965754977804</v>
      </c>
      <c r="V11" s="79" t="s">
        <v>577</v>
      </c>
      <c r="W11" s="41">
        <v>2022</v>
      </c>
      <c r="X11" s="45">
        <v>10.007429284408488</v>
      </c>
      <c r="Y11" s="45">
        <v>80.071093091520396</v>
      </c>
      <c r="Z11" s="45">
        <v>9.9214776240710805</v>
      </c>
      <c r="AA11" s="42">
        <f t="shared" si="3"/>
        <v>8.5951660337407532E-2</v>
      </c>
    </row>
    <row r="12" spans="1:27" s="37" customFormat="1">
      <c r="A12" s="80"/>
      <c r="B12" s="43">
        <v>2023</v>
      </c>
      <c r="C12" s="45">
        <v>41.266125464546811</v>
      </c>
      <c r="D12" s="45">
        <v>50.062526339384029</v>
      </c>
      <c r="E12" s="45">
        <v>8.6713481960691734</v>
      </c>
      <c r="F12" s="44">
        <f t="shared" si="0"/>
        <v>32.594777268477635</v>
      </c>
      <c r="G12" s="40"/>
      <c r="H12" s="80"/>
      <c r="I12" s="43">
        <v>2023</v>
      </c>
      <c r="J12" s="45">
        <v>42.343972025482088</v>
      </c>
      <c r="K12" s="45">
        <v>49.750164759624724</v>
      </c>
      <c r="L12" s="45">
        <v>7.9058632148931984</v>
      </c>
      <c r="M12" s="44">
        <f t="shared" si="1"/>
        <v>34.438108810588886</v>
      </c>
      <c r="N12" s="40"/>
      <c r="O12" s="80"/>
      <c r="P12" s="43">
        <v>2023</v>
      </c>
      <c r="Q12" s="45">
        <v>40.280984636859493</v>
      </c>
      <c r="R12" s="45">
        <v>52.141543289631528</v>
      </c>
      <c r="S12" s="45">
        <v>7.5774720735089698</v>
      </c>
      <c r="T12" s="44">
        <f t="shared" si="2"/>
        <v>32.703512563350522</v>
      </c>
      <c r="V12" s="80"/>
      <c r="W12" s="43">
        <v>2023</v>
      </c>
      <c r="X12" s="45">
        <v>14.202484034258251</v>
      </c>
      <c r="Y12" s="45">
        <v>78.368384062791733</v>
      </c>
      <c r="Z12" s="45">
        <v>7.4291319029499698</v>
      </c>
      <c r="AA12" s="44">
        <f t="shared" si="3"/>
        <v>6.7733521313082816</v>
      </c>
    </row>
    <row r="13" spans="1:27" s="37" customFormat="1">
      <c r="A13" s="76" t="s">
        <v>476</v>
      </c>
      <c r="B13" s="46">
        <v>2022</v>
      </c>
      <c r="C13" s="47">
        <v>30.743736316532779</v>
      </c>
      <c r="D13" s="47">
        <v>55.213843702092895</v>
      </c>
      <c r="E13" s="47">
        <v>14.042419981374337</v>
      </c>
      <c r="F13" s="47">
        <f t="shared" si="0"/>
        <v>16.701316335158442</v>
      </c>
      <c r="G13" s="40"/>
      <c r="H13" s="76" t="s">
        <v>476</v>
      </c>
      <c r="I13" s="46">
        <v>2022</v>
      </c>
      <c r="J13" s="47">
        <v>32.272435395915103</v>
      </c>
      <c r="K13" s="47">
        <v>55.627218503305656</v>
      </c>
      <c r="L13" s="47">
        <v>12.100346100779245</v>
      </c>
      <c r="M13" s="47">
        <f t="shared" si="1"/>
        <v>20.172089295135859</v>
      </c>
      <c r="N13" s="40"/>
      <c r="O13" s="76" t="s">
        <v>476</v>
      </c>
      <c r="P13" s="46">
        <v>2022</v>
      </c>
      <c r="Q13" s="47">
        <v>25.986821808304541</v>
      </c>
      <c r="R13" s="47">
        <v>61.499437183690901</v>
      </c>
      <c r="S13" s="47">
        <v>12.513741008004562</v>
      </c>
      <c r="T13" s="47">
        <f t="shared" si="2"/>
        <v>13.473080800299979</v>
      </c>
      <c r="V13" s="76" t="s">
        <v>476</v>
      </c>
      <c r="W13" s="46">
        <v>2022</v>
      </c>
      <c r="X13" s="47">
        <v>10.36857633305746</v>
      </c>
      <c r="Y13" s="47">
        <v>77.372518306090527</v>
      </c>
      <c r="Z13" s="47">
        <v>12.258905360852006</v>
      </c>
      <c r="AA13" s="47">
        <f t="shared" si="3"/>
        <v>-1.8903290277945466</v>
      </c>
    </row>
    <row r="14" spans="1:27" s="37" customFormat="1">
      <c r="A14" s="77"/>
      <c r="B14" s="46">
        <v>2023</v>
      </c>
      <c r="C14" s="47">
        <v>34.281347221963934</v>
      </c>
      <c r="D14" s="47">
        <v>57.734472443010958</v>
      </c>
      <c r="E14" s="47">
        <v>7.984180335025119</v>
      </c>
      <c r="F14" s="47">
        <f t="shared" si="0"/>
        <v>26.297166886938815</v>
      </c>
      <c r="G14" s="40"/>
      <c r="H14" s="77"/>
      <c r="I14" s="46">
        <v>2023</v>
      </c>
      <c r="J14" s="47">
        <v>35.243726316270333</v>
      </c>
      <c r="K14" s="47">
        <v>57.961912140590954</v>
      </c>
      <c r="L14" s="47">
        <v>6.7943615431387254</v>
      </c>
      <c r="M14" s="47">
        <f t="shared" si="1"/>
        <v>28.449364773131606</v>
      </c>
      <c r="N14" s="40"/>
      <c r="O14" s="77"/>
      <c r="P14" s="46">
        <v>2023</v>
      </c>
      <c r="Q14" s="47">
        <v>32.473853927178055</v>
      </c>
      <c r="R14" s="47">
        <v>60.053552900513601</v>
      </c>
      <c r="S14" s="47">
        <v>7.4725931723083514</v>
      </c>
      <c r="T14" s="47">
        <f t="shared" si="2"/>
        <v>25.001260754869705</v>
      </c>
      <c r="V14" s="77"/>
      <c r="W14" s="46">
        <v>2023</v>
      </c>
      <c r="X14" s="47">
        <v>13.983533114730438</v>
      </c>
      <c r="Y14" s="47">
        <v>77.949741833222276</v>
      </c>
      <c r="Z14" s="47">
        <v>8.0667250520472731</v>
      </c>
      <c r="AA14" s="47">
        <f t="shared" si="3"/>
        <v>5.9168080626831649</v>
      </c>
    </row>
    <row r="16" spans="1:27">
      <c r="F16" s="48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26"/>
  <sheetViews>
    <sheetView showGridLines="0" zoomScaleNormal="100" workbookViewId="0">
      <pane xSplit="1" ySplit="8" topLeftCell="B32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593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594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595</v>
      </c>
      <c r="E8" s="6" t="s">
        <v>480</v>
      </c>
      <c r="F8" s="6" t="s">
        <v>481</v>
      </c>
      <c r="G8" s="6" t="s">
        <v>596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-35.700000000000003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-34.799999999999997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-36.4</v>
      </c>
      <c r="G11" s="11">
        <f>AVERAGE(F9:F11)</f>
        <v>-35.633333333333333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-33.6</v>
      </c>
      <c r="G12" s="11">
        <f t="shared" ref="G12:G75" si="1">AVERAGE(F10:F12)</f>
        <v>-34.93333333333333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-36.799999999999997</v>
      </c>
      <c r="G13" s="11">
        <f t="shared" si="1"/>
        <v>-35.6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-34.700000000000003</v>
      </c>
      <c r="G14" s="11">
        <f t="shared" si="1"/>
        <v>-35.033333333333339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-36.5</v>
      </c>
      <c r="G15" s="11">
        <f t="shared" si="1"/>
        <v>-36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-28.9</v>
      </c>
      <c r="G16" s="11">
        <f t="shared" si="1"/>
        <v>-33.366666666666667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-29.2</v>
      </c>
      <c r="G17" s="11">
        <f t="shared" si="1"/>
        <v>-31.533333333333335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-28.1</v>
      </c>
      <c r="G18" s="11">
        <f t="shared" si="1"/>
        <v>-28.733333333333331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-28</v>
      </c>
      <c r="G19" s="11">
        <f t="shared" si="1"/>
        <v>-28.433333333333334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-24.6</v>
      </c>
      <c r="G20" s="11">
        <f t="shared" si="1"/>
        <v>-26.900000000000002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-26.6</v>
      </c>
      <c r="G21" s="11">
        <f t="shared" si="1"/>
        <v>-26.400000000000002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-24.4</v>
      </c>
      <c r="G22" s="11">
        <f t="shared" si="1"/>
        <v>-25.2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-23.966666666666669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-16.5</v>
      </c>
      <c r="G24" s="11">
        <f t="shared" si="1"/>
        <v>-20.599999999999998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-16.100000000000001</v>
      </c>
      <c r="G25" s="11">
        <f t="shared" si="1"/>
        <v>-17.833333333333332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-18.399999999999999</v>
      </c>
      <c r="G26" s="11">
        <f t="shared" si="1"/>
        <v>-17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-23.8</v>
      </c>
      <c r="F28" s="8">
        <v>-17.899999999999999</v>
      </c>
      <c r="G28" s="11">
        <f t="shared" si="1"/>
        <v>-18.499999999999996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-15.1</v>
      </c>
      <c r="G29" s="11">
        <f t="shared" si="1"/>
        <v>-17.399999999999999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-12.1</v>
      </c>
      <c r="G30" s="11">
        <f t="shared" si="1"/>
        <v>-15.033333333333333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-13</v>
      </c>
      <c r="G31" s="11">
        <f t="shared" si="1"/>
        <v>-13.4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-12.5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-11.2</v>
      </c>
      <c r="G34" s="11">
        <f t="shared" si="1"/>
        <v>-11.9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-9.1999999999999993</v>
      </c>
      <c r="G35" s="11">
        <f t="shared" si="1"/>
        <v>-10.833333333333334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-10.8</v>
      </c>
      <c r="G36" s="11">
        <f t="shared" si="1"/>
        <v>-10.4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-10.033333333333333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-9.9</v>
      </c>
      <c r="G38" s="11">
        <f t="shared" si="1"/>
        <v>-10.266666666666666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-5.8</v>
      </c>
      <c r="G39" s="11">
        <f t="shared" si="1"/>
        <v>-8.6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-5.3</v>
      </c>
      <c r="G40" s="11">
        <f t="shared" si="1"/>
        <v>-7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-4.5</v>
      </c>
      <c r="G41" s="11">
        <f t="shared" si="1"/>
        <v>-5.2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-3.2</v>
      </c>
      <c r="G42" s="11">
        <f t="shared" si="1"/>
        <v>-4.333333333333333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</v>
      </c>
      <c r="G44" s="11">
        <f t="shared" si="1"/>
        <v>-2.5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-1.9</v>
      </c>
      <c r="G45" s="11">
        <f t="shared" si="1"/>
        <v>-2.0666666666666664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-0.3</v>
      </c>
      <c r="G46" s="11">
        <f t="shared" si="1"/>
        <v>-1.0666666666666667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-0.69999999999999984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7.7</v>
      </c>
      <c r="F48" s="8">
        <v>1.9</v>
      </c>
      <c r="G48" s="11">
        <f t="shared" si="1"/>
        <v>0.56666666666666665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-2</v>
      </c>
      <c r="G49" s="11">
        <f t="shared" si="1"/>
        <v>0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-1.7</v>
      </c>
      <c r="G50" s="11">
        <f t="shared" si="1"/>
        <v>-0.6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-2.6</v>
      </c>
      <c r="G51" s="11">
        <f t="shared" si="1"/>
        <v>-2.1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-2</v>
      </c>
      <c r="G52" s="11">
        <f t="shared" si="1"/>
        <v>-2.1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1.3</v>
      </c>
      <c r="G53" s="11">
        <f t="shared" si="1"/>
        <v>-1.0999999999999999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-0.56666666666666665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-4.8</v>
      </c>
      <c r="G55" s="11">
        <f t="shared" si="1"/>
        <v>-1.5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-2.8</v>
      </c>
      <c r="G56" s="11">
        <f t="shared" si="1"/>
        <v>-2.8666666666666667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-4.0666666666666664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-4.5</v>
      </c>
      <c r="G58" s="11">
        <f t="shared" si="1"/>
        <v>-3.9666666666666663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-8.1999999999999993</v>
      </c>
      <c r="G59" s="11">
        <f t="shared" si="1"/>
        <v>-5.7666666666666657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-8.9</v>
      </c>
      <c r="G60" s="11">
        <f t="shared" si="1"/>
        <v>-7.2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-6.8</v>
      </c>
      <c r="G61" s="11">
        <f t="shared" si="1"/>
        <v>-7.9666666666666677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-10.5</v>
      </c>
      <c r="G62" s="11">
        <f t="shared" si="1"/>
        <v>-8.7333333333333325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-11.8</v>
      </c>
      <c r="G63" s="11">
        <f t="shared" si="1"/>
        <v>-9.7000000000000011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-11.5</v>
      </c>
      <c r="G64" s="11">
        <f t="shared" si="1"/>
        <v>-11.266666666666666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-10.4</v>
      </c>
      <c r="G65" s="11">
        <f t="shared" si="1"/>
        <v>-11.233333333333334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-12.1</v>
      </c>
      <c r="G66" s="11">
        <f t="shared" si="1"/>
        <v>-11.333333333333334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-10.3</v>
      </c>
      <c r="G67" s="11">
        <f t="shared" si="1"/>
        <v>-10.933333333333332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-11.633333333333333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-13.5</v>
      </c>
      <c r="G70" s="11">
        <f t="shared" si="1"/>
        <v>-12.700000000000001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-13.2</v>
      </c>
      <c r="G71" s="11">
        <f t="shared" si="1"/>
        <v>-13.066666666666668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-15.2</v>
      </c>
      <c r="G72" s="11">
        <f t="shared" si="1"/>
        <v>-13.966666666666667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-19.100000000000001</v>
      </c>
      <c r="G73" s="11">
        <f t="shared" si="1"/>
        <v>-15.833333333333334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-17.399999999999999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-17.5</v>
      </c>
      <c r="G75" s="11">
        <f t="shared" si="1"/>
        <v>-18.166666666666668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-19.3</v>
      </c>
      <c r="G76" s="11">
        <f t="shared" ref="G76:G139" si="3">AVERAGE(F74:F76)</f>
        <v>-18.233333333333334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-20.399999999999999</v>
      </c>
      <c r="G77" s="11">
        <f t="shared" si="3"/>
        <v>-19.066666666666666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</v>
      </c>
      <c r="G78" s="11">
        <f t="shared" si="3"/>
        <v>-18.566666666666666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-14</v>
      </c>
      <c r="G79" s="11">
        <f t="shared" si="3"/>
        <v>-16.8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-15.3</v>
      </c>
      <c r="G80" s="11">
        <f t="shared" si="3"/>
        <v>-15.1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-14.1</v>
      </c>
      <c r="G81" s="11">
        <f t="shared" si="3"/>
        <v>-14.466666666666667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-14.833333333333334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-14.633333333333333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-14.6</v>
      </c>
      <c r="G84" s="11">
        <f t="shared" si="3"/>
        <v>-14.799999999999999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-15.2</v>
      </c>
      <c r="G85" s="11">
        <f t="shared" si="3"/>
        <v>-14.833333333333334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-14.9</v>
      </c>
      <c r="G86" s="11">
        <f t="shared" si="3"/>
        <v>-14.899999999999999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-14.766666666666666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-12.8</v>
      </c>
      <c r="G89" s="11">
        <f t="shared" si="3"/>
        <v>-14.066666666666668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-14.9</v>
      </c>
      <c r="F90" s="8">
        <v>-11.8</v>
      </c>
      <c r="G90" s="11">
        <f t="shared" si="3"/>
        <v>-12.833333333333334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-12.6</v>
      </c>
      <c r="G91" s="11">
        <f t="shared" si="3"/>
        <v>-12.4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-12.5</v>
      </c>
      <c r="F92" s="8">
        <v>-14.3</v>
      </c>
      <c r="G92" s="11">
        <f t="shared" si="3"/>
        <v>-12.9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-11.3</v>
      </c>
      <c r="G93" s="11">
        <f t="shared" si="3"/>
        <v>-12.733333333333334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-12.366666666666667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-7.4</v>
      </c>
      <c r="F95" s="8">
        <v>-11.5</v>
      </c>
      <c r="G95" s="11">
        <f t="shared" si="3"/>
        <v>-11.433333333333332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-15</v>
      </c>
      <c r="G96" s="11">
        <f t="shared" si="3"/>
        <v>-12.666666666666666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-12.7</v>
      </c>
      <c r="G97" s="11">
        <f t="shared" si="3"/>
        <v>-13.066666666666668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-13.7</v>
      </c>
      <c r="G98" s="11">
        <f t="shared" si="3"/>
        <v>-13.799999999999999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-11.6</v>
      </c>
      <c r="G99" s="11">
        <f t="shared" si="3"/>
        <v>-12.666666666666666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-12</v>
      </c>
      <c r="G100" s="11">
        <f t="shared" si="3"/>
        <v>-12.433333333333332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</v>
      </c>
      <c r="G101" s="11">
        <f t="shared" si="3"/>
        <v>-11.200000000000001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-10.6</v>
      </c>
      <c r="G102" s="11">
        <f t="shared" si="3"/>
        <v>-10.866666666666667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-10.7</v>
      </c>
      <c r="G103" s="11">
        <f t="shared" si="3"/>
        <v>-10.433333333333334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-10.1</v>
      </c>
      <c r="G104" s="11">
        <f t="shared" si="3"/>
        <v>-10.466666666666667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-8.3000000000000007</v>
      </c>
      <c r="G105" s="11">
        <f t="shared" si="3"/>
        <v>-9.6999999999999993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-9.1</v>
      </c>
      <c r="G106" s="11">
        <f t="shared" si="3"/>
        <v>-9.1666666666666661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-9.8000000000000007</v>
      </c>
      <c r="G107" s="11">
        <f t="shared" si="3"/>
        <v>-9.0666666666666664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-9.2333333333333325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-7.6</v>
      </c>
      <c r="G109" s="11">
        <f t="shared" si="3"/>
        <v>-8.7333333333333343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-7.4333333333333327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-5.3</v>
      </c>
      <c r="G111" s="11">
        <f t="shared" si="3"/>
        <v>-6.2666666666666666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-7.3</v>
      </c>
      <c r="F112" s="8">
        <v>-2</v>
      </c>
      <c r="G112" s="11">
        <f t="shared" si="3"/>
        <v>-4.3999999999999995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-4</v>
      </c>
      <c r="G113" s="11">
        <f t="shared" si="3"/>
        <v>-3.7666666666666671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-3.1</v>
      </c>
      <c r="G114" s="11">
        <f t="shared" si="3"/>
        <v>-3.0333333333333332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-2.8</v>
      </c>
      <c r="G115" s="11">
        <f t="shared" si="3"/>
        <v>-3.2999999999999994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-1.3</v>
      </c>
      <c r="G116" s="11">
        <f t="shared" si="3"/>
        <v>-2.4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-1.3</v>
      </c>
      <c r="G117" s="11">
        <f t="shared" si="3"/>
        <v>-1.7999999999999998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-0.3</v>
      </c>
      <c r="G118" s="11">
        <f t="shared" si="3"/>
        <v>-0.96666666666666667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-0.43333333333333335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1.6</v>
      </c>
      <c r="G120" s="11">
        <f t="shared" si="3"/>
        <v>0.53333333333333333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0.7</v>
      </c>
      <c r="G121" s="11">
        <f t="shared" si="3"/>
        <v>0.8666666666666667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1.7</v>
      </c>
      <c r="G122" s="11">
        <f t="shared" si="3"/>
        <v>1.3333333333333333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1.4333333333333333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2.2000000000000002</v>
      </c>
      <c r="G124" s="11">
        <f t="shared" si="3"/>
        <v>1.9333333333333333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-2.8</v>
      </c>
      <c r="F125" s="8">
        <v>3.8</v>
      </c>
      <c r="G125" s="11">
        <f t="shared" si="3"/>
        <v>2.6333333333333333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1.2</v>
      </c>
      <c r="G127" s="11">
        <f t="shared" si="3"/>
        <v>2.5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1.4</v>
      </c>
      <c r="G128" s="11">
        <f t="shared" si="3"/>
        <v>1.7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0.9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1.0666666666666667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1.1333333333333335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-0.4</v>
      </c>
      <c r="G134" s="11">
        <f t="shared" si="3"/>
        <v>0.3666666666666667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-1.1000000000000001</v>
      </c>
      <c r="G135" s="11">
        <f t="shared" si="3"/>
        <v>-0.43333333333333335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-2.2666666666666666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-3.8</v>
      </c>
      <c r="G138" s="11">
        <f t="shared" si="3"/>
        <v>-3.1666666666666665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-8.4</v>
      </c>
      <c r="F139" s="8">
        <v>-6.8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-7.2</v>
      </c>
      <c r="G140" s="11">
        <f t="shared" ref="G140:G203" si="5">AVERAGE(F138:F140)</f>
        <v>-5.9333333333333336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-7.6000000000000005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-6.2</v>
      </c>
      <c r="F143" s="8">
        <v>-10.9</v>
      </c>
      <c r="G143" s="11">
        <f t="shared" si="5"/>
        <v>-9.5666666666666682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</v>
      </c>
      <c r="F144" s="8">
        <v>-13.6</v>
      </c>
      <c r="G144" s="11">
        <f t="shared" si="5"/>
        <v>-11.166666666666666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-11.6</v>
      </c>
      <c r="F145" s="8">
        <v>-14.4</v>
      </c>
      <c r="G145" s="11">
        <f t="shared" si="5"/>
        <v>-12.966666666666667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-15.233333333333334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-26.5</v>
      </c>
      <c r="F147" s="8">
        <v>-22.3</v>
      </c>
      <c r="G147" s="11">
        <f t="shared" si="5"/>
        <v>-18.133333333333336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-31.5</v>
      </c>
      <c r="F148" s="8">
        <v>-25.2</v>
      </c>
      <c r="G148" s="11">
        <f t="shared" si="5"/>
        <v>-21.733333333333334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-34.1</v>
      </c>
      <c r="F149" s="8">
        <v>-26.7</v>
      </c>
      <c r="G149" s="11">
        <f t="shared" si="5"/>
        <v>-24.733333333333334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-34.799999999999997</v>
      </c>
      <c r="F150" s="8">
        <v>-31</v>
      </c>
      <c r="G150" s="11">
        <f t="shared" si="5"/>
        <v>-27.633333333333336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-31.8</v>
      </c>
      <c r="G151" s="11">
        <f t="shared" si="5"/>
        <v>-29.833333333333332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-31.4</v>
      </c>
      <c r="F152" s="8">
        <v>-33.200000000000003</v>
      </c>
      <c r="G152" s="11">
        <f t="shared" si="5"/>
        <v>-32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-35.1</v>
      </c>
      <c r="G153" s="11">
        <f t="shared" si="5"/>
        <v>-33.366666666666667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-33.700000000000003</v>
      </c>
      <c r="G154" s="11">
        <f t="shared" si="5"/>
        <v>-34.000000000000007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-33.700000000000003</v>
      </c>
      <c r="G156" s="11">
        <f t="shared" si="5"/>
        <v>-33.9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-31.4</v>
      </c>
      <c r="G157" s="11">
        <f t="shared" si="5"/>
        <v>-33.133333333333333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-28.9</v>
      </c>
      <c r="F158" s="8">
        <v>-30.2</v>
      </c>
      <c r="G158" s="11">
        <f t="shared" si="5"/>
        <v>-31.766666666666666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-34.200000000000003</v>
      </c>
      <c r="F159" s="8">
        <v>-30.4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-34.9</v>
      </c>
      <c r="F160" s="8">
        <v>-29.3</v>
      </c>
      <c r="G160" s="11">
        <f t="shared" si="5"/>
        <v>-29.966666666666665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-37.6</v>
      </c>
      <c r="F161" s="8">
        <v>-29.8</v>
      </c>
      <c r="G161" s="11">
        <f t="shared" si="5"/>
        <v>-29.833333333333332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-29.8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-33.5</v>
      </c>
      <c r="F163" s="8">
        <v>-31.4</v>
      </c>
      <c r="G163" s="11">
        <f t="shared" si="5"/>
        <v>-30.5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-25.8</v>
      </c>
      <c r="F164" s="8">
        <v>-27.7</v>
      </c>
      <c r="G164" s="11">
        <f t="shared" si="5"/>
        <v>-29.8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-27.4</v>
      </c>
      <c r="G165" s="11">
        <f t="shared" si="5"/>
        <v>-28.833333333333332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-24.7</v>
      </c>
      <c r="F166" s="8">
        <v>-28.8</v>
      </c>
      <c r="G166" s="11">
        <f t="shared" si="5"/>
        <v>-27.966666666666665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-25.4</v>
      </c>
      <c r="F167" s="8">
        <v>-29.2</v>
      </c>
      <c r="G167" s="11">
        <f t="shared" si="5"/>
        <v>-28.466666666666669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-24.4</v>
      </c>
      <c r="F168" s="8">
        <v>-28.4</v>
      </c>
      <c r="G168" s="11">
        <f t="shared" si="5"/>
        <v>-28.8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-24.2</v>
      </c>
      <c r="F169" s="8">
        <v>-27.3</v>
      </c>
      <c r="G169" s="11">
        <f t="shared" si="5"/>
        <v>-28.299999999999997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-23.5</v>
      </c>
      <c r="F170" s="8">
        <v>-24.9</v>
      </c>
      <c r="G170" s="11">
        <f t="shared" si="5"/>
        <v>-26.866666666666664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-28.7</v>
      </c>
      <c r="F171" s="8">
        <v>-25.3</v>
      </c>
      <c r="G171" s="11">
        <f t="shared" si="5"/>
        <v>-25.833333333333332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-25.100000000000005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-33.9</v>
      </c>
      <c r="F173" s="8">
        <v>-25.9</v>
      </c>
      <c r="G173" s="11">
        <f t="shared" si="5"/>
        <v>-25.433333333333337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-24.3</v>
      </c>
      <c r="G174" s="11">
        <f t="shared" si="5"/>
        <v>-25.099999999999998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-21.8</v>
      </c>
      <c r="F176" s="8">
        <v>-23.4</v>
      </c>
      <c r="G176" s="11">
        <f t="shared" si="5"/>
        <v>-23.833333333333332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-23.066666666666666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-20.9</v>
      </c>
      <c r="G178" s="11">
        <f t="shared" si="5"/>
        <v>-22.099999999999998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-21</v>
      </c>
      <c r="G179" s="11">
        <f t="shared" si="5"/>
        <v>-21.3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-17.3</v>
      </c>
      <c r="F180" s="8">
        <v>-21.3</v>
      </c>
      <c r="G180" s="11">
        <f t="shared" si="5"/>
        <v>-21.066666666666666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-16.8</v>
      </c>
      <c r="F181" s="8">
        <v>-19.7</v>
      </c>
      <c r="G181" s="11">
        <f t="shared" si="5"/>
        <v>-20.666666666666668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-22.8</v>
      </c>
      <c r="G182" s="11">
        <f t="shared" si="5"/>
        <v>-21.266666666666666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-23.3</v>
      </c>
      <c r="G183" s="11">
        <f t="shared" si="5"/>
        <v>-21.933333333333334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-22.4</v>
      </c>
      <c r="G184" s="11">
        <f t="shared" si="5"/>
        <v>-22.833333333333332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-32.200000000000003</v>
      </c>
      <c r="F185" s="8">
        <v>-24</v>
      </c>
      <c r="G185" s="11">
        <f t="shared" si="5"/>
        <v>-23.233333333333334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-27.2</v>
      </c>
      <c r="F186" s="8">
        <v>-23.5</v>
      </c>
      <c r="G186" s="11">
        <f t="shared" si="5"/>
        <v>-23.3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-22.8</v>
      </c>
      <c r="F187" s="8">
        <v>-21.7</v>
      </c>
      <c r="G187" s="11">
        <f t="shared" si="5"/>
        <v>-23.066666666666666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-20.7</v>
      </c>
      <c r="F188" s="8">
        <v>-22.4</v>
      </c>
      <c r="G188" s="11">
        <f t="shared" si="5"/>
        <v>-22.533333333333331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-22.9</v>
      </c>
      <c r="G189" s="11">
        <f t="shared" si="5"/>
        <v>-22.333333333333332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-23.8</v>
      </c>
      <c r="G190" s="11">
        <f t="shared" si="5"/>
        <v>-23.033333333333331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-23.3</v>
      </c>
      <c r="G191" s="11">
        <f t="shared" si="5"/>
        <v>-23.333333333333332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-26.1</v>
      </c>
      <c r="G193" s="11">
        <f t="shared" si="5"/>
        <v>-24.566666666666666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-25.8</v>
      </c>
      <c r="G194" s="11">
        <f t="shared" si="5"/>
        <v>-25.400000000000002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-26.633333333333336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-28.9</v>
      </c>
      <c r="G197" s="11">
        <f t="shared" si="5"/>
        <v>-28.533333333333331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-25.5</v>
      </c>
      <c r="G198" s="11">
        <f t="shared" si="5"/>
        <v>-27.7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-26.599999999999998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-25.6</v>
      </c>
      <c r="G200" s="11">
        <f t="shared" si="5"/>
        <v>-25.5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-25.7</v>
      </c>
      <c r="G201" s="11">
        <f t="shared" si="5"/>
        <v>-25.566666666666666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-26.9</v>
      </c>
      <c r="G202" s="11">
        <f t="shared" si="5"/>
        <v>-26.066666666666663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-26.433333333333334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-26.799999999999997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-23.4</v>
      </c>
      <c r="F205" s="8">
        <v>-25.5</v>
      </c>
      <c r="G205" s="11">
        <f t="shared" si="7"/>
        <v>-26.333333333333332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-23.6</v>
      </c>
      <c r="G206" s="11">
        <f t="shared" si="7"/>
        <v>-25.3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-27.2</v>
      </c>
      <c r="F207" s="8">
        <v>-24.1</v>
      </c>
      <c r="G207" s="11">
        <f t="shared" si="7"/>
        <v>-24.400000000000002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-31.5</v>
      </c>
      <c r="F208" s="8">
        <v>-25.7</v>
      </c>
      <c r="G208" s="11">
        <f t="shared" si="7"/>
        <v>-24.466666666666669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-24.9</v>
      </c>
      <c r="G209" s="11">
        <f t="shared" si="7"/>
        <v>-24.899999999999995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-29</v>
      </c>
      <c r="F210" s="8">
        <v>-25</v>
      </c>
      <c r="G210" s="11">
        <f t="shared" si="7"/>
        <v>-25.2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-25.3</v>
      </c>
      <c r="F211" s="8">
        <v>-24.8</v>
      </c>
      <c r="G211" s="11">
        <f t="shared" si="7"/>
        <v>-24.900000000000002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-24.6</v>
      </c>
      <c r="G212" s="11">
        <f t="shared" si="7"/>
        <v>-24.8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-25.9</v>
      </c>
      <c r="G213" s="11">
        <f t="shared" si="7"/>
        <v>-25.100000000000005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-25.9</v>
      </c>
      <c r="G214" s="11">
        <f t="shared" si="7"/>
        <v>-25.466666666666669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-23.7</v>
      </c>
      <c r="F215" s="8">
        <v>-27.5</v>
      </c>
      <c r="G215" s="11">
        <f t="shared" si="7"/>
        <v>-26.433333333333334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-25.9</v>
      </c>
      <c r="G216" s="11">
        <f t="shared" si="7"/>
        <v>-26.433333333333334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-26.333333333333332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-25.533333333333331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-24.3</v>
      </c>
      <c r="G219" s="11">
        <f t="shared" si="7"/>
        <v>-25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-24.833333333333332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-25.033333333333331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-24.7</v>
      </c>
      <c r="G223" s="11">
        <f t="shared" si="7"/>
        <v>-24.933333333333334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-23.2</v>
      </c>
      <c r="G224" s="11">
        <f t="shared" si="7"/>
        <v>-24.266666666666666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-21.3</v>
      </c>
      <c r="F225" s="8">
        <v>-24.2</v>
      </c>
      <c r="G225" s="11">
        <f t="shared" si="7"/>
        <v>-24.033333333333331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-24.1</v>
      </c>
      <c r="G226" s="11">
        <f t="shared" si="7"/>
        <v>-23.833333333333332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-23.833333333333332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-23.2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-20.9</v>
      </c>
      <c r="G230" s="11">
        <f t="shared" si="7"/>
        <v>-21.466666666666669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-20.533333333333331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-17.899999999999999</v>
      </c>
      <c r="G232" s="11">
        <f t="shared" si="7"/>
        <v>-19.433333333333334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-18</v>
      </c>
      <c r="G234" s="11">
        <f t="shared" si="7"/>
        <v>-17.8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-17.2</v>
      </c>
      <c r="G235" s="11">
        <f t="shared" si="7"/>
        <v>-17.566666666666666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-18.399999999999999</v>
      </c>
      <c r="G236" s="11">
        <f t="shared" si="7"/>
        <v>-17.866666666666667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</v>
      </c>
      <c r="G237" s="11">
        <f t="shared" si="7"/>
        <v>-17.799999999999997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-17.100000000000001</v>
      </c>
      <c r="G238" s="11">
        <f t="shared" si="7"/>
        <v>-17.766666666666669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-17</v>
      </c>
      <c r="G239" s="11">
        <f t="shared" si="7"/>
        <v>-17.3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-16.433333333333334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-13.9</v>
      </c>
      <c r="G241" s="11">
        <f t="shared" si="7"/>
        <v>-15.366666666666667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-14.133333333333335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-14.5</v>
      </c>
      <c r="F243" s="8">
        <v>-12.2</v>
      </c>
      <c r="G243" s="11">
        <f t="shared" si="7"/>
        <v>-13.133333333333335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-11.9</v>
      </c>
      <c r="G244" s="11">
        <f t="shared" si="7"/>
        <v>-12.466666666666667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-17.399999999999999</v>
      </c>
      <c r="F245" s="8">
        <v>-10.6</v>
      </c>
      <c r="G245" s="11">
        <f t="shared" si="7"/>
        <v>-11.566666666666668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-8.1999999999999993</v>
      </c>
      <c r="G247" s="11">
        <f t="shared" si="7"/>
        <v>-9.7999999999999989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-7.3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-4.5999999999999996</v>
      </c>
      <c r="G249" s="11">
        <f t="shared" si="7"/>
        <v>-6.7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-3.6333333333333329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-0.8</v>
      </c>
      <c r="G252" s="11">
        <f t="shared" si="7"/>
        <v>-2.3666666666666667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-1.5</v>
      </c>
      <c r="G253" s="11">
        <f t="shared" si="7"/>
        <v>-1.5999999999999999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-0.76666666666666661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-0.19999999999999998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2.4</v>
      </c>
      <c r="G256" s="11">
        <f t="shared" si="7"/>
        <v>1.0999999999999999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3.8</v>
      </c>
      <c r="G257" s="11">
        <f t="shared" si="7"/>
        <v>2.3666666666666667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4.8</v>
      </c>
      <c r="G258" s="11">
        <f t="shared" si="7"/>
        <v>3.6666666666666665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4.5999999999999996</v>
      </c>
      <c r="G259" s="11">
        <f t="shared" si="7"/>
        <v>4.3999999999999995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5.0333333333333323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6.6</v>
      </c>
      <c r="G262" s="11">
        <f t="shared" si="7"/>
        <v>5.8666666666666671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5</v>
      </c>
      <c r="G263" s="11">
        <f t="shared" si="7"/>
        <v>5.6333333333333329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6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7.5</v>
      </c>
      <c r="G265" s="11">
        <f t="shared" si="7"/>
        <v>6.3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10.9</v>
      </c>
      <c r="F266" s="8">
        <v>8.9</v>
      </c>
      <c r="G266" s="11">
        <f t="shared" si="7"/>
        <v>7.6000000000000005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8.9</v>
      </c>
      <c r="G267" s="11">
        <f t="shared" si="7"/>
        <v>8.4333333333333318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9.9</v>
      </c>
      <c r="G268" s="11">
        <f t="shared" ref="G268:G308" si="9">AVERAGE(F266:F268)</f>
        <v>9.2333333333333343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8</v>
      </c>
      <c r="G269" s="11">
        <f t="shared" si="9"/>
        <v>8.9333333333333336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9</v>
      </c>
      <c r="G270" s="11">
        <f t="shared" si="9"/>
        <v>8.9666666666666668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7.8</v>
      </c>
      <c r="F271" s="8">
        <v>8.3000000000000007</v>
      </c>
      <c r="G271" s="11">
        <f t="shared" si="9"/>
        <v>8.4333333333333336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8.8000000000000007</v>
      </c>
      <c r="G272" s="11">
        <f t="shared" si="9"/>
        <v>8.7000000000000011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10.3</v>
      </c>
      <c r="F273" s="8">
        <v>7.6</v>
      </c>
      <c r="G273" s="11">
        <f t="shared" si="9"/>
        <v>8.2333333333333343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8.1999999999999993</v>
      </c>
      <c r="F274" s="8">
        <v>5.9</v>
      </c>
      <c r="G274" s="11">
        <f t="shared" si="9"/>
        <v>7.4333333333333327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11.2</v>
      </c>
      <c r="F275" s="8">
        <v>7.7</v>
      </c>
      <c r="G275" s="11">
        <f t="shared" si="9"/>
        <v>7.0666666666666664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6.666666666666667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6.7</v>
      </c>
      <c r="F277" s="8">
        <v>5.5</v>
      </c>
      <c r="G277" s="11">
        <f t="shared" si="9"/>
        <v>6.5333333333333341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4.9000000000000004</v>
      </c>
      <c r="G278" s="11">
        <f t="shared" si="9"/>
        <v>5.6000000000000005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4.2</v>
      </c>
      <c r="F279" s="8">
        <v>5.6</v>
      </c>
      <c r="G279" s="11">
        <f t="shared" si="9"/>
        <v>5.333333333333333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0.5</v>
      </c>
      <c r="F280" s="8">
        <v>5.0999999999999996</v>
      </c>
      <c r="G280" s="11">
        <f t="shared" si="9"/>
        <v>5.2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0.3</v>
      </c>
      <c r="F281" s="8">
        <v>6.6</v>
      </c>
      <c r="G281" s="11">
        <f t="shared" si="9"/>
        <v>5.7666666666666657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3.5</v>
      </c>
      <c r="F282" s="8">
        <v>6</v>
      </c>
      <c r="G282" s="11">
        <f t="shared" si="9"/>
        <v>5.8999999999999995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</v>
      </c>
      <c r="F283" s="8">
        <v>6</v>
      </c>
      <c r="G283" s="11">
        <f t="shared" si="9"/>
        <v>6.2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-0.5</v>
      </c>
      <c r="F284" s="8">
        <v>0.1</v>
      </c>
      <c r="G284" s="11">
        <f t="shared" si="9"/>
        <v>4.0333333333333332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-16.600000000000001</v>
      </c>
      <c r="F285" s="8">
        <v>-20.7</v>
      </c>
      <c r="G285" s="11">
        <f t="shared" si="9"/>
        <v>-4.8666666666666663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-17.3</v>
      </c>
      <c r="F286" s="8">
        <v>-18.7</v>
      </c>
      <c r="G286" s="11">
        <f t="shared" si="9"/>
        <v>-13.1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-8.1999999999999993</v>
      </c>
      <c r="F287" s="8">
        <v>-11.6</v>
      </c>
      <c r="G287" s="11">
        <f t="shared" si="9"/>
        <v>-17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-13.666666666666666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-9.1999999999999993</v>
      </c>
      <c r="F289" s="8">
        <v>-10.1</v>
      </c>
      <c r="G289" s="11">
        <f t="shared" si="9"/>
        <v>-10.799999999999999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-5.5</v>
      </c>
      <c r="F290" s="8">
        <v>-7.2</v>
      </c>
      <c r="G290" s="11">
        <f t="shared" si="9"/>
        <v>-9.3333333333333321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-7.1</v>
      </c>
      <c r="F291" s="8">
        <v>-5.9</v>
      </c>
      <c r="G291" s="11">
        <f t="shared" si="9"/>
        <v>-7.7333333333333343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-6.333333333333333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-11</v>
      </c>
      <c r="F293" s="8">
        <v>-5.2</v>
      </c>
      <c r="G293" s="11">
        <f t="shared" si="9"/>
        <v>-5.666666666666667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-7.2</v>
      </c>
      <c r="F294" s="8">
        <v>-4.0999999999999996</v>
      </c>
      <c r="G294" s="11">
        <f t="shared" si="9"/>
        <v>-5.0666666666666673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-4.3</v>
      </c>
      <c r="F295" s="8">
        <v>-3.7</v>
      </c>
      <c r="G295" s="11">
        <f t="shared" si="9"/>
        <v>-4.333333333333333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1.2</v>
      </c>
      <c r="F296" s="8">
        <v>0.1</v>
      </c>
      <c r="G296" s="11">
        <f t="shared" si="9"/>
        <v>-2.5666666666666669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4.3</v>
      </c>
      <c r="F297" s="8">
        <v>1.9</v>
      </c>
      <c r="G297" s="11">
        <f t="shared" si="9"/>
        <v>-0.56666666666666676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3.5</v>
      </c>
      <c r="G298" s="11">
        <f t="shared" si="9"/>
        <v>1.8333333333333333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8.6</v>
      </c>
      <c r="F299" s="8">
        <v>5.2</v>
      </c>
      <c r="G299" s="11">
        <f t="shared" si="9"/>
        <v>3.5333333333333337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7.5</v>
      </c>
      <c r="F300" s="8">
        <v>4.4000000000000004</v>
      </c>
      <c r="G300" s="11">
        <f t="shared" si="9"/>
        <v>4.3666666666666663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6.6</v>
      </c>
      <c r="F301" s="8">
        <v>5.5</v>
      </c>
      <c r="G301" s="11">
        <f t="shared" si="9"/>
        <v>5.0333333333333341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9.8000000000000007</v>
      </c>
      <c r="F302" s="8">
        <v>8.5</v>
      </c>
      <c r="G302" s="11">
        <f t="shared" si="9"/>
        <v>6.1333333333333329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</v>
      </c>
      <c r="F303" s="8">
        <v>9</v>
      </c>
      <c r="G303" s="11">
        <f t="shared" si="9"/>
        <v>7.666666666666667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5.5</v>
      </c>
      <c r="F304" s="8">
        <v>9.8000000000000007</v>
      </c>
      <c r="G304" s="11">
        <f t="shared" si="9"/>
        <v>9.1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5</v>
      </c>
      <c r="F305" s="8">
        <v>10.4</v>
      </c>
      <c r="G305" s="11">
        <f t="shared" si="9"/>
        <v>9.7333333333333343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5.8</v>
      </c>
      <c r="F306" s="8">
        <v>9.3000000000000007</v>
      </c>
      <c r="G306" s="11">
        <f t="shared" si="9"/>
        <v>9.8333333333333339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9.9</v>
      </c>
      <c r="F307" s="8">
        <v>10.1</v>
      </c>
      <c r="G307" s="11">
        <f t="shared" si="9"/>
        <v>9.9333333333333353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9.3666666666666654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8.1999999999999993</v>
      </c>
      <c r="F309" s="8">
        <v>6.2</v>
      </c>
      <c r="G309" s="11">
        <f t="shared" ref="G309" si="10">AVERAGE(F307:F309)</f>
        <v>8.3333333333333321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8.9</v>
      </c>
      <c r="F310" s="8">
        <v>6.6</v>
      </c>
      <c r="G310" s="11">
        <f t="shared" ref="G310" si="11">AVERAGE(F308:F310)</f>
        <v>7.166666666666667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6.8</v>
      </c>
      <c r="F311" s="8">
        <v>3.2</v>
      </c>
      <c r="G311" s="11">
        <f t="shared" ref="G311" si="13">AVERAGE(F309:F311)</f>
        <v>5.333333333333333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3</v>
      </c>
      <c r="G312" s="11">
        <f t="shared" ref="G312" si="15">AVERAGE(F310:F312)</f>
        <v>4.2666666666666666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5.4</v>
      </c>
      <c r="F313" s="8">
        <v>4.3</v>
      </c>
      <c r="G313" s="11">
        <f t="shared" ref="G313" si="17">AVERAGE(F311:F313)</f>
        <v>3.5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3</v>
      </c>
      <c r="F314" s="8">
        <v>1.5</v>
      </c>
      <c r="G314" s="11">
        <f t="shared" ref="G314" si="19">AVERAGE(F312:F314)</f>
        <v>2.9333333333333336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>
        <v>1.7</v>
      </c>
      <c r="F315" s="8">
        <v>3.1</v>
      </c>
      <c r="G315" s="11">
        <f t="shared" ref="G315" si="21">AVERAGE(F313:F315)</f>
        <v>2.9666666666666668</v>
      </c>
    </row>
    <row r="316" spans="1:7">
      <c r="A316" s="25">
        <v>44866</v>
      </c>
      <c r="B316" s="8">
        <v>-5.2578108923499993</v>
      </c>
      <c r="C316" s="8" t="s">
        <v>4</v>
      </c>
      <c r="D316" s="11">
        <f t="shared" ref="D316" si="22">AVERAGE(B314:B316)</f>
        <v>-5.1814544631499997</v>
      </c>
      <c r="E316" s="10">
        <v>-1.5</v>
      </c>
      <c r="F316" s="8">
        <v>2.8</v>
      </c>
      <c r="G316" s="11">
        <f t="shared" ref="G316" si="23">AVERAGE(F314:F316)</f>
        <v>2.4666666666666663</v>
      </c>
    </row>
    <row r="317" spans="1:7">
      <c r="A317" s="25">
        <v>44896</v>
      </c>
      <c r="B317" s="8">
        <v>-6.4338382605</v>
      </c>
      <c r="C317" s="8" t="s">
        <v>4</v>
      </c>
      <c r="D317" s="11">
        <f t="shared" ref="D317" si="24">AVERAGE(B315:B317)</f>
        <v>-5.8444015799499995</v>
      </c>
      <c r="E317" s="10">
        <v>-1.7</v>
      </c>
      <c r="F317" s="8">
        <v>3.6</v>
      </c>
      <c r="G317" s="11">
        <f t="shared" ref="G317" si="25">AVERAGE(F315:F317)</f>
        <v>3.1666666666666665</v>
      </c>
    </row>
    <row r="318" spans="1:7">
      <c r="A318" s="25">
        <v>44927</v>
      </c>
      <c r="B318" s="8">
        <v>-3.5901141700999997</v>
      </c>
      <c r="C318" s="8" t="s">
        <v>4</v>
      </c>
      <c r="D318" s="11">
        <f t="shared" ref="D318" si="26">AVERAGE(B316:B318)</f>
        <v>-5.0939211076499999</v>
      </c>
      <c r="E318" s="10">
        <v>-2.1</v>
      </c>
      <c r="F318" s="8">
        <v>1.3</v>
      </c>
      <c r="G318" s="11">
        <f t="shared" ref="G318" si="27">AVERAGE(F316:F318)</f>
        <v>2.5666666666666669</v>
      </c>
    </row>
    <row r="319" spans="1:7">
      <c r="A319" s="25">
        <v>44958</v>
      </c>
      <c r="B319" s="8">
        <v>-4.4552685484500003</v>
      </c>
      <c r="C319" s="8" t="s">
        <v>4</v>
      </c>
      <c r="D319" s="11">
        <f t="shared" ref="D319" si="28">AVERAGE(B317:B319)</f>
        <v>-4.8264069930166666</v>
      </c>
      <c r="E319" s="10">
        <v>1.4</v>
      </c>
      <c r="F319" s="8">
        <v>1.5</v>
      </c>
      <c r="G319" s="11">
        <f t="shared" ref="G319" si="29">AVERAGE(F317:F319)</f>
        <v>2.1333333333333333</v>
      </c>
    </row>
    <row r="320" spans="1:7">
      <c r="A320" s="25">
        <v>44986</v>
      </c>
      <c r="B320" s="8">
        <v>-3.6486930457</v>
      </c>
      <c r="C320" s="8" t="s">
        <v>4</v>
      </c>
      <c r="D320" s="11">
        <f t="shared" ref="D320" si="30">AVERAGE(B318:B320)</f>
        <v>-3.8980252547499998</v>
      </c>
      <c r="E320" s="10">
        <v>1.7</v>
      </c>
      <c r="F320" s="8">
        <v>0.9</v>
      </c>
      <c r="G320" s="11">
        <f t="shared" ref="G320" si="31">AVERAGE(F318:F320)</f>
        <v>1.2333333333333332</v>
      </c>
    </row>
    <row r="321" spans="1:7">
      <c r="A321" s="25">
        <v>45017</v>
      </c>
      <c r="B321" s="8">
        <v>0.38175314385000014</v>
      </c>
      <c r="C321" s="8" t="s">
        <v>4</v>
      </c>
      <c r="D321" s="11">
        <f t="shared" ref="D321" si="32">AVERAGE(B319:B321)</f>
        <v>-2.5740694834333335</v>
      </c>
      <c r="E321" s="10">
        <v>3</v>
      </c>
      <c r="F321" s="8">
        <v>0.7</v>
      </c>
      <c r="G321" s="11">
        <f t="shared" ref="G321" si="33">AVERAGE(F319:F321)</f>
        <v>1.0333333333333332</v>
      </c>
    </row>
    <row r="322" spans="1:7">
      <c r="A322" s="25">
        <v>45047</v>
      </c>
      <c r="B322" s="8">
        <v>-0.4519709170499997</v>
      </c>
      <c r="C322" s="8" t="s">
        <v>4</v>
      </c>
      <c r="D322" s="11">
        <f t="shared" ref="D322" si="34">AVERAGE(B320:B322)</f>
        <v>-1.2396369396333331</v>
      </c>
      <c r="E322" s="10">
        <v>2.4</v>
      </c>
      <c r="F322" s="8">
        <v>-0.4</v>
      </c>
      <c r="G322" s="11">
        <f t="shared" ref="G322" si="35">AVERAGE(F320:F322)</f>
        <v>0.40000000000000008</v>
      </c>
    </row>
    <row r="323" spans="1:7">
      <c r="A323" s="25">
        <v>45078</v>
      </c>
      <c r="B323" s="8">
        <v>2.8648188147499996</v>
      </c>
      <c r="C323" s="8" t="s">
        <v>4</v>
      </c>
      <c r="D323" s="11">
        <f t="shared" ref="D323" si="36">AVERAGE(B321:B323)</f>
        <v>0.93153368051666663</v>
      </c>
      <c r="E323" s="10">
        <v>0.5</v>
      </c>
      <c r="F323" s="8">
        <v>-2.6</v>
      </c>
      <c r="G323" s="11">
        <f t="shared" ref="G323" si="37">AVERAGE(F321:F323)</f>
        <v>-0.76666666666666672</v>
      </c>
    </row>
    <row r="324" spans="1:7">
      <c r="A324" s="25">
        <v>45108</v>
      </c>
      <c r="B324" s="8">
        <v>1.4010378149499996</v>
      </c>
      <c r="C324" s="8" t="s">
        <v>4</v>
      </c>
      <c r="D324" s="11">
        <f t="shared" ref="D324" si="38">AVERAGE(B322:B324)</f>
        <v>1.2712952375499997</v>
      </c>
      <c r="E324" s="10">
        <v>-1</v>
      </c>
      <c r="F324" s="8">
        <v>-3.6</v>
      </c>
      <c r="G324" s="11">
        <f t="shared" ref="G324" si="39">AVERAGE(F322:F324)</f>
        <v>-2.1999999999999997</v>
      </c>
    </row>
    <row r="325" spans="1:7">
      <c r="A325" s="25">
        <v>45139</v>
      </c>
      <c r="B325" s="8">
        <v>-2.7904459309499998</v>
      </c>
      <c r="C325" s="8" t="s">
        <v>4</v>
      </c>
      <c r="D325" s="11">
        <f t="shared" ref="D325" si="40">AVERAGE(B323:B325)</f>
        <v>0.49180356624999977</v>
      </c>
      <c r="E325" s="10">
        <v>-4.0999999999999996</v>
      </c>
      <c r="F325" s="8">
        <v>-5.2</v>
      </c>
      <c r="G325" s="11">
        <f t="shared" ref="G325" si="41">AVERAGE(F323:F325)</f>
        <v>-3.8000000000000003</v>
      </c>
    </row>
    <row r="326" spans="1:7">
      <c r="A326" s="25">
        <v>45170</v>
      </c>
      <c r="B326" s="8">
        <v>-2.4787261879000004</v>
      </c>
      <c r="C326" s="8" t="s">
        <v>4</v>
      </c>
      <c r="D326" s="11">
        <f t="shared" ref="D326" si="42">AVERAGE(B324:B326)</f>
        <v>-1.2893781013000003</v>
      </c>
      <c r="E326" s="10" t="s">
        <v>4</v>
      </c>
      <c r="F326" s="8" t="s">
        <v>4</v>
      </c>
      <c r="G326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25"/>
  <sheetViews>
    <sheetView showGridLines="0" zoomScaleNormal="100" workbookViewId="0">
      <pane xSplit="1" ySplit="7" topLeftCell="T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597</v>
      </c>
    </row>
    <row r="2" spans="1:37">
      <c r="A2" s="51" t="s">
        <v>508</v>
      </c>
    </row>
    <row r="3" spans="1:37">
      <c r="A3" s="2" t="s">
        <v>598</v>
      </c>
    </row>
    <row r="4" spans="1:37">
      <c r="A4" s="2" t="s">
        <v>486</v>
      </c>
    </row>
    <row r="5" spans="1:37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608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7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7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7.8664349833166698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6.3896828013166704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20.187835683316671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15.686846543316669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14.83840971131667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11.306984732316669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7.3066401803166681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29.28859351431667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30.314477433316672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50.698037412316673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34.196681938316672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20.117792286316671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21.897342961316671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27.394459668316671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22.165345118316669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17.680454267316669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11.993677104316669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12.42010052131667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10.23974753431667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8.1047745773166699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7.1480552273166689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7.8659563033166702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8.0553430093166689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8.0231563213166694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7.0511783533166703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9.5403381333166699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7.2625617163166698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7.6764917013166682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10.212855731316669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9.3815519773166685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9.1737493603166698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16.780092308316672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8.8298580653166692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10.082144522316669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9.9181424373166696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4.8970612053166684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9.2612958333166695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23.833146695316671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14.51190701531667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11.88270389331667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10.141809889316669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9.3537156813166682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9.1738992373166681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8.2782743053166694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25.20431582731667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43.333486920316673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43.887138358316676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44.689152988316671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54.592315839316676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40.586885626316672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29.874778097316671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15.960916866316669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24.84135086131667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11.103847381316669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11.188324260316669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9.8984444453166702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7.3200873243166704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6.56717620231667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10.136064155316671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8.5907792393166709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7.7973328873166698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7.50896280831667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8.2379396413166699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9.0572180163166696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9.3195926373166671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10.807776947316668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9.1671511043166696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8.5827486473166701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21.453058190316671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43.846166619316676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30.468182733316674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21.455913715316669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18.921037194316671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19.643927928316671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12.64341389631667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8.9013374663166687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10.752732428316669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8.2836017533166686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8.1581380353166697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9.5629557643166692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10.85813166631667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8.9003746913166708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8.85736557031667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9.5120350603166699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6.950130644316669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6.4843098113166686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6.9915593683166692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7.6712855773166684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8.1216782653166675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7.8549748683166687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7.1365132403166687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10.772761606316671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6.7704544763166705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4.8302489443166685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3.9510901713166682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4.6250915153166678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5.9614325053166688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5.9999847523166681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17.223721307316669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7.2780555393166679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6.6685809693166682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7.5553874143166677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7.0928023963166682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7.3239924613166698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7.1763751633166706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5.5706068503166701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6.7850792103166704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7.6764659623166702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7.8347138273166701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6.0820465353166684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6.2466259183166679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6.9828254203166686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7.6082102123166679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7.4999402163166682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8.0079749973166692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10.09120622531667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15.98394775231667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14.22138565231667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9.1181564283166701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22.36398843031667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8.7913421603166704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7.8188475563166691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8.3780395493166697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8.9124895933166695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8.7263915983166687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8.5865659983166687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8.1018613383166684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5.9149266193166685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4.7327958233166694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5.6809407653166701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5.33960616031667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3.8432742273166682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6.8182007023166689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8.4920421833166699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11.50496882431667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8.0657809733166683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7.9118838253166679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7.692444777316668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8.2566258323166686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7.6355598823166693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6.1588347503166689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3.3776735593166691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13.66476697631667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9.3424338613166693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7.8774724463166699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6.7252635649833339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7.8328767389833338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7.5976880905833344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7.2337624874833342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7.940403698483335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8.7087282226833338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8.0028369398833341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9.4053538125833356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11.887270276683335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13.417929290583334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24.688246488583335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16.649241438283337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16.009256604883333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10.700122356583336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9.6440240242833344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8.9873471944833341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7.8249122761833334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7.5900235575833346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8.6811356355833347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12.532856430583333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11.040678260983334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10.925226562283333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10.312367027583333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9.0146277004833326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5.1891200688833345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8.638837797283335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8.188664006583334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7.8705923847833343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8.6061626584833348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7.2764108990833343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11.707657544283332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7.1301969133833332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3.253843376283335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2.8551119983833346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2.4377092760833348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4.2682353314833339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5.3910294123833351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6.6191116233833336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7.5838024315833348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8.1822525181833345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8.0020894695833338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7.0125066041833346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7.186981327083334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4.7616529540833348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5.9334423704833341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4.3070915762833337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6.7605155081833326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12.467094792383335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9.2695590508833359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9.5409974411833343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8.3968007135833354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8.5810895595833347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8.3945940631833338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7.8223001430833339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8.0806141739833333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5.9466870258833353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11.900040741083334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19.480256380683329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19.597832978583334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19.295160178283336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6.463311448083334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8.8152172939833342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9.4530693332833344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10.297386711583334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10.259571032783334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13.186033439383333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11.469141864783333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11.052047513483334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8.0451827647833341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6.703006920783336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4.3288142170833348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3.725519466883334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6.2871320975666674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4.5556761223666662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5.4033114380666669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6.7870578782666664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7.0241598804666667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7.9646838240666664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8.9373414220666678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5.5825474744666668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11.720707774166666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12.191561660066668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13.640145522566666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16.527512465866664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19.058816445066665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15.870720671366666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8.171851654666666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8.151994505566666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8.2246082541666663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7.254776682766666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5.8826005376666659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6.8781098478666669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4.4031510914666665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9.502622479166666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5.8355068649666677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4.3137048737666666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3.0931051470666664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5.1596406806666675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7.3534471445666671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8.1716780677666669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7.974505125666667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6.8189137240666664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6.9729126471666669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2.7611190387666666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5.5114503861666666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4.8290621455666658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8.3399543394666686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23.475269598166665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14.831074022966668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15.117709800066669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12.155369794266667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8.696508727866668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8.1922292297666672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6.9166945936666666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8.5984576639666663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8.0854410052666683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6.2769441249666675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7.1934440893666682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6.1377983918666654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6.0616091507666665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10.234405046066668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8.162512738866667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8.9774315161666678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10.026795701966666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8.8337439757666658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8.6798611304666675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9.6031000905666684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12.240439044066665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12.771815379166666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10.994905342166668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7.7986246977666678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5.9832407952666671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7.4667971334666667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6.7003719073666668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7.7075921601666675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6.425681603866666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6.8998568432666669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8.2787607415666677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7.2658175359666677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7.0901989376666661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6.9186366832666666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13.110785006666665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14.456248508466668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9.032644988466668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6.7053176610000005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8.4565767196999992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8.2377726463999998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11.337922774599999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14.4630485453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9.093172323200001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7.2779569031000007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-0.11902459820000022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4.7114529844999993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1.2137881955999994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0.2580813705999998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2.654830848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2.6888437017999998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4.5329480078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5.2950476261000006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5.9464914049999997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8.2592453763000009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5.1459500335000001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9.2367621103999991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15.959510830300001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  <row r="317" spans="1:37">
      <c r="A317" s="25">
        <v>44927</v>
      </c>
      <c r="B317" s="8">
        <v>4.8154198716999996</v>
      </c>
      <c r="C317" s="8" t="s">
        <v>4</v>
      </c>
      <c r="D317" s="11">
        <f t="shared" ref="D317" si="56">AVERAGE(B315:B317)</f>
        <v>1.4667716635000001</v>
      </c>
      <c r="E317" s="12">
        <v>-9.6265374833999999</v>
      </c>
      <c r="F317" s="8" t="s">
        <v>4</v>
      </c>
      <c r="G317" s="11">
        <f t="shared" ref="G317" si="57">AVERAGE(E315:E317)</f>
        <v>-11.645410948833332</v>
      </c>
      <c r="H317" s="12">
        <v>2.4463091432000001</v>
      </c>
      <c r="I317" s="8" t="s">
        <v>4</v>
      </c>
      <c r="J317" s="11">
        <f t="shared" ref="J317" si="58">AVERAGE(H315:H317)</f>
        <v>1.4575687335333332</v>
      </c>
      <c r="K317" s="12">
        <v>7.6154912440000002</v>
      </c>
      <c r="L317" s="8" t="s">
        <v>4</v>
      </c>
      <c r="M317" s="11">
        <f t="shared" ref="M317" si="59">AVERAGE(K315:K317)</f>
        <v>9.690990442066667</v>
      </c>
      <c r="N317" s="12">
        <v>33.508623731699998</v>
      </c>
      <c r="O317" s="8" t="s">
        <v>4</v>
      </c>
      <c r="P317" s="11">
        <f t="shared" ref="P317" si="60">AVERAGE(N315:N317)</f>
        <v>34.822762494799996</v>
      </c>
      <c r="Q317" s="12">
        <v>47.100279652099999</v>
      </c>
      <c r="R317" s="8" t="s">
        <v>4</v>
      </c>
      <c r="S317" s="12">
        <v>19.4618879515</v>
      </c>
      <c r="T317" s="8" t="s">
        <v>4</v>
      </c>
      <c r="U317" s="8">
        <v>26.3664526767</v>
      </c>
      <c r="V317" s="8">
        <v>22.125947125700002</v>
      </c>
      <c r="W317" s="8">
        <v>65.915651564000001</v>
      </c>
      <c r="X317" s="8" t="s">
        <v>4</v>
      </c>
      <c r="Y317" s="8">
        <v>51.060115779699998</v>
      </c>
      <c r="Z317" s="8" t="s">
        <v>4</v>
      </c>
      <c r="AA317" s="8">
        <v>12.0451427087</v>
      </c>
      <c r="AB317" s="8" t="s">
        <v>4</v>
      </c>
      <c r="AC317" s="8">
        <v>24.318308786900001</v>
      </c>
      <c r="AD317" s="8" t="s">
        <v>4</v>
      </c>
      <c r="AE317" s="8">
        <v>14.0000819019</v>
      </c>
      <c r="AF317" s="8" t="s">
        <v>4</v>
      </c>
      <c r="AG317" s="8">
        <v>11.851134184999999</v>
      </c>
      <c r="AH317" s="8" t="s">
        <v>4</v>
      </c>
      <c r="AI317" s="8">
        <v>30.341434264299998</v>
      </c>
      <c r="AJ317" s="11" t="s">
        <v>4</v>
      </c>
    </row>
    <row r="318" spans="1:37">
      <c r="A318" s="25">
        <v>44958</v>
      </c>
      <c r="B318" s="8">
        <v>4.1160168562999999</v>
      </c>
      <c r="C318" s="8" t="s">
        <v>4</v>
      </c>
      <c r="D318" s="11">
        <f t="shared" ref="D318" si="61">AVERAGE(B316:B318)</f>
        <v>2.9486751523666666</v>
      </c>
      <c r="E318" s="12">
        <v>-14.637971174700001</v>
      </c>
      <c r="F318" s="8" t="s">
        <v>4</v>
      </c>
      <c r="G318" s="11">
        <f t="shared" ref="G318" si="62">AVERAGE(E316:E318)</f>
        <v>-12.7865433603</v>
      </c>
      <c r="H318" s="12">
        <v>5.7274340777999999</v>
      </c>
      <c r="I318" s="8" t="s">
        <v>4</v>
      </c>
      <c r="J318" s="11">
        <f t="shared" ref="J318" si="63">AVERAGE(H316:H318)</f>
        <v>3.1337293742666668</v>
      </c>
      <c r="K318" s="12">
        <v>5.1197430936000003</v>
      </c>
      <c r="L318" s="8" t="s">
        <v>4</v>
      </c>
      <c r="M318" s="11">
        <f t="shared" ref="M318" si="64">AVERAGE(K316:K318)</f>
        <v>8.1374748609333327</v>
      </c>
      <c r="N318" s="12">
        <v>30.2106472633</v>
      </c>
      <c r="O318" s="8" t="s">
        <v>4</v>
      </c>
      <c r="P318" s="11">
        <f t="shared" ref="P318" si="65">AVERAGE(N316:N318)</f>
        <v>31.671418179100002</v>
      </c>
      <c r="Q318" s="12">
        <v>47.930159936800003</v>
      </c>
      <c r="R318" s="8" t="s">
        <v>4</v>
      </c>
      <c r="S318" s="12">
        <v>20.3952303935</v>
      </c>
      <c r="T318" s="8" t="s">
        <v>4</v>
      </c>
      <c r="U318" s="8">
        <v>15.6415270657</v>
      </c>
      <c r="V318" s="8">
        <v>11.5787550307</v>
      </c>
      <c r="W318" s="8">
        <v>66.220067085099998</v>
      </c>
      <c r="X318" s="8" t="s">
        <v>4</v>
      </c>
      <c r="Y318" s="8">
        <v>42.4664674578</v>
      </c>
      <c r="Z318" s="8" t="s">
        <v>4</v>
      </c>
      <c r="AA318" s="8">
        <v>12.6572344838</v>
      </c>
      <c r="AB318" s="8" t="s">
        <v>4</v>
      </c>
      <c r="AC318" s="8">
        <v>22.212848748799999</v>
      </c>
      <c r="AD318" s="8" t="s">
        <v>4</v>
      </c>
      <c r="AE318" s="8">
        <v>7.8057269556</v>
      </c>
      <c r="AF318" s="8" t="s">
        <v>4</v>
      </c>
      <c r="AG318" s="8">
        <v>16.925466706000002</v>
      </c>
      <c r="AH318" s="8" t="s">
        <v>4</v>
      </c>
      <c r="AI318" s="8">
        <v>27.921450915200001</v>
      </c>
      <c r="AJ318" s="11" t="s">
        <v>4</v>
      </c>
    </row>
    <row r="319" spans="1:37">
      <c r="A319" s="25">
        <v>44986</v>
      </c>
      <c r="B319" s="8">
        <v>0.29467650350000002</v>
      </c>
      <c r="C319" s="8" t="s">
        <v>4</v>
      </c>
      <c r="D319" s="11">
        <f t="shared" ref="D319" si="66">AVERAGE(B317:B319)</f>
        <v>3.0753710771666665</v>
      </c>
      <c r="E319" s="12">
        <v>-13.1240674309</v>
      </c>
      <c r="F319" s="8" t="s">
        <v>4</v>
      </c>
      <c r="G319" s="11">
        <f t="shared" ref="G319" si="67">AVERAGE(E317:E319)</f>
        <v>-12.462858696333333</v>
      </c>
      <c r="H319" s="12">
        <v>5.8266813395000003</v>
      </c>
      <c r="I319" s="8" t="s">
        <v>4</v>
      </c>
      <c r="J319" s="11">
        <f t="shared" ref="J319" si="68">AVERAGE(H317:H319)</f>
        <v>4.6668081868333333</v>
      </c>
      <c r="K319" s="12">
        <v>7.8624979338000003</v>
      </c>
      <c r="L319" s="8" t="s">
        <v>4</v>
      </c>
      <c r="M319" s="11">
        <f t="shared" ref="M319" si="69">AVERAGE(K317:K319)</f>
        <v>6.8659107571333342</v>
      </c>
      <c r="N319" s="12">
        <v>29.1418798598</v>
      </c>
      <c r="O319" s="8" t="s">
        <v>4</v>
      </c>
      <c r="P319" s="11">
        <f t="shared" ref="P319" si="70">AVERAGE(N317:N319)</f>
        <v>30.953716951600001</v>
      </c>
      <c r="Q319" s="12">
        <v>45.952825076499998</v>
      </c>
      <c r="R319" s="8" t="s">
        <v>4</v>
      </c>
      <c r="S319" s="12">
        <v>22.526513019799999</v>
      </c>
      <c r="T319" s="8" t="s">
        <v>4</v>
      </c>
      <c r="U319" s="8">
        <v>18.553423350599999</v>
      </c>
      <c r="V319" s="8">
        <v>15.171000101599999</v>
      </c>
      <c r="W319" s="8">
        <v>63.275591133100001</v>
      </c>
      <c r="X319" s="8" t="s">
        <v>4</v>
      </c>
      <c r="Y319" s="8">
        <v>35.1014229118</v>
      </c>
      <c r="Z319" s="8" t="s">
        <v>4</v>
      </c>
      <c r="AA319" s="8">
        <v>9.9624157451999995</v>
      </c>
      <c r="AB319" s="8" t="s">
        <v>4</v>
      </c>
      <c r="AC319" s="8">
        <v>28.369775617199998</v>
      </c>
      <c r="AD319" s="8" t="s">
        <v>4</v>
      </c>
      <c r="AE319" s="8">
        <v>11.234614539300001</v>
      </c>
      <c r="AF319" s="8" t="s">
        <v>4</v>
      </c>
      <c r="AG319" s="8">
        <v>22.622198770200001</v>
      </c>
      <c r="AH319" s="8" t="s">
        <v>4</v>
      </c>
      <c r="AI319" s="8">
        <v>34.416728541700003</v>
      </c>
      <c r="AJ319" s="11" t="s">
        <v>4</v>
      </c>
    </row>
    <row r="320" spans="1:37">
      <c r="A320" s="25">
        <v>45017</v>
      </c>
      <c r="B320" s="8">
        <v>3.6204317607999998</v>
      </c>
      <c r="C320" s="8" t="s">
        <v>4</v>
      </c>
      <c r="D320" s="11">
        <f t="shared" ref="D320" si="71">AVERAGE(B318:B320)</f>
        <v>2.6770417068666661</v>
      </c>
      <c r="E320" s="12">
        <v>-10.196320892299999</v>
      </c>
      <c r="F320" s="8" t="s">
        <v>4</v>
      </c>
      <c r="G320" s="11">
        <f t="shared" ref="G320" si="72">AVERAGE(E318:E320)</f>
        <v>-12.652786499299999</v>
      </c>
      <c r="H320" s="12">
        <v>10.95982718</v>
      </c>
      <c r="I320" s="8" t="s">
        <v>4</v>
      </c>
      <c r="J320" s="11">
        <f t="shared" ref="J320" si="73">AVERAGE(H318:H320)</f>
        <v>7.5046475324333342</v>
      </c>
      <c r="K320" s="12">
        <v>9.6026293410000001</v>
      </c>
      <c r="L320" s="8" t="s">
        <v>4</v>
      </c>
      <c r="M320" s="11">
        <f t="shared" ref="M320" si="74">AVERAGE(K318:K320)</f>
        <v>7.5282901228000005</v>
      </c>
      <c r="N320" s="12">
        <v>26.6527214511</v>
      </c>
      <c r="O320" s="8" t="s">
        <v>4</v>
      </c>
      <c r="P320" s="11">
        <f t="shared" ref="P320" si="75">AVERAGE(N318:N320)</f>
        <v>28.668416191400002</v>
      </c>
      <c r="Q320" s="12">
        <v>44.316487765700003</v>
      </c>
      <c r="R320" s="8" t="s">
        <v>4</v>
      </c>
      <c r="S320" s="12">
        <v>17.792711521400001</v>
      </c>
      <c r="T320" s="8" t="s">
        <v>4</v>
      </c>
      <c r="U320" s="8">
        <v>13.609747067000001</v>
      </c>
      <c r="V320" s="8">
        <v>14.122050305</v>
      </c>
      <c r="W320" s="8">
        <v>69.181790411600005</v>
      </c>
      <c r="X320" s="8" t="s">
        <v>4</v>
      </c>
      <c r="Y320" s="8">
        <v>36.558364278699997</v>
      </c>
      <c r="Z320" s="8" t="s">
        <v>4</v>
      </c>
      <c r="AA320" s="8">
        <v>15.532778516400001</v>
      </c>
      <c r="AB320" s="8" t="s">
        <v>4</v>
      </c>
      <c r="AC320" s="8">
        <v>27.184674274700001</v>
      </c>
      <c r="AD320" s="8" t="s">
        <v>4</v>
      </c>
      <c r="AE320" s="8">
        <v>14.0743668448</v>
      </c>
      <c r="AF320" s="8" t="s">
        <v>4</v>
      </c>
      <c r="AG320" s="8">
        <v>18.0213125738</v>
      </c>
      <c r="AH320" s="8" t="s">
        <v>4</v>
      </c>
      <c r="AI320" s="8">
        <v>31.454577262299999</v>
      </c>
      <c r="AJ320" s="11" t="s">
        <v>4</v>
      </c>
    </row>
    <row r="321" spans="1:36">
      <c r="A321" s="25">
        <v>45047</v>
      </c>
      <c r="B321" s="8">
        <v>1.8678815074999999</v>
      </c>
      <c r="C321" s="8" t="s">
        <v>4</v>
      </c>
      <c r="D321" s="11">
        <f t="shared" ref="D321" si="76">AVERAGE(B319:B321)</f>
        <v>1.9276632572666665</v>
      </c>
      <c r="E321" s="12">
        <v>-8.7237111905999996</v>
      </c>
      <c r="F321" s="8" t="s">
        <v>4</v>
      </c>
      <c r="G321" s="11">
        <f t="shared" ref="G321" si="77">AVERAGE(E319:E321)</f>
        <v>-10.6813665046</v>
      </c>
      <c r="H321" s="12">
        <v>7.8197693565000002</v>
      </c>
      <c r="I321" s="8" t="s">
        <v>4</v>
      </c>
      <c r="J321" s="11">
        <f t="shared" ref="J321" si="78">AVERAGE(H319:H321)</f>
        <v>8.2020926253333339</v>
      </c>
      <c r="K321" s="12">
        <v>7.0096982005999999</v>
      </c>
      <c r="L321" s="8" t="s">
        <v>4</v>
      </c>
      <c r="M321" s="11">
        <f t="shared" ref="M321" si="79">AVERAGE(K319:K321)</f>
        <v>8.1582751584666671</v>
      </c>
      <c r="N321" s="12">
        <v>16.613302597699999</v>
      </c>
      <c r="O321" s="8" t="s">
        <v>4</v>
      </c>
      <c r="P321" s="11">
        <f t="shared" ref="P321" si="80">AVERAGE(N319:N321)</f>
        <v>24.135967969533329</v>
      </c>
      <c r="Q321" s="12">
        <v>45.563352647800002</v>
      </c>
      <c r="R321" s="8" t="s">
        <v>4</v>
      </c>
      <c r="S321" s="12">
        <v>19.942145048699999</v>
      </c>
      <c r="T321" s="8" t="s">
        <v>4</v>
      </c>
      <c r="U321" s="8">
        <v>6.6293724583999998</v>
      </c>
      <c r="V321" s="8">
        <v>7.6009361813999998</v>
      </c>
      <c r="W321" s="8">
        <v>69.814096845400002</v>
      </c>
      <c r="X321" s="8" t="s">
        <v>4</v>
      </c>
      <c r="Y321" s="8">
        <v>35.606454573599997</v>
      </c>
      <c r="Z321" s="8" t="s">
        <v>4</v>
      </c>
      <c r="AA321" s="8">
        <v>15.291967979800001</v>
      </c>
      <c r="AB321" s="8" t="s">
        <v>4</v>
      </c>
      <c r="AC321" s="8">
        <v>32.5043167627</v>
      </c>
      <c r="AD321" s="8" t="s">
        <v>4</v>
      </c>
      <c r="AE321" s="8">
        <v>14.854616847500001</v>
      </c>
      <c r="AF321" s="8" t="s">
        <v>4</v>
      </c>
      <c r="AG321" s="8">
        <v>24.161637624000001</v>
      </c>
      <c r="AH321" s="8" t="s">
        <v>4</v>
      </c>
      <c r="AI321" s="8">
        <v>30.454792530999999</v>
      </c>
      <c r="AJ321" s="11" t="s">
        <v>4</v>
      </c>
    </row>
    <row r="322" spans="1:36">
      <c r="A322" s="25">
        <v>45078</v>
      </c>
      <c r="B322" s="8">
        <v>1.7701760313999999</v>
      </c>
      <c r="C322" s="8" t="s">
        <v>4</v>
      </c>
      <c r="D322" s="11">
        <f t="shared" ref="D322" si="81">AVERAGE(B320:B322)</f>
        <v>2.4194964332333333</v>
      </c>
      <c r="E322" s="12">
        <v>-3.6727368327000001</v>
      </c>
      <c r="F322" s="8" t="s">
        <v>4</v>
      </c>
      <c r="G322" s="11">
        <f t="shared" ref="G322" si="82">AVERAGE(E320:E322)</f>
        <v>-7.5309229718666666</v>
      </c>
      <c r="H322" s="12">
        <v>9.4023744621999992</v>
      </c>
      <c r="I322" s="8" t="s">
        <v>4</v>
      </c>
      <c r="J322" s="11">
        <f t="shared" ref="J322" si="83">AVERAGE(H320:H322)</f>
        <v>9.3939903329000014</v>
      </c>
      <c r="K322" s="12">
        <v>5.6600185117999997</v>
      </c>
      <c r="L322" s="8" t="s">
        <v>4</v>
      </c>
      <c r="M322" s="11">
        <f t="shared" ref="M322" si="84">AVERAGE(K320:K322)</f>
        <v>7.4241153511333335</v>
      </c>
      <c r="N322" s="12">
        <v>14.165761526300001</v>
      </c>
      <c r="O322" s="8" t="s">
        <v>4</v>
      </c>
      <c r="P322" s="11">
        <f t="shared" ref="P322" si="85">AVERAGE(N320:N322)</f>
        <v>19.143928525033335</v>
      </c>
      <c r="Q322" s="12">
        <v>43.751355257999997</v>
      </c>
      <c r="R322" s="8" t="s">
        <v>4</v>
      </c>
      <c r="S322" s="12">
        <v>14.4202110651</v>
      </c>
      <c r="T322" s="8" t="s">
        <v>4</v>
      </c>
      <c r="U322" s="8">
        <v>10.256335593299999</v>
      </c>
      <c r="V322" s="8">
        <v>13.005834912299999</v>
      </c>
      <c r="W322" s="8">
        <v>73.507093580700001</v>
      </c>
      <c r="X322" s="8" t="s">
        <v>4</v>
      </c>
      <c r="Y322" s="8">
        <v>30.959336628999999</v>
      </c>
      <c r="Z322" s="8" t="s">
        <v>4</v>
      </c>
      <c r="AA322" s="8">
        <v>16.478156198000001</v>
      </c>
      <c r="AB322" s="8" t="s">
        <v>4</v>
      </c>
      <c r="AC322" s="8">
        <v>32.409473962100002</v>
      </c>
      <c r="AD322" s="8" t="s">
        <v>4</v>
      </c>
      <c r="AE322" s="8">
        <v>10.5825026288</v>
      </c>
      <c r="AF322" s="8" t="s">
        <v>4</v>
      </c>
      <c r="AG322" s="8">
        <v>21.134528506799999</v>
      </c>
      <c r="AH322" s="8" t="s">
        <v>4</v>
      </c>
      <c r="AI322" s="8">
        <v>27.4127922397</v>
      </c>
      <c r="AJ322" s="11" t="s">
        <v>4</v>
      </c>
    </row>
    <row r="323" spans="1:36">
      <c r="A323" s="25">
        <v>45108</v>
      </c>
      <c r="B323" s="8">
        <v>9.9102915103000004</v>
      </c>
      <c r="C323" s="8" t="s">
        <v>4</v>
      </c>
      <c r="D323" s="11">
        <f t="shared" ref="D323" si="86">AVERAGE(B321:B323)</f>
        <v>4.5161163497333332</v>
      </c>
      <c r="E323" s="12">
        <v>-5.6888019292000003</v>
      </c>
      <c r="F323" s="8" t="s">
        <v>4</v>
      </c>
      <c r="G323" s="11">
        <f t="shared" ref="G323" si="87">AVERAGE(E321:E323)</f>
        <v>-6.028416650833333</v>
      </c>
      <c r="H323" s="12">
        <v>8.4908775590999994</v>
      </c>
      <c r="I323" s="8" t="s">
        <v>4</v>
      </c>
      <c r="J323" s="11">
        <f t="shared" ref="J323" si="88">AVERAGE(H321:H323)</f>
        <v>8.5710071259333329</v>
      </c>
      <c r="K323" s="12">
        <v>4.4734471655999997</v>
      </c>
      <c r="L323" s="8" t="s">
        <v>4</v>
      </c>
      <c r="M323" s="11">
        <f t="shared" ref="M323" si="89">AVERAGE(K321:K323)</f>
        <v>5.7143879593333331</v>
      </c>
      <c r="N323" s="12">
        <v>14.235041667300001</v>
      </c>
      <c r="O323" s="8" t="s">
        <v>4</v>
      </c>
      <c r="P323" s="11">
        <f t="shared" ref="P323" si="90">AVERAGE(N321:N323)</f>
        <v>15.004701930433335</v>
      </c>
      <c r="Q323" s="12">
        <v>42.534845477600001</v>
      </c>
      <c r="R323" s="8" t="s">
        <v>4</v>
      </c>
      <c r="S323" s="12">
        <v>18.050154248799998</v>
      </c>
      <c r="T323" s="8" t="s">
        <v>4</v>
      </c>
      <c r="U323" s="8">
        <v>2.5604256370999998</v>
      </c>
      <c r="V323" s="8">
        <v>6.0592819560999995</v>
      </c>
      <c r="W323" s="8">
        <v>72.631933207299994</v>
      </c>
      <c r="X323" s="8" t="s">
        <v>4</v>
      </c>
      <c r="Y323" s="8">
        <v>29.549597519300001</v>
      </c>
      <c r="Z323" s="8" t="s">
        <v>4</v>
      </c>
      <c r="AA323" s="8">
        <v>17.497345965800001</v>
      </c>
      <c r="AB323" s="8" t="s">
        <v>4</v>
      </c>
      <c r="AC323" s="8">
        <v>37.812814179100002</v>
      </c>
      <c r="AD323" s="8" t="s">
        <v>4</v>
      </c>
      <c r="AE323" s="8">
        <v>11.843455949299999</v>
      </c>
      <c r="AF323" s="8" t="s">
        <v>4</v>
      </c>
      <c r="AG323" s="8">
        <v>20.9934230464</v>
      </c>
      <c r="AH323" s="8" t="s">
        <v>4</v>
      </c>
      <c r="AI323" s="8">
        <v>27.207677514899999</v>
      </c>
      <c r="AJ323" s="11" t="s">
        <v>4</v>
      </c>
    </row>
    <row r="324" spans="1:36">
      <c r="A324" s="25">
        <v>45139</v>
      </c>
      <c r="B324" s="8">
        <v>6.4029126363</v>
      </c>
      <c r="C324" s="8" t="s">
        <v>4</v>
      </c>
      <c r="D324" s="11">
        <f t="shared" ref="D324" si="91">AVERAGE(B322:B324)</f>
        <v>6.0277933926666663</v>
      </c>
      <c r="E324" s="12">
        <v>-8.6647721796999999</v>
      </c>
      <c r="F324" s="8" t="s">
        <v>4</v>
      </c>
      <c r="G324" s="11">
        <f t="shared" ref="G324" si="92">AVERAGE(E322:E324)</f>
        <v>-6.008770313866667</v>
      </c>
      <c r="H324" s="12">
        <v>3.0838803177999998</v>
      </c>
      <c r="I324" s="8" t="s">
        <v>4</v>
      </c>
      <c r="J324" s="11">
        <f t="shared" ref="J324" si="93">AVERAGE(H322:H324)</f>
        <v>6.9923774463666666</v>
      </c>
      <c r="K324" s="12">
        <v>6.1971559020000004</v>
      </c>
      <c r="L324" s="8" t="s">
        <v>4</v>
      </c>
      <c r="M324" s="11">
        <f t="shared" ref="M324" si="94">AVERAGE(K322:K324)</f>
        <v>5.4435405264666672</v>
      </c>
      <c r="N324" s="12">
        <v>14.5160392247</v>
      </c>
      <c r="O324" s="8" t="s">
        <v>4</v>
      </c>
      <c r="P324" s="11">
        <f t="shared" ref="P324" si="95">AVERAGE(N322:N324)</f>
        <v>14.305614139433333</v>
      </c>
      <c r="Q324" s="12">
        <v>43.214526571900002</v>
      </c>
      <c r="R324" s="8" t="s">
        <v>4</v>
      </c>
      <c r="S324" s="12">
        <v>20.661351574800001</v>
      </c>
      <c r="T324" s="8" t="s">
        <v>4</v>
      </c>
      <c r="U324" s="8">
        <v>5.0796998132000004</v>
      </c>
      <c r="V324" s="8">
        <v>7.8363486852000008</v>
      </c>
      <c r="W324" s="8">
        <v>74.561421800399998</v>
      </c>
      <c r="X324" s="8" t="s">
        <v>4</v>
      </c>
      <c r="Y324" s="8">
        <v>28.5570181189</v>
      </c>
      <c r="Z324" s="8" t="s">
        <v>4</v>
      </c>
      <c r="AA324" s="8">
        <v>9.0258726304000003</v>
      </c>
      <c r="AB324" s="8" t="s">
        <v>4</v>
      </c>
      <c r="AC324" s="8">
        <v>37.336453152899999</v>
      </c>
      <c r="AD324" s="8" t="s">
        <v>4</v>
      </c>
      <c r="AE324" s="8">
        <v>14.7450420682</v>
      </c>
      <c r="AF324" s="8" t="s">
        <v>4</v>
      </c>
      <c r="AG324" s="8">
        <v>21.3000822598</v>
      </c>
      <c r="AH324" s="8" t="s">
        <v>4</v>
      </c>
      <c r="AI324" s="8">
        <v>23.305574865899999</v>
      </c>
      <c r="AJ324" s="11" t="s">
        <v>4</v>
      </c>
    </row>
    <row r="325" spans="1:36">
      <c r="A325" s="25">
        <v>45170</v>
      </c>
      <c r="B325" s="8">
        <v>3.9391256633</v>
      </c>
      <c r="C325" s="8" t="s">
        <v>4</v>
      </c>
      <c r="D325" s="11">
        <f t="shared" ref="D325" si="96">AVERAGE(B323:B325)</f>
        <v>6.7507766033000003</v>
      </c>
      <c r="E325" s="12">
        <v>-7.8023245027000003</v>
      </c>
      <c r="F325" s="8" t="s">
        <v>4</v>
      </c>
      <c r="G325" s="11">
        <f t="shared" ref="G325" si="97">AVERAGE(E323:E325)</f>
        <v>-7.3852995372000008</v>
      </c>
      <c r="H325" s="12">
        <v>2.8448721268999999</v>
      </c>
      <c r="I325" s="8" t="s">
        <v>4</v>
      </c>
      <c r="J325" s="11">
        <f t="shared" ref="J325" si="98">AVERAGE(H323:H325)</f>
        <v>4.8065433345999997</v>
      </c>
      <c r="K325" s="12">
        <v>4.7251821849000004</v>
      </c>
      <c r="L325" s="8" t="s">
        <v>4</v>
      </c>
      <c r="M325" s="11">
        <f t="shared" ref="M325" si="99">AVERAGE(K323:K325)</f>
        <v>5.1319284175000002</v>
      </c>
      <c r="N325" s="12">
        <v>15.587199163599999</v>
      </c>
      <c r="O325" s="8" t="s">
        <v>4</v>
      </c>
      <c r="P325" s="11">
        <f t="shared" ref="P325" si="100">AVERAGE(N323:N325)</f>
        <v>14.779426685200001</v>
      </c>
      <c r="Q325" s="12">
        <v>42.803953319199998</v>
      </c>
      <c r="R325" s="8" t="s">
        <v>4</v>
      </c>
      <c r="S325" s="12">
        <v>15.3642877441</v>
      </c>
      <c r="T325" s="8" t="s">
        <v>4</v>
      </c>
      <c r="U325" s="8">
        <v>7.0385606649000003</v>
      </c>
      <c r="V325" s="8">
        <v>9.5881739389000007</v>
      </c>
      <c r="W325" s="8">
        <v>74.144015021499996</v>
      </c>
      <c r="X325" s="8" t="s">
        <v>4</v>
      </c>
      <c r="Y325" s="8">
        <v>29.298353306700001</v>
      </c>
      <c r="Z325" s="8" t="s">
        <v>4</v>
      </c>
      <c r="AA325" s="8">
        <v>15.485713410800001</v>
      </c>
      <c r="AB325" s="8" t="s">
        <v>4</v>
      </c>
      <c r="AC325" s="8">
        <v>36.700815230000003</v>
      </c>
      <c r="AD325" s="8" t="s">
        <v>4</v>
      </c>
      <c r="AE325" s="8">
        <v>13.675260159</v>
      </c>
      <c r="AF325" s="8" t="s">
        <v>4</v>
      </c>
      <c r="AG325" s="8">
        <v>21.9512096811</v>
      </c>
      <c r="AH325" s="8" t="s">
        <v>4</v>
      </c>
      <c r="AI325" s="8">
        <v>25.8310334709</v>
      </c>
      <c r="AJ325" s="11" t="s">
        <v>4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25"/>
  <sheetViews>
    <sheetView showGridLines="0" zoomScaleNormal="100" workbookViewId="0">
      <pane xSplit="1" ySplit="7" topLeftCell="Q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609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610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7.1459260443500003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5.9359408413499999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20.126010764349999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13.27712080935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13.906678628350001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11.49958800335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8.5222962273500009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25.483835643349998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25.85717121035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36.12694429335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25.18319216335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16.240060606349999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17.108626313350001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27.906802988350002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21.054637040349999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16.236686221349999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11.914358240349999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10.621848111349999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10.48924245635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7.4125234013499997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4.8212015343499992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8.3487298503500007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7.1810215253499994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8.218021017349999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7.1479784123499996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7.8876191353500005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7.9838947833499994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10.043795948349999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9.9637174363499987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9.6853863663500004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9.45110795035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10.34901134935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6.7677144953499999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6.6977203633499993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7.0537233963499997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6.15346638835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7.3172783473499994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12.971009828349999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11.050766714349999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9.8768985313499993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9.8380322313499988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9.6653584873499998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8.3425816123499992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9.1638459693499996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12.563521069349999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36.276233922350002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34.890309315350002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39.142541597349997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44.712427106349999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32.225552106350001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26.029209882349999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12.69055502935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19.576316346349998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8.4044573193500014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10.289495855349999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10.186806528349999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5.1738224943500004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4.7613107453500003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5.7950969683500002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6.1106347673499997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7.1164976403499995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7.7390771313499993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8.1453158833499995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9.5616915453499995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9.1777201693499997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11.03260518135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9.0422897113499996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9.0264027853499993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14.91613676735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34.307011251349998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25.77387388535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17.112806243350001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15.54339571935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14.435474541350001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11.17950428935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9.3557134723500006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9.7630004683500005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8.4951811233499992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8.8225310683499991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8.0187926323499994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9.8868938443500003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7.5479023723500003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7.7314745283499997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8.1585681263499996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6.8693345173499996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5.2712624723500001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8.2162003833499995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8.1109434783500003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8.2844646323499997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8.0011910373500008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7.5391429853499998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10.90811747335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6.24055947035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5.7252843893499996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4.6957539653499998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5.3402512133500002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6.0583868383499997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5.9928851623499995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21.945894544350001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7.8272886753499993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6.9055244183500006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7.5882516393500001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7.3856043533499998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8.0541534223499998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6.8394349383499993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5.6399384023499994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6.6070028123500002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7.4718864693500002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7.01626614035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6.5120834433499999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6.6832480613499996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6.545897945350001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7.7280246263499999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7.4423624573499998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7.1419159893500002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9.1498310813499995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13.66487782235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13.56685505435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8.3964924053499992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24.549861582350001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9.90405432835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7.7624625793500002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8.4372657093499992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8.2507751013499995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8.6121654323500003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8.470452064349999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7.10947714935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6.4695320193499999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5.3156198403500001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6.3650237873499993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6.03587282235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5.55417871635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6.7648030443499998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7.8728988983499999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9.3385219233499992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7.05329255935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6.5372011343500009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7.5909214723499998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8.1633671223499995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6.73723696335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6.6761547063500002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5.2976234503499997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12.77453406735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9.5534755683500006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7.6720162283499995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8.5105289805916673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8.388237545491668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8.9818845219916668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8.6165833738916682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8.8658165026916667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10.293809065591667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10.498809452591667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9.8358446925916674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12.639947256591666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10.550475683091666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23.739942125591664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7.2776607604916679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17.006010003391669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9.7547493316916665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11.091096709991668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11.244950279291668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9.469087117191668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9.3203161876916667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9.528735577091668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11.354943930891666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11.149446734191667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10.786787776491668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9.9727309860916673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10.246318803791667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8.3320139954916659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9.1684759586916673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8.6560850716916669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8.7261745237916664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9.4024362890916677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8.9230688667916667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10.758016758491667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9.3150540043916674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7.4751718332916663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6.4135102109916673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5.8917574979916676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5.8647181773916675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7.3622345071916682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8.0619771931916677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8.5898772322916681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8.9539948057916661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9.6606241981916678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9.3037180183916668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9.0542657439916674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7.9906960320916669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9.7915148157916665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6.9161432173916682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9.2806771002916673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13.436940032591668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11.541384696891667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9.0547993600916676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9.2846589146916667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9.7137245986916678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10.022948103291668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10.434707133291667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11.781944908691669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10.469204694491667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14.991766539591667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21.64004835019167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21.224848502691664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22.485617779191664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7.3132034233916663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9.0696229973916669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9.0681380657916666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10.323636290791667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10.278511284591668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13.475009643991667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11.993016836191668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11.218280474491667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9.1859443756916654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7.1716233217916674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5.9360128400916681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4.3556570464916673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6.0243909455416667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5.0796166192416665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5.9493947767416664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7.3482929487416664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9.1950850096416659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7.3514505047416661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9.4049854750416664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8.0881646682416672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12.908284132141667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14.255239448541667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16.841827982441668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17.78823516604167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17.366950316741669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15.601004901541666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7.9685857937416671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8.9494085415416667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8.8566801629416663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8.5003058260416662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7.174402698741666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7.030090743941666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6.4334475360416654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10.295254949841667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5.3529002227416669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5.9436927782416662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3.9152564623416666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5.3235977469416662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7.6255695639416663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8.0885254980416654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8.8440916288416673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8.5822174761416665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7.4798926177416662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6.0915091025416661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7.6599279594416654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9.2893549095416681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10.651210383841667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23.634796860441668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17.662845741541666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16.874642360041666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16.712876488741667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8.4774048003416667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8.9831279071416663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8.978868444641666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12.638041958741665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9.8905294956416654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6.1768046709416664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6.8556065558416668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5.4649181683416668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5.7750282192416664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9.1254452137416653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7.304159885041666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8.3916766599416661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9.4776831756416655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8.8429290689416664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8.5677859450416669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10.367646415141667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11.636342449341667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11.855532801341667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6.1953570960416657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6.8328366088416663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6.3118162468416656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7.0711199553416666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6.7346232967416659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6.180335754841666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6.6077784436416662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7.5543101687416661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9.5657239002416663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10.956828810341667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12.475528225241668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10.019930474941665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17.951335371041665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18.671104688941664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9.3863663132416661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5.6392835696999999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8.7873614683000003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10.7561644501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9.6179553857999984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20.220104335199999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15.451131384100002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10.8400780164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2.8199530989000001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4.6932581875999997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1.8853826815000003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-0.34403875159999986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1.1004827263999999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0.86329023699999996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2.9629971286000001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2.2086900052999998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4.5062253001999997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10.289418380800001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3.9256769163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4.6190620367999999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16.855338976599999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  <row r="317" spans="1:36">
      <c r="A317" s="25">
        <v>44927</v>
      </c>
      <c r="B317" s="8">
        <v>0.78293298379999998</v>
      </c>
      <c r="C317" s="8" t="s">
        <v>4</v>
      </c>
      <c r="D317" s="11">
        <f t="shared" ref="D317" si="56">AVERAGE(B315:B317)</f>
        <v>-3.5479188955999992</v>
      </c>
      <c r="E317" s="12">
        <v>-10.0195446646</v>
      </c>
      <c r="F317" s="8" t="s">
        <v>4</v>
      </c>
      <c r="G317" s="11">
        <f t="shared" ref="G317" si="57">AVERAGE(E315:E317)</f>
        <v>-11.247463501666665</v>
      </c>
      <c r="H317" s="12">
        <v>-1.6775955113000001</v>
      </c>
      <c r="I317" s="8" t="s">
        <v>4</v>
      </c>
      <c r="J317" s="11">
        <f t="shared" ref="J317" si="58">AVERAGE(H315:H317)</f>
        <v>-0.85045271280000001</v>
      </c>
      <c r="K317" s="12">
        <v>9.7353840905000002</v>
      </c>
      <c r="L317" s="8" t="s">
        <v>4</v>
      </c>
      <c r="M317" s="11">
        <f t="shared" ref="M317" si="59">AVERAGE(K315:K317)</f>
        <v>11.732071436399998</v>
      </c>
      <c r="N317" s="12">
        <v>33.517079814799999</v>
      </c>
      <c r="O317" s="8" t="s">
        <v>4</v>
      </c>
      <c r="P317" s="11">
        <f t="shared" ref="P317" si="60">AVERAGE(N315:N317)</f>
        <v>34.898815928433329</v>
      </c>
      <c r="Q317" s="12">
        <v>46.876967725900002</v>
      </c>
      <c r="R317" s="8" t="s">
        <v>4</v>
      </c>
      <c r="S317" s="12">
        <v>11.762234965599999</v>
      </c>
      <c r="T317" s="8" t="s">
        <v>4</v>
      </c>
      <c r="U317" s="8">
        <v>24.180179202600002</v>
      </c>
      <c r="V317" s="8">
        <v>20.5840116856</v>
      </c>
      <c r="W317" s="8">
        <v>69.445938099700001</v>
      </c>
      <c r="X317" s="8" t="s">
        <v>4</v>
      </c>
      <c r="Y317" s="8">
        <v>57.015884503599999</v>
      </c>
      <c r="Z317" s="8" t="s">
        <v>4</v>
      </c>
      <c r="AA317" s="8">
        <v>7.8889648440000002</v>
      </c>
      <c r="AB317" s="8" t="s">
        <v>4</v>
      </c>
      <c r="AC317" s="8">
        <v>24.008019260400001</v>
      </c>
      <c r="AD317" s="8" t="s">
        <v>4</v>
      </c>
      <c r="AE317" s="8">
        <v>21.2696513464</v>
      </c>
      <c r="AF317" s="8" t="s">
        <v>4</v>
      </c>
      <c r="AG317" s="8">
        <v>17.854864103400001</v>
      </c>
      <c r="AH317" s="8" t="s">
        <v>4</v>
      </c>
      <c r="AI317" s="8">
        <v>24.0180062632</v>
      </c>
      <c r="AJ317" s="11" t="s">
        <v>4</v>
      </c>
    </row>
    <row r="318" spans="1:36">
      <c r="A318" s="25">
        <v>44958</v>
      </c>
      <c r="B318" s="8">
        <v>-4.9717778266000003</v>
      </c>
      <c r="C318" s="8" t="s">
        <v>4</v>
      </c>
      <c r="D318" s="11">
        <f t="shared" ref="D318" si="61">AVERAGE(B316:B318)</f>
        <v>-3.5708936976333328</v>
      </c>
      <c r="E318" s="12">
        <v>-17.525561594999999</v>
      </c>
      <c r="F318" s="8" t="s">
        <v>4</v>
      </c>
      <c r="G318" s="11">
        <f t="shared" ref="G318" si="62">AVERAGE(E316:E318)</f>
        <v>-13.716157861166666</v>
      </c>
      <c r="H318" s="12">
        <v>2.5545453196999999</v>
      </c>
      <c r="I318" s="8" t="s">
        <v>4</v>
      </c>
      <c r="J318" s="11">
        <f t="shared" ref="J318" si="63">AVERAGE(H316:H318)</f>
        <v>-0.16670669186666665</v>
      </c>
      <c r="K318" s="12">
        <v>6.3266258385</v>
      </c>
      <c r="L318" s="8" t="s">
        <v>4</v>
      </c>
      <c r="M318" s="11">
        <f t="shared" ref="M318" si="64">AVERAGE(K316:K318)</f>
        <v>10.696425549700001</v>
      </c>
      <c r="N318" s="12">
        <v>32.501044058700003</v>
      </c>
      <c r="O318" s="8" t="s">
        <v>4</v>
      </c>
      <c r="P318" s="11">
        <f t="shared" ref="P318" si="65">AVERAGE(N316:N318)</f>
        <v>32.161347599800003</v>
      </c>
      <c r="Q318" s="12">
        <v>48.044692078899999</v>
      </c>
      <c r="R318" s="8" t="s">
        <v>4</v>
      </c>
      <c r="S318" s="12">
        <v>17.229434164299999</v>
      </c>
      <c r="T318" s="8" t="s">
        <v>4</v>
      </c>
      <c r="U318" s="8">
        <v>12.0098167611</v>
      </c>
      <c r="V318" s="8">
        <v>6.5839768790999997</v>
      </c>
      <c r="W318" s="8">
        <v>69.926661445199997</v>
      </c>
      <c r="X318" s="8" t="s">
        <v>4</v>
      </c>
      <c r="Y318" s="8">
        <v>50.445461547800001</v>
      </c>
      <c r="Z318" s="8" t="s">
        <v>4</v>
      </c>
      <c r="AA318" s="8">
        <v>7.1619935946000002</v>
      </c>
      <c r="AB318" s="8" t="s">
        <v>4</v>
      </c>
      <c r="AC318" s="8">
        <v>17.7351922163</v>
      </c>
      <c r="AD318" s="8" t="s">
        <v>4</v>
      </c>
      <c r="AE318" s="8">
        <v>8.0646674363000006</v>
      </c>
      <c r="AF318" s="8" t="s">
        <v>4</v>
      </c>
      <c r="AG318" s="8">
        <v>25.3786856569</v>
      </c>
      <c r="AH318" s="8" t="s">
        <v>4</v>
      </c>
      <c r="AI318" s="8">
        <v>20.9647143947</v>
      </c>
      <c r="AJ318" s="11" t="s">
        <v>4</v>
      </c>
    </row>
    <row r="319" spans="1:36">
      <c r="A319" s="25">
        <v>44986</v>
      </c>
      <c r="B319" s="8">
        <v>-1.9683366198000001</v>
      </c>
      <c r="C319" s="8" t="s">
        <v>4</v>
      </c>
      <c r="D319" s="11">
        <f t="shared" ref="D319" si="66">AVERAGE(B317:B319)</f>
        <v>-2.052393820866667</v>
      </c>
      <c r="E319" s="12">
        <v>-10.806974950400001</v>
      </c>
      <c r="F319" s="8" t="s">
        <v>4</v>
      </c>
      <c r="G319" s="11">
        <f t="shared" ref="G319" si="67">AVERAGE(E317:E319)</f>
        <v>-12.784027069999999</v>
      </c>
      <c r="H319" s="12">
        <v>3.1734378121</v>
      </c>
      <c r="I319" s="8" t="s">
        <v>4</v>
      </c>
      <c r="J319" s="11">
        <f t="shared" ref="J319" si="68">AVERAGE(H317:H319)</f>
        <v>1.3501292068333333</v>
      </c>
      <c r="K319" s="12">
        <v>11.8080474521</v>
      </c>
      <c r="L319" s="8" t="s">
        <v>4</v>
      </c>
      <c r="M319" s="11">
        <f t="shared" ref="M319" si="69">AVERAGE(K317:K319)</f>
        <v>9.2900191270333323</v>
      </c>
      <c r="N319" s="12">
        <v>31.9112697909</v>
      </c>
      <c r="O319" s="8" t="s">
        <v>4</v>
      </c>
      <c r="P319" s="11">
        <f t="shared" ref="P319" si="70">AVERAGE(N317:N319)</f>
        <v>32.643131221466668</v>
      </c>
      <c r="Q319" s="12">
        <v>43.822939822199999</v>
      </c>
      <c r="R319" s="8" t="s">
        <v>4</v>
      </c>
      <c r="S319" s="12">
        <v>18.211153212999999</v>
      </c>
      <c r="T319" s="8" t="s">
        <v>4</v>
      </c>
      <c r="U319" s="8">
        <v>22.370256948800002</v>
      </c>
      <c r="V319" s="8">
        <v>20.206249159800002</v>
      </c>
      <c r="W319" s="8">
        <v>66.605965668500005</v>
      </c>
      <c r="X319" s="8" t="s">
        <v>4</v>
      </c>
      <c r="Y319" s="8">
        <v>38.139907624499997</v>
      </c>
      <c r="Z319" s="8" t="s">
        <v>4</v>
      </c>
      <c r="AA319" s="8">
        <v>5.4822692967000002</v>
      </c>
      <c r="AB319" s="8" t="s">
        <v>4</v>
      </c>
      <c r="AC319" s="8">
        <v>35.428952293899997</v>
      </c>
      <c r="AD319" s="8" t="s">
        <v>4</v>
      </c>
      <c r="AE319" s="8">
        <v>16.338488810299999</v>
      </c>
      <c r="AF319" s="8" t="s">
        <v>4</v>
      </c>
      <c r="AG319" s="8">
        <v>39.008774297400002</v>
      </c>
      <c r="AH319" s="8" t="s">
        <v>4</v>
      </c>
      <c r="AI319" s="8">
        <v>29.999663685200002</v>
      </c>
      <c r="AJ319" s="11" t="s">
        <v>4</v>
      </c>
    </row>
    <row r="320" spans="1:36">
      <c r="A320" s="25">
        <v>45017</v>
      </c>
      <c r="B320" s="8">
        <v>6.8463612990999998</v>
      </c>
      <c r="C320" s="8" t="s">
        <v>4</v>
      </c>
      <c r="D320" s="11">
        <f t="shared" ref="D320" si="71">AVERAGE(B318:B320)</f>
        <v>-3.1251049100000351E-2</v>
      </c>
      <c r="E320" s="12">
        <v>-5.1656942368000003</v>
      </c>
      <c r="F320" s="8" t="s">
        <v>4</v>
      </c>
      <c r="G320" s="11">
        <f t="shared" ref="G320" si="72">AVERAGE(E318:E320)</f>
        <v>-11.166076927399999</v>
      </c>
      <c r="H320" s="12">
        <v>12.058449634900001</v>
      </c>
      <c r="I320" s="8" t="s">
        <v>4</v>
      </c>
      <c r="J320" s="11">
        <f t="shared" ref="J320" si="73">AVERAGE(H318:H320)</f>
        <v>5.9288109222333345</v>
      </c>
      <c r="K320" s="12">
        <v>16.722436761600001</v>
      </c>
      <c r="L320" s="8" t="s">
        <v>4</v>
      </c>
      <c r="M320" s="11">
        <f t="shared" ref="M320" si="74">AVERAGE(K318:K320)</f>
        <v>11.619036684066666</v>
      </c>
      <c r="N320" s="12">
        <v>30.604868828200001</v>
      </c>
      <c r="O320" s="8" t="s">
        <v>4</v>
      </c>
      <c r="P320" s="11">
        <f t="shared" ref="P320" si="75">AVERAGE(N318:N320)</f>
        <v>31.672394225933331</v>
      </c>
      <c r="Q320" s="12">
        <v>43.792771607799999</v>
      </c>
      <c r="R320" s="8" t="s">
        <v>4</v>
      </c>
      <c r="S320" s="12">
        <v>7.3762377095999998</v>
      </c>
      <c r="T320" s="8" t="s">
        <v>4</v>
      </c>
      <c r="U320" s="8">
        <v>15.156383463299999</v>
      </c>
      <c r="V320" s="8">
        <v>16.1429605583</v>
      </c>
      <c r="W320" s="8">
        <v>75.500681773500006</v>
      </c>
      <c r="X320" s="8" t="s">
        <v>4</v>
      </c>
      <c r="Y320" s="8">
        <v>38.128641458399997</v>
      </c>
      <c r="Z320" s="8" t="s">
        <v>4</v>
      </c>
      <c r="AA320" s="8">
        <v>7.3446110065000001</v>
      </c>
      <c r="AB320" s="8" t="s">
        <v>4</v>
      </c>
      <c r="AC320" s="8">
        <v>30.2264290472</v>
      </c>
      <c r="AD320" s="8" t="s">
        <v>4</v>
      </c>
      <c r="AE320" s="8">
        <v>17.8119947643</v>
      </c>
      <c r="AF320" s="8" t="s">
        <v>4</v>
      </c>
      <c r="AG320" s="8">
        <v>28.908428687299999</v>
      </c>
      <c r="AH320" s="8" t="s">
        <v>4</v>
      </c>
      <c r="AI320" s="8">
        <v>27.202748684900001</v>
      </c>
      <c r="AJ320" s="11" t="s">
        <v>4</v>
      </c>
    </row>
    <row r="321" spans="1:36">
      <c r="A321" s="25">
        <v>45047</v>
      </c>
      <c r="B321" s="8">
        <v>1.5257408473</v>
      </c>
      <c r="C321" s="8" t="s">
        <v>4</v>
      </c>
      <c r="D321" s="11">
        <f t="shared" ref="D321" si="76">AVERAGE(B319:B321)</f>
        <v>2.1345885088666665</v>
      </c>
      <c r="E321" s="12">
        <v>-4.2811547723999999</v>
      </c>
      <c r="F321" s="8" t="s">
        <v>4</v>
      </c>
      <c r="G321" s="11">
        <f t="shared" ref="G321" si="77">AVERAGE(E319:E321)</f>
        <v>-6.7512746532000003</v>
      </c>
      <c r="H321" s="12">
        <v>9.5929701855000005</v>
      </c>
      <c r="I321" s="8" t="s">
        <v>4</v>
      </c>
      <c r="J321" s="11">
        <f t="shared" ref="J321" si="78">AVERAGE(H319:H321)</f>
        <v>8.2749525441666663</v>
      </c>
      <c r="K321" s="12">
        <v>7.1285930174000001</v>
      </c>
      <c r="L321" s="8" t="s">
        <v>4</v>
      </c>
      <c r="M321" s="11">
        <f t="shared" ref="M321" si="79">AVERAGE(K319:K321)</f>
        <v>11.886359077033333</v>
      </c>
      <c r="N321" s="12">
        <v>18.0095233077</v>
      </c>
      <c r="O321" s="8" t="s">
        <v>4</v>
      </c>
      <c r="P321" s="11">
        <f t="shared" ref="P321" si="80">AVERAGE(N319:N321)</f>
        <v>26.841887308933337</v>
      </c>
      <c r="Q321" s="12">
        <v>48.318928265899999</v>
      </c>
      <c r="R321" s="8" t="s">
        <v>4</v>
      </c>
      <c r="S321" s="12">
        <v>10.0737576616</v>
      </c>
      <c r="T321" s="8" t="s">
        <v>4</v>
      </c>
      <c r="U321" s="8">
        <v>6.4177243069000003</v>
      </c>
      <c r="V321" s="8">
        <v>7.6045985409000005</v>
      </c>
      <c r="W321" s="8">
        <v>73.028261285599996</v>
      </c>
      <c r="X321" s="8" t="s">
        <v>4</v>
      </c>
      <c r="Y321" s="8">
        <v>38.701051216099998</v>
      </c>
      <c r="Z321" s="8" t="s">
        <v>4</v>
      </c>
      <c r="AA321" s="8">
        <v>11.7057472466</v>
      </c>
      <c r="AB321" s="8" t="s">
        <v>4</v>
      </c>
      <c r="AC321" s="8">
        <v>41.183359244999998</v>
      </c>
      <c r="AD321" s="8" t="s">
        <v>4</v>
      </c>
      <c r="AE321" s="8">
        <v>18.847302081399999</v>
      </c>
      <c r="AF321" s="8" t="s">
        <v>4</v>
      </c>
      <c r="AG321" s="8">
        <v>38.932968730100001</v>
      </c>
      <c r="AH321" s="8" t="s">
        <v>4</v>
      </c>
      <c r="AI321" s="8">
        <v>23.3417971989</v>
      </c>
      <c r="AJ321" s="11" t="s">
        <v>4</v>
      </c>
    </row>
    <row r="322" spans="1:36">
      <c r="A322" s="25">
        <v>45078</v>
      </c>
      <c r="B322" s="8">
        <v>4.0762982217000001</v>
      </c>
      <c r="C322" s="8" t="s">
        <v>4</v>
      </c>
      <c r="D322" s="11">
        <f t="shared" ref="D322" si="81">AVERAGE(B320:B322)</f>
        <v>4.1494667893666666</v>
      </c>
      <c r="E322" s="12">
        <v>-4.2989294408000003</v>
      </c>
      <c r="F322" s="8" t="s">
        <v>4</v>
      </c>
      <c r="G322" s="11">
        <f t="shared" ref="G322" si="82">AVERAGE(E320:E322)</f>
        <v>-4.5819261500000001</v>
      </c>
      <c r="H322" s="12">
        <v>6.1342425793000004</v>
      </c>
      <c r="I322" s="8" t="s">
        <v>4</v>
      </c>
      <c r="J322" s="11">
        <f t="shared" ref="J322" si="83">AVERAGE(H320:H322)</f>
        <v>9.2618874665666677</v>
      </c>
      <c r="K322" s="12">
        <v>8.6432306919999995</v>
      </c>
      <c r="L322" s="8" t="s">
        <v>4</v>
      </c>
      <c r="M322" s="11">
        <f t="shared" ref="M322" si="84">AVERAGE(K320:K322)</f>
        <v>10.831420157000002</v>
      </c>
      <c r="N322" s="12">
        <v>14.597717321399999</v>
      </c>
      <c r="O322" s="8" t="s">
        <v>4</v>
      </c>
      <c r="P322" s="11">
        <f t="shared" ref="P322" si="85">AVERAGE(N320:N322)</f>
        <v>21.070703152433335</v>
      </c>
      <c r="Q322" s="12">
        <v>43.1499786762</v>
      </c>
      <c r="R322" s="8" t="s">
        <v>4</v>
      </c>
      <c r="S322" s="12">
        <v>4.2973888473999997</v>
      </c>
      <c r="T322" s="8" t="s">
        <v>4</v>
      </c>
      <c r="U322" s="8">
        <v>4.9080929785</v>
      </c>
      <c r="V322" s="8">
        <v>6.5948863635000006</v>
      </c>
      <c r="W322" s="8">
        <v>80.307525086400005</v>
      </c>
      <c r="X322" s="8" t="s">
        <v>4</v>
      </c>
      <c r="Y322" s="8">
        <v>28.640087749500001</v>
      </c>
      <c r="Z322" s="8" t="s">
        <v>4</v>
      </c>
      <c r="AA322" s="8">
        <v>13.542699820199999</v>
      </c>
      <c r="AB322" s="8" t="s">
        <v>4</v>
      </c>
      <c r="AC322" s="8">
        <v>40.099991347699998</v>
      </c>
      <c r="AD322" s="8" t="s">
        <v>4</v>
      </c>
      <c r="AE322" s="8">
        <v>12.543695312600001</v>
      </c>
      <c r="AF322" s="8" t="s">
        <v>4</v>
      </c>
      <c r="AG322" s="8">
        <v>34.892621067</v>
      </c>
      <c r="AH322" s="8" t="s">
        <v>4</v>
      </c>
      <c r="AI322" s="8">
        <v>19.930873106300002</v>
      </c>
      <c r="AJ322" s="11" t="s">
        <v>4</v>
      </c>
    </row>
    <row r="323" spans="1:36">
      <c r="A323" s="25">
        <v>45108</v>
      </c>
      <c r="B323" s="8">
        <v>3.9772243594000001</v>
      </c>
      <c r="C323" s="8" t="s">
        <v>4</v>
      </c>
      <c r="D323" s="11">
        <f t="shared" ref="D323" si="86">AVERAGE(B321:B323)</f>
        <v>3.1930878094666668</v>
      </c>
      <c r="E323" s="12">
        <v>-7.7638882767000004</v>
      </c>
      <c r="F323" s="8" t="s">
        <v>4</v>
      </c>
      <c r="G323" s="11">
        <f t="shared" ref="G323" si="87">AVERAGE(E321:E323)</f>
        <v>-5.4479908299666668</v>
      </c>
      <c r="H323" s="12">
        <v>5.1440468607999996</v>
      </c>
      <c r="I323" s="8" t="s">
        <v>4</v>
      </c>
      <c r="J323" s="11">
        <f t="shared" ref="J323" si="88">AVERAGE(H321:H323)</f>
        <v>6.9570865418666665</v>
      </c>
      <c r="K323" s="12">
        <v>7.3844729886999998</v>
      </c>
      <c r="L323" s="8" t="s">
        <v>4</v>
      </c>
      <c r="M323" s="11">
        <f t="shared" ref="M323" si="89">AVERAGE(K321:K323)</f>
        <v>7.7187655660333334</v>
      </c>
      <c r="N323" s="12">
        <v>14.414790610100001</v>
      </c>
      <c r="O323" s="8" t="s">
        <v>4</v>
      </c>
      <c r="P323" s="11">
        <f t="shared" ref="P323" si="90">AVERAGE(N321:N323)</f>
        <v>15.674010413066666</v>
      </c>
      <c r="Q323" s="12">
        <v>41.780788592199997</v>
      </c>
      <c r="R323" s="8" t="s">
        <v>4</v>
      </c>
      <c r="S323" s="12">
        <v>15.045060039099999</v>
      </c>
      <c r="T323" s="8" t="s">
        <v>4</v>
      </c>
      <c r="U323" s="8">
        <v>0.55305825880000004</v>
      </c>
      <c r="V323" s="8">
        <v>1.9406452658000002</v>
      </c>
      <c r="W323" s="8">
        <v>76.146868421299999</v>
      </c>
      <c r="X323" s="8" t="s">
        <v>4</v>
      </c>
      <c r="Y323" s="8">
        <v>29.327039425799999</v>
      </c>
      <c r="Z323" s="8" t="s">
        <v>4</v>
      </c>
      <c r="AA323" s="8">
        <v>17.825835027</v>
      </c>
      <c r="AB323" s="8" t="s">
        <v>4</v>
      </c>
      <c r="AC323" s="8">
        <v>46.071891162900002</v>
      </c>
      <c r="AD323" s="8" t="s">
        <v>4</v>
      </c>
      <c r="AE323" s="8">
        <v>14.8536951863</v>
      </c>
      <c r="AF323" s="8" t="s">
        <v>4</v>
      </c>
      <c r="AG323" s="8">
        <v>34.666908476499998</v>
      </c>
      <c r="AH323" s="8" t="s">
        <v>4</v>
      </c>
      <c r="AI323" s="8">
        <v>20.773017192299999</v>
      </c>
      <c r="AJ323" s="11" t="s">
        <v>4</v>
      </c>
    </row>
    <row r="324" spans="1:36">
      <c r="A324" s="25">
        <v>45139</v>
      </c>
      <c r="B324" s="8">
        <v>1.1239244936999999</v>
      </c>
      <c r="C324" s="8" t="s">
        <v>4</v>
      </c>
      <c r="D324" s="11">
        <f t="shared" ref="D324" si="91">AVERAGE(B322:B324)</f>
        <v>3.0591490249333337</v>
      </c>
      <c r="E324" s="12">
        <v>-8.1457646803999992</v>
      </c>
      <c r="F324" s="8" t="s">
        <v>4</v>
      </c>
      <c r="G324" s="11">
        <f t="shared" ref="G324" si="92">AVERAGE(E322:E324)</f>
        <v>-6.736194132633333</v>
      </c>
      <c r="H324" s="12">
        <v>4.0069156811999997</v>
      </c>
      <c r="I324" s="8" t="s">
        <v>4</v>
      </c>
      <c r="J324" s="11">
        <f t="shared" ref="J324" si="93">AVERAGE(H322:H324)</f>
        <v>5.095068373766666</v>
      </c>
      <c r="K324" s="12">
        <v>8.8806036151000001</v>
      </c>
      <c r="L324" s="8" t="s">
        <v>4</v>
      </c>
      <c r="M324" s="11">
        <f t="shared" ref="M324" si="94">AVERAGE(K322:K324)</f>
        <v>8.3027690986000007</v>
      </c>
      <c r="N324" s="12">
        <v>12.3272731545</v>
      </c>
      <c r="O324" s="8" t="s">
        <v>4</v>
      </c>
      <c r="P324" s="11">
        <f t="shared" ref="P324" si="95">AVERAGE(N322:N324)</f>
        <v>13.779927028666668</v>
      </c>
      <c r="Q324" s="12">
        <v>42.4464392179</v>
      </c>
      <c r="R324" s="8" t="s">
        <v>4</v>
      </c>
      <c r="S324" s="12">
        <v>18.281986903300002</v>
      </c>
      <c r="T324" s="8" t="s">
        <v>4</v>
      </c>
      <c r="U324" s="8">
        <v>4.6087227469999998</v>
      </c>
      <c r="V324" s="8">
        <v>5.7242643769999999</v>
      </c>
      <c r="W324" s="8">
        <v>78.8366578567</v>
      </c>
      <c r="X324" s="8" t="s">
        <v>4</v>
      </c>
      <c r="Y324" s="8">
        <v>31.553416568100001</v>
      </c>
      <c r="Z324" s="8" t="s">
        <v>4</v>
      </c>
      <c r="AA324" s="8">
        <v>7.8819865344000002</v>
      </c>
      <c r="AB324" s="8" t="s">
        <v>4</v>
      </c>
      <c r="AC324" s="8">
        <v>42.194394260800003</v>
      </c>
      <c r="AD324" s="8" t="s">
        <v>4</v>
      </c>
      <c r="AE324" s="8">
        <v>17.5905939001</v>
      </c>
      <c r="AF324" s="8" t="s">
        <v>4</v>
      </c>
      <c r="AG324" s="8">
        <v>32.294475067500002</v>
      </c>
      <c r="AH324" s="8" t="s">
        <v>4</v>
      </c>
      <c r="AI324" s="8">
        <v>15.3751853697</v>
      </c>
      <c r="AJ324" s="11" t="s">
        <v>4</v>
      </c>
    </row>
    <row r="325" spans="1:36">
      <c r="A325" s="25">
        <v>45170</v>
      </c>
      <c r="B325" s="8">
        <v>-1.1062139367999999</v>
      </c>
      <c r="C325" s="8" t="s">
        <v>4</v>
      </c>
      <c r="D325" s="11">
        <f t="shared" ref="D325" si="96">AVERAGE(B323:B325)</f>
        <v>1.3316449721000001</v>
      </c>
      <c r="E325" s="12">
        <v>-6.1592944938</v>
      </c>
      <c r="F325" s="8" t="s">
        <v>4</v>
      </c>
      <c r="G325" s="11">
        <f t="shared" ref="G325" si="97">AVERAGE(E323:E325)</f>
        <v>-7.3563158169666671</v>
      </c>
      <c r="H325" s="12">
        <v>2.086231808</v>
      </c>
      <c r="I325" s="8" t="s">
        <v>4</v>
      </c>
      <c r="J325" s="11">
        <f t="shared" ref="J325" si="98">AVERAGE(H323:H325)</f>
        <v>3.7457314499999996</v>
      </c>
      <c r="K325" s="12">
        <v>7.6175623148999998</v>
      </c>
      <c r="L325" s="8" t="s">
        <v>4</v>
      </c>
      <c r="M325" s="11">
        <f t="shared" ref="M325" si="99">AVERAGE(K323:K325)</f>
        <v>7.9608796395666666</v>
      </c>
      <c r="N325" s="12">
        <v>15.528115832299999</v>
      </c>
      <c r="O325" s="8" t="s">
        <v>4</v>
      </c>
      <c r="P325" s="11">
        <f t="shared" ref="P325" si="100">AVERAGE(N323:N325)</f>
        <v>14.090059865633334</v>
      </c>
      <c r="Q325" s="12">
        <v>43.335620678300003</v>
      </c>
      <c r="R325" s="8" t="s">
        <v>4</v>
      </c>
      <c r="S325" s="12">
        <v>6.1180812550999999</v>
      </c>
      <c r="T325" s="8" t="s">
        <v>4</v>
      </c>
      <c r="U325" s="8">
        <v>6.2252245657999996</v>
      </c>
      <c r="V325" s="8">
        <v>8.0907844868000005</v>
      </c>
      <c r="W325" s="8">
        <v>79.142853185700005</v>
      </c>
      <c r="X325" s="8" t="s">
        <v>4</v>
      </c>
      <c r="Y325" s="8">
        <v>32.956706152000002</v>
      </c>
      <c r="Z325" s="8" t="s">
        <v>4</v>
      </c>
      <c r="AA325" s="8">
        <v>13.5276898283</v>
      </c>
      <c r="AB325" s="8" t="s">
        <v>4</v>
      </c>
      <c r="AC325" s="8">
        <v>42.982084946599997</v>
      </c>
      <c r="AD325" s="8" t="s">
        <v>4</v>
      </c>
      <c r="AE325" s="8">
        <v>17.121152796299999</v>
      </c>
      <c r="AF325" s="8" t="s">
        <v>4</v>
      </c>
      <c r="AG325" s="8">
        <v>36.097578216199999</v>
      </c>
      <c r="AH325" s="8" t="s">
        <v>4</v>
      </c>
      <c r="AI325" s="8">
        <v>21.8233741588</v>
      </c>
      <c r="AJ325" s="11" t="s">
        <v>4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25"/>
  <sheetViews>
    <sheetView showGridLines="0" zoomScaleNormal="100" workbookViewId="0">
      <pane xSplit="1" ySplit="7" topLeftCell="T32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611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612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4.9794654170574173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2.3791227590574167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24.47761831605742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20.421176465057417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15.851245548057417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10.806577085057416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7.3364848870574164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32.786975710057419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32.43906188705742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67.033108800057406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37.735670076057417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22.598444016057421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23.512778447057421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24.406049769057418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27.811835128057421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20.735321048057415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14.010722105057416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17.104079703057415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12.212660417057418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9.6005862050574162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6.399386450057416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3.8893756830574171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2.499061113057417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4.9371887430574155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2.217960623057416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7.716236295057417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10.137097553057417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8.4847311830574164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12.225326519057417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10.492439283057417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11.153654303057415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25.34886213305742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9.1771629130574173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11.28438789105742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9.3806048950574201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1.0688130320574163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8.2100271930574173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34.259839922057417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22.482408155057421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17.593614370057416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14.045827208057418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10.964708440057416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11.246983312057417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9.6332391560574173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40.21316724105742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44.854488171057419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45.906253803057417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47.180396147057415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59.553078867057408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47.336664137057419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34.815006203057415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21.415866403057418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34.493097947057421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16.009530726057417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15.356540389057416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10.679771237057416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5.8811796550574167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2.717560935057417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10.01440028505742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7.7061042730574165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4.1885986900574164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4.6380322110574168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12.045228362057417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10.691674295057416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12.556818988057417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12.663559846057415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11.295776650057416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8.5965499950574173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24.205138485057422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49.421763904057407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35.758238381057417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27.60678584905742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24.865606511057422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24.202769430057419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16.991655659057418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12.173876421057415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13.386888580057416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10.901436097057417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9.1838696970574158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13.98793694005742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14.006061705057419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9.0086389280574171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6.5736962490574165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10.886039751057417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5.401608249057416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6.5146566920574163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7.8943264120574153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9.3241051130574171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9.1285535290574167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10.053518770057416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8.8557005440574166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10.032695993057416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5.6332132560574166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1.4129262830574154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2.0777390070574158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1.2452160810574169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3.4659719760574159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5.5127189560574159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7.6209256880574152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8.3162102470574162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8.135844409057416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8.3597264910574172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7.5108330900574174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5.9098419540574163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7.2547720560574165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4.6112088650574163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6.578798890057417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6.4050334900574164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9.9989388170574163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5.8274471890574162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5.3187751110574162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7.5528553800574159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8.7418735000574159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6.8500671870574159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10.280199333057416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14.578036517057416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21.404560328057421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17.953925926057419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10.053017592057417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17.032015629057419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5.1704741260574174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5.3918752120574158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7.8872846830574161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10.394665289057416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8.8245582080574163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9.7746497690574152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9.7008524040574162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5.4623034040574172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2.3538724220574156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6.9143175440574165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1.8618436340574158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1.2548949580574158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5.6486889490574166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9.5728973410574163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13.741416240057417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8.6385907940574178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9.1941302670574174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8.5964165070574161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8.2861395500574169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7.0045912150574168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5.8809728020574168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1.0513176860574163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15.846345763057421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6.6370875680574164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6.4567349020574163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4.6823690274324177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5.7833230256324182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6.0057629467324176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6.4519381352324174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7.3669462957324168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7.0416943598324178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5.7901323372324169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10.333808911732417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11.935152946832417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19.37504068283242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25.826280088832419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23.60813843963242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16.532974626532422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10.458627461032417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6.9385234983324171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6.1166426107324172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5.9066990169324169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5.398777315732417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8.5769772506324173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15.799457759532419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14.01862744453242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12.936966927632421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11.973221833932419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5.6775816362324178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-0.64745546876758286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5.6198976989324168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6.9839358619324168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5.9097858831324164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7.4222680991324168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4.9452332066324169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13.226030740632417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3.2117082919324171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-1.5373493677675834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-3.4020194278675824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-2.9705426290675829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-2.0777206826675831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1.8612836615324166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2.2881561316324168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5.1405655621324176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5.7712377001324171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4.837457458232417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4.1737569082324164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3.7607128944324169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-2.6343706467582884E-2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2.2297968632324174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1.3078284304324166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3.6347732753324169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7.9056165271324179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6.2572873977324175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9.1497697766324162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5.6746837257324172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6.0739913187324168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5.0669852721324178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3.1473692275324172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2.7585266249324167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0.28819585873241704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9.0070424840324179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17.734641683432418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19.487915843432418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13.245670621932421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3.6383536823324163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6.1241773758324163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6.5893163316324168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6.5173139142324175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6.7075058197324164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11.386198762832414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11.114315021332414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10.857694168032417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7.0683486630324186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5.2949647578324166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2.4571116480324178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-0.30268690406758303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4.1384311434083338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2.7160116110083332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5.1311169208083331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5.5651910145083336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4.7491467968083336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10.515435941208334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7.9708623917083337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2.7481983236083334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7.0529896574083324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6.136628657308334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7.3974937377083325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8.8936261091083324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9.784507232808334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9.7128618431083336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6.954829720008334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5.5527606798083333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6.7146327850083338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5.9200010515083337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3.3641898244083333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4.9178820766083335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2.8511115966083334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4.5798006481083338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4.2685909866083334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3.0344375440083331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0.59703624910833319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4.5375657833083327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7.2672620697083339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5.6036409993083325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5.4635479305083336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3.5661110334083332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10.699142297508333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2.4866503981083334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2.9087802424083335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1.1473202607083328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6.1718782529083338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16.626612057908336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6.687237714008333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8.4073014206083343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5.3081150745083336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5.7519852534083338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5.2531533985083332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3.9755916010083334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4.4568428717083339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5.5891487483083333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3.4449786370083335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2.6021254818083328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2.6476771669083332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2.8761767576083335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2.661252305708333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3.5384039407083336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5.2820105813083336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6.3139441533083334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6.1073141475083332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5.2420875605083337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6.7967574384083331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11.964726891508334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7.9177743615083331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4.7290316477083314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6.4674038048083338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3.9737226060083342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6.5820892350083318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6.2413888406083329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8.4955220506083329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6.2514781308083336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6.8296768566083337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9.4693571990083338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6.7197034638083339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5.7697021619083335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5.9633393253083327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10.430649714108334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16.168983280608334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3.7247560412083338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8.0812162203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4.9250289612000007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3.6871451557999997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5.0977541705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5.1696141782999998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3.1649872220000002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6.7293588146000003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1.1613641201000002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1.6280951477999999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-4.8322864453000003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-1.0118744254999998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0.52427125549999998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2.3943216201999999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2.5705076352999998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5.1032630215000001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6.2517552123000009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6.1956558155999994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8.5782468308999995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10.815944806800001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17.6154466003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  <row r="317" spans="1:36">
      <c r="A317" s="25">
        <v>44927</v>
      </c>
      <c r="B317" s="8">
        <v>13.517029774299999</v>
      </c>
      <c r="C317" s="8" t="s">
        <v>4</v>
      </c>
      <c r="D317" s="11">
        <f t="shared" ref="D317" si="56">AVERAGE(B315:B317)</f>
        <v>11.271049879366666</v>
      </c>
      <c r="E317" s="12">
        <v>-12.0388865191</v>
      </c>
      <c r="F317" s="8" t="s">
        <v>4</v>
      </c>
      <c r="G317" s="11">
        <f t="shared" ref="G317" si="57">AVERAGE(E315:E317)</f>
        <v>-15.562267816666667</v>
      </c>
      <c r="H317" s="12">
        <v>13.55761135</v>
      </c>
      <c r="I317" s="8" t="s">
        <v>4</v>
      </c>
      <c r="J317" s="11">
        <f t="shared" ref="J317" si="58">AVERAGE(H315:H317)</f>
        <v>5.9720713034333341</v>
      </c>
      <c r="K317" s="12">
        <v>-4.8246202667000002</v>
      </c>
      <c r="L317" s="8" t="s">
        <v>4</v>
      </c>
      <c r="M317" s="11">
        <f t="shared" ref="M317" si="59">AVERAGE(K315:K317)</f>
        <v>-2.6930428914666664</v>
      </c>
      <c r="N317" s="12">
        <v>25.444622394</v>
      </c>
      <c r="O317" s="8" t="s">
        <v>4</v>
      </c>
      <c r="P317" s="11">
        <f t="shared" ref="P317" si="60">AVERAGE(N315:N317)</f>
        <v>23.960066332166665</v>
      </c>
      <c r="Q317" s="12">
        <v>54.568590240799999</v>
      </c>
      <c r="R317" s="8" t="s">
        <v>4</v>
      </c>
      <c r="S317" s="12">
        <v>37.518207528200001</v>
      </c>
      <c r="T317" s="8" t="s">
        <v>4</v>
      </c>
      <c r="U317" s="8">
        <v>21.4567130151</v>
      </c>
      <c r="V317" s="8">
        <v>15.839085046099999</v>
      </c>
      <c r="W317" s="8">
        <v>62.703006846699999</v>
      </c>
      <c r="X317" s="8" t="s">
        <v>4</v>
      </c>
      <c r="Y317" s="8">
        <v>31.455999828700001</v>
      </c>
      <c r="Z317" s="8" t="s">
        <v>4</v>
      </c>
      <c r="AA317" s="8">
        <v>19.984655559499998</v>
      </c>
      <c r="AB317" s="8" t="s">
        <v>4</v>
      </c>
      <c r="AC317" s="8">
        <v>25.0744760792</v>
      </c>
      <c r="AD317" s="8" t="s">
        <v>4</v>
      </c>
      <c r="AE317" s="8">
        <v>8.7970276634999998</v>
      </c>
      <c r="AF317" s="8" t="s">
        <v>4</v>
      </c>
      <c r="AG317" s="8">
        <v>7.9604101225999999</v>
      </c>
      <c r="AH317" s="8" t="s">
        <v>4</v>
      </c>
      <c r="AI317" s="8">
        <v>45.823709311899997</v>
      </c>
      <c r="AJ317" s="11" t="s">
        <v>4</v>
      </c>
    </row>
    <row r="318" spans="1:36">
      <c r="A318" s="25">
        <v>44958</v>
      </c>
      <c r="B318" s="8">
        <v>18.054621666500001</v>
      </c>
      <c r="C318" s="8" t="s">
        <v>4</v>
      </c>
      <c r="D318" s="11">
        <f t="shared" ref="D318" si="61">AVERAGE(B316:B318)</f>
        <v>14.514831121533334</v>
      </c>
      <c r="E318" s="12">
        <v>-11.4105982807</v>
      </c>
      <c r="F318" s="8" t="s">
        <v>4</v>
      </c>
      <c r="G318" s="11">
        <f t="shared" ref="G318" si="62">AVERAGE(E316:E318)</f>
        <v>-14.969351122133332</v>
      </c>
      <c r="H318" s="12">
        <v>9.7256598446000009</v>
      </c>
      <c r="I318" s="8" t="s">
        <v>4</v>
      </c>
      <c r="J318" s="11">
        <f t="shared" ref="J318" si="63">AVERAGE(H316:H318)</f>
        <v>9.5441436585999995</v>
      </c>
      <c r="K318" s="12">
        <v>-4.6046253010999996</v>
      </c>
      <c r="L318" s="8" t="s">
        <v>4</v>
      </c>
      <c r="M318" s="11">
        <f t="shared" ref="M318" si="64">AVERAGE(K316:K318)</f>
        <v>-4.203496775833333</v>
      </c>
      <c r="N318" s="12">
        <v>22.5074242914</v>
      </c>
      <c r="O318" s="8" t="s">
        <v>4</v>
      </c>
      <c r="P318" s="11">
        <f t="shared" ref="P318" si="65">AVERAGE(N316:N318)</f>
        <v>23.525457650899998</v>
      </c>
      <c r="Q318" s="12">
        <v>53.255633171600003</v>
      </c>
      <c r="R318" s="8" t="s">
        <v>4</v>
      </c>
      <c r="S318" s="12">
        <v>38.617925936100001</v>
      </c>
      <c r="T318" s="8" t="s">
        <v>4</v>
      </c>
      <c r="U318" s="8">
        <v>22.356402047300001</v>
      </c>
      <c r="V318" s="8">
        <v>16.539535880300001</v>
      </c>
      <c r="W318" s="8">
        <v>62.363745417399997</v>
      </c>
      <c r="X318" s="8" t="s">
        <v>4</v>
      </c>
      <c r="Y318" s="8">
        <v>30.794088454800001</v>
      </c>
      <c r="Z318" s="8" t="s">
        <v>4</v>
      </c>
      <c r="AA318" s="8">
        <v>23.123699450499998</v>
      </c>
      <c r="AB318" s="8" t="s">
        <v>4</v>
      </c>
      <c r="AC318" s="8">
        <v>35.936765386700003</v>
      </c>
      <c r="AD318" s="8" t="s">
        <v>4</v>
      </c>
      <c r="AE318" s="8">
        <v>8.7867822117000003</v>
      </c>
      <c r="AF318" s="8" t="s">
        <v>4</v>
      </c>
      <c r="AG318" s="8">
        <v>7.9088691143999998</v>
      </c>
      <c r="AH318" s="8" t="s">
        <v>4</v>
      </c>
      <c r="AI318" s="8">
        <v>37.215198629699998</v>
      </c>
      <c r="AJ318" s="11" t="s">
        <v>4</v>
      </c>
    </row>
    <row r="319" spans="1:36">
      <c r="A319" s="25">
        <v>44986</v>
      </c>
      <c r="B319" s="8">
        <v>-5.1402850519000003</v>
      </c>
      <c r="C319" s="8" t="s">
        <v>4</v>
      </c>
      <c r="D319" s="11">
        <f t="shared" ref="D319" si="66">AVERAGE(B317:B319)</f>
        <v>8.8104554629666669</v>
      </c>
      <c r="E319" s="12">
        <v>-16.152582891200002</v>
      </c>
      <c r="F319" s="8" t="s">
        <v>4</v>
      </c>
      <c r="G319" s="11">
        <f t="shared" ref="G319" si="67">AVERAGE(E317:E319)</f>
        <v>-13.200689230333333</v>
      </c>
      <c r="H319" s="12">
        <v>10.6569099746</v>
      </c>
      <c r="I319" s="8" t="s">
        <v>4</v>
      </c>
      <c r="J319" s="11">
        <f t="shared" ref="J319" si="68">AVERAGE(H317:H319)</f>
        <v>11.313393723066667</v>
      </c>
      <c r="K319" s="12">
        <v>-5.3851531834999999</v>
      </c>
      <c r="L319" s="8" t="s">
        <v>4</v>
      </c>
      <c r="M319" s="11">
        <f t="shared" ref="M319" si="69">AVERAGE(K317:K319)</f>
        <v>-4.9381329170999999</v>
      </c>
      <c r="N319" s="12">
        <v>20.5343781688</v>
      </c>
      <c r="O319" s="8" t="s">
        <v>4</v>
      </c>
      <c r="P319" s="11">
        <f t="shared" ref="P319" si="70">AVERAGE(N317:N319)</f>
        <v>22.828808284733331</v>
      </c>
      <c r="Q319" s="12">
        <v>54.367054508599999</v>
      </c>
      <c r="R319" s="8" t="s">
        <v>4</v>
      </c>
      <c r="S319" s="12">
        <v>42.076568047800002</v>
      </c>
      <c r="T319" s="8" t="s">
        <v>4</v>
      </c>
      <c r="U319" s="8">
        <v>7.5354263518</v>
      </c>
      <c r="V319" s="8">
        <v>4.9941468568000005</v>
      </c>
      <c r="W319" s="8">
        <v>59.3275827804</v>
      </c>
      <c r="X319" s="8" t="s">
        <v>4</v>
      </c>
      <c r="Y319" s="8">
        <v>24.764904047999998</v>
      </c>
      <c r="Z319" s="8" t="s">
        <v>4</v>
      </c>
      <c r="AA319" s="8">
        <v>21.906033539500001</v>
      </c>
      <c r="AB319" s="8" t="s">
        <v>4</v>
      </c>
      <c r="AC319" s="8">
        <v>22.718647822299999</v>
      </c>
      <c r="AD319" s="8" t="s">
        <v>4</v>
      </c>
      <c r="AE319" s="8">
        <v>9.5092485378999996</v>
      </c>
      <c r="AF319" s="8" t="s">
        <v>4</v>
      </c>
      <c r="AG319" s="8">
        <v>6.3897713460999999</v>
      </c>
      <c r="AH319" s="8" t="s">
        <v>4</v>
      </c>
      <c r="AI319" s="8">
        <v>41.861183806600003</v>
      </c>
      <c r="AJ319" s="11" t="s">
        <v>4</v>
      </c>
    </row>
    <row r="320" spans="1:36">
      <c r="A320" s="25">
        <v>45017</v>
      </c>
      <c r="B320" s="8">
        <v>-11.715783916399999</v>
      </c>
      <c r="C320" s="8" t="s">
        <v>4</v>
      </c>
      <c r="D320" s="11">
        <f t="shared" ref="D320" si="71">AVERAGE(B318:B320)</f>
        <v>0.39951756606666677</v>
      </c>
      <c r="E320" s="12">
        <v>-23.9282075574</v>
      </c>
      <c r="F320" s="8" t="s">
        <v>4</v>
      </c>
      <c r="G320" s="11">
        <f t="shared" ref="G320" si="72">AVERAGE(E318:E320)</f>
        <v>-17.163796243099998</v>
      </c>
      <c r="H320" s="12">
        <v>11.2699745189</v>
      </c>
      <c r="I320" s="8" t="s">
        <v>4</v>
      </c>
      <c r="J320" s="11">
        <f t="shared" ref="J320" si="73">AVERAGE(H318:H320)</f>
        <v>10.550848112700001</v>
      </c>
      <c r="K320" s="12">
        <v>-9.3511284164999999</v>
      </c>
      <c r="L320" s="8" t="s">
        <v>4</v>
      </c>
      <c r="M320" s="11">
        <f t="shared" ref="M320" si="74">AVERAGE(K318:K320)</f>
        <v>-6.4469689670333326</v>
      </c>
      <c r="N320" s="12">
        <v>17.964729633699999</v>
      </c>
      <c r="O320" s="8" t="s">
        <v>4</v>
      </c>
      <c r="P320" s="11">
        <f t="shared" ref="P320" si="75">AVERAGE(N318:N320)</f>
        <v>20.335510697966669</v>
      </c>
      <c r="Q320" s="12">
        <v>50.512749316399997</v>
      </c>
      <c r="R320" s="8" t="s">
        <v>4</v>
      </c>
      <c r="S320" s="12">
        <v>27.301549682099999</v>
      </c>
      <c r="T320" s="8" t="s">
        <v>4</v>
      </c>
      <c r="U320" s="8">
        <v>13.024518515500001</v>
      </c>
      <c r="V320" s="8">
        <v>12.6278474435</v>
      </c>
      <c r="W320" s="8">
        <v>62.654307822200003</v>
      </c>
      <c r="X320" s="8" t="s">
        <v>4</v>
      </c>
      <c r="Y320" s="8">
        <v>30.792577282500002</v>
      </c>
      <c r="Z320" s="8" t="s">
        <v>4</v>
      </c>
      <c r="AA320" s="8">
        <v>22.525472504900002</v>
      </c>
      <c r="AB320" s="8" t="s">
        <v>4</v>
      </c>
      <c r="AC320" s="8">
        <v>23.414353201200001</v>
      </c>
      <c r="AD320" s="8" t="s">
        <v>4</v>
      </c>
      <c r="AE320" s="8">
        <v>8.8377913619000008</v>
      </c>
      <c r="AF320" s="8" t="s">
        <v>4</v>
      </c>
      <c r="AG320" s="8">
        <v>6.6175570329999998</v>
      </c>
      <c r="AH320" s="8" t="s">
        <v>4</v>
      </c>
      <c r="AI320" s="8">
        <v>41.448551862199999</v>
      </c>
      <c r="AJ320" s="11" t="s">
        <v>4</v>
      </c>
    </row>
    <row r="321" spans="1:36">
      <c r="A321" s="25">
        <v>45047</v>
      </c>
      <c r="B321" s="8">
        <v>-10.3693048</v>
      </c>
      <c r="C321" s="8" t="s">
        <v>4</v>
      </c>
      <c r="D321" s="11">
        <f t="shared" ref="D321" si="76">AVERAGE(B319:B321)</f>
        <v>-9.0751245894333348</v>
      </c>
      <c r="E321" s="12">
        <v>-21.075038856199999</v>
      </c>
      <c r="F321" s="8" t="s">
        <v>4</v>
      </c>
      <c r="G321" s="11">
        <f t="shared" ref="G321" si="77">AVERAGE(E319:E321)</f>
        <v>-20.385276434933331</v>
      </c>
      <c r="H321" s="12">
        <v>5.0499268592000002</v>
      </c>
      <c r="I321" s="8" t="s">
        <v>4</v>
      </c>
      <c r="J321" s="11">
        <f t="shared" ref="J321" si="78">AVERAGE(H319:H321)</f>
        <v>8.9922704508999995</v>
      </c>
      <c r="K321" s="12">
        <v>1.5122510599000001</v>
      </c>
      <c r="L321" s="8" t="s">
        <v>4</v>
      </c>
      <c r="M321" s="11">
        <f t="shared" ref="M321" si="79">AVERAGE(K319:K321)</f>
        <v>-4.4080101800333331</v>
      </c>
      <c r="N321" s="12">
        <v>17.382385130599999</v>
      </c>
      <c r="O321" s="8" t="s">
        <v>4</v>
      </c>
      <c r="P321" s="11">
        <f t="shared" ref="P321" si="80">AVERAGE(N319:N321)</f>
        <v>18.627164311033333</v>
      </c>
      <c r="Q321" s="12">
        <v>50.4285411862</v>
      </c>
      <c r="R321" s="8" t="s">
        <v>4</v>
      </c>
      <c r="S321" s="12">
        <v>28.512821126999999</v>
      </c>
      <c r="T321" s="8" t="s">
        <v>4</v>
      </c>
      <c r="U321" s="8">
        <v>0.81320568500000001</v>
      </c>
      <c r="V321" s="8">
        <v>-1.353200011</v>
      </c>
      <c r="W321" s="8">
        <v>66.580922941899999</v>
      </c>
      <c r="X321" s="8" t="s">
        <v>4</v>
      </c>
      <c r="Y321" s="8">
        <v>32.036770545499998</v>
      </c>
      <c r="Z321" s="8" t="s">
        <v>4</v>
      </c>
      <c r="AA321" s="8">
        <v>21.980219288600001</v>
      </c>
      <c r="AB321" s="8" t="s">
        <v>4</v>
      </c>
      <c r="AC321" s="8">
        <v>29.078138406400001</v>
      </c>
      <c r="AD321" s="8" t="s">
        <v>4</v>
      </c>
      <c r="AE321" s="8">
        <v>13.657731306800001</v>
      </c>
      <c r="AF321" s="8" t="s">
        <v>4</v>
      </c>
      <c r="AG321" s="8">
        <v>8.4377018054999997</v>
      </c>
      <c r="AH321" s="8" t="s">
        <v>4</v>
      </c>
      <c r="AI321" s="8">
        <v>34.3464280472</v>
      </c>
      <c r="AJ321" s="11" t="s">
        <v>4</v>
      </c>
    </row>
    <row r="322" spans="1:36">
      <c r="A322" s="25">
        <v>45078</v>
      </c>
      <c r="B322" s="8">
        <v>-12.1243431361</v>
      </c>
      <c r="C322" s="8" t="s">
        <v>4</v>
      </c>
      <c r="D322" s="11">
        <f t="shared" ref="D322" si="81">AVERAGE(B320:B322)</f>
        <v>-11.403143950833334</v>
      </c>
      <c r="E322" s="12">
        <v>4.4459878046999997</v>
      </c>
      <c r="F322" s="8" t="s">
        <v>4</v>
      </c>
      <c r="G322" s="11">
        <f t="shared" ref="G322" si="82">AVERAGE(E320:E322)</f>
        <v>-13.519086202966667</v>
      </c>
      <c r="H322" s="12">
        <v>17.4162632968</v>
      </c>
      <c r="I322" s="8" t="s">
        <v>4</v>
      </c>
      <c r="J322" s="11">
        <f t="shared" ref="J322" si="83">AVERAGE(H320:H322)</f>
        <v>11.245388224966666</v>
      </c>
      <c r="K322" s="12">
        <v>-3.7191822389999998</v>
      </c>
      <c r="L322" s="8" t="s">
        <v>4</v>
      </c>
      <c r="M322" s="11">
        <f t="shared" ref="M322" si="84">AVERAGE(K320:K322)</f>
        <v>-3.8526865318666665</v>
      </c>
      <c r="N322" s="12">
        <v>11.852374473499999</v>
      </c>
      <c r="O322" s="8" t="s">
        <v>4</v>
      </c>
      <c r="P322" s="11">
        <f t="shared" ref="P322" si="85">AVERAGE(N320:N322)</f>
        <v>15.733163079266667</v>
      </c>
      <c r="Q322" s="12">
        <v>53.815361539500003</v>
      </c>
      <c r="R322" s="8" t="s">
        <v>4</v>
      </c>
      <c r="S322" s="12">
        <v>29.851294270299999</v>
      </c>
      <c r="T322" s="8" t="s">
        <v>4</v>
      </c>
      <c r="U322" s="8">
        <v>11.249355706899999</v>
      </c>
      <c r="V322" s="8">
        <v>13.708008255899999</v>
      </c>
      <c r="W322" s="8">
        <v>65.477595814899999</v>
      </c>
      <c r="X322" s="8" t="s">
        <v>4</v>
      </c>
      <c r="Y322" s="8">
        <v>31.3183880329</v>
      </c>
      <c r="Z322" s="8" t="s">
        <v>4</v>
      </c>
      <c r="AA322" s="8">
        <v>21.331607967099998</v>
      </c>
      <c r="AB322" s="8" t="s">
        <v>4</v>
      </c>
      <c r="AC322" s="8">
        <v>32.042032799799998</v>
      </c>
      <c r="AD322" s="8" t="s">
        <v>4</v>
      </c>
      <c r="AE322" s="8">
        <v>11.191021644699999</v>
      </c>
      <c r="AF322" s="8" t="s">
        <v>4</v>
      </c>
      <c r="AG322" s="8">
        <v>7.1243073630999998</v>
      </c>
      <c r="AH322" s="8" t="s">
        <v>4</v>
      </c>
      <c r="AI322" s="8">
        <v>38.079686139499998</v>
      </c>
      <c r="AJ322" s="11" t="s">
        <v>4</v>
      </c>
    </row>
    <row r="323" spans="1:36">
      <c r="A323" s="25">
        <v>45108</v>
      </c>
      <c r="B323" s="8">
        <v>20.351651897499998</v>
      </c>
      <c r="C323" s="8" t="s">
        <v>4</v>
      </c>
      <c r="D323" s="11">
        <f t="shared" ref="D323" si="86">AVERAGE(B321:B323)</f>
        <v>-0.71399867953333407</v>
      </c>
      <c r="E323" s="12">
        <v>-3.7271172780000001</v>
      </c>
      <c r="F323" s="8" t="s">
        <v>4</v>
      </c>
      <c r="G323" s="11">
        <f t="shared" ref="G323" si="87">AVERAGE(E321:E323)</f>
        <v>-6.7853894431666673</v>
      </c>
      <c r="H323" s="12">
        <v>19.837429073500001</v>
      </c>
      <c r="I323" s="8" t="s">
        <v>4</v>
      </c>
      <c r="J323" s="11">
        <f t="shared" ref="J323" si="88">AVERAGE(H321:H323)</f>
        <v>14.101206409833333</v>
      </c>
      <c r="K323" s="12">
        <v>-4.8412886223999996</v>
      </c>
      <c r="L323" s="8" t="s">
        <v>4</v>
      </c>
      <c r="M323" s="11">
        <f t="shared" ref="M323" si="89">AVERAGE(K321:K323)</f>
        <v>-2.3494066004999996</v>
      </c>
      <c r="N323" s="12">
        <v>12.624085495999999</v>
      </c>
      <c r="O323" s="8" t="s">
        <v>4</v>
      </c>
      <c r="P323" s="11">
        <f t="shared" ref="P323" si="90">AVERAGE(N321:N323)</f>
        <v>13.952948366699999</v>
      </c>
      <c r="Q323" s="12">
        <v>50.572419988900002</v>
      </c>
      <c r="R323" s="8" t="s">
        <v>4</v>
      </c>
      <c r="S323" s="12">
        <v>24.106117603800001</v>
      </c>
      <c r="T323" s="8" t="s">
        <v>4</v>
      </c>
      <c r="U323" s="8">
        <v>0.50945302449999996</v>
      </c>
      <c r="V323" s="8">
        <v>4.0138826475</v>
      </c>
      <c r="W323" s="8">
        <v>72.220513736599997</v>
      </c>
      <c r="X323" s="8" t="s">
        <v>4</v>
      </c>
      <c r="Y323" s="8">
        <v>26.3635735348</v>
      </c>
      <c r="Z323" s="8" t="s">
        <v>4</v>
      </c>
      <c r="AA323" s="8">
        <v>22.147580042600001</v>
      </c>
      <c r="AB323" s="8" t="s">
        <v>4</v>
      </c>
      <c r="AC323" s="8">
        <v>46.5454806706</v>
      </c>
      <c r="AD323" s="8" t="s">
        <v>4</v>
      </c>
      <c r="AE323" s="8">
        <v>9.9524821910999997</v>
      </c>
      <c r="AF323" s="8" t="s">
        <v>4</v>
      </c>
      <c r="AG323" s="8">
        <v>7.2466539853</v>
      </c>
      <c r="AH323" s="8" t="s">
        <v>4</v>
      </c>
      <c r="AI323" s="8">
        <v>33.652990685600003</v>
      </c>
      <c r="AJ323" s="11" t="s">
        <v>4</v>
      </c>
    </row>
    <row r="324" spans="1:36">
      <c r="A324" s="25">
        <v>45139</v>
      </c>
      <c r="B324" s="8">
        <v>14.3491633577</v>
      </c>
      <c r="C324" s="8" t="s">
        <v>4</v>
      </c>
      <c r="D324" s="11">
        <f t="shared" ref="D324" si="91">AVERAGE(B322:B324)</f>
        <v>7.5254907063666652</v>
      </c>
      <c r="E324" s="12">
        <v>-14.2514941345</v>
      </c>
      <c r="F324" s="8" t="s">
        <v>4</v>
      </c>
      <c r="G324" s="11">
        <f t="shared" ref="G324" si="92">AVERAGE(E322:E324)</f>
        <v>-4.5108745359333335</v>
      </c>
      <c r="H324" s="12">
        <v>1.611641095</v>
      </c>
      <c r="I324" s="8" t="s">
        <v>4</v>
      </c>
      <c r="J324" s="11">
        <f t="shared" ref="J324" si="93">AVERAGE(H322:H324)</f>
        <v>12.955111155100001</v>
      </c>
      <c r="K324" s="12">
        <v>-3.2753837029000001</v>
      </c>
      <c r="L324" s="8" t="s">
        <v>4</v>
      </c>
      <c r="M324" s="11">
        <f t="shared" ref="M324" si="94">AVERAGE(K322:K324)</f>
        <v>-3.9452848547666668</v>
      </c>
      <c r="N324" s="12">
        <v>11.587739283199999</v>
      </c>
      <c r="O324" s="8" t="s">
        <v>4</v>
      </c>
      <c r="P324" s="11">
        <f t="shared" ref="P324" si="95">AVERAGE(N322:N324)</f>
        <v>12.021399750900001</v>
      </c>
      <c r="Q324" s="12">
        <v>49.036162983399997</v>
      </c>
      <c r="R324" s="8" t="s">
        <v>4</v>
      </c>
      <c r="S324" s="12">
        <v>30.1217612654</v>
      </c>
      <c r="T324" s="8" t="s">
        <v>4</v>
      </c>
      <c r="U324" s="8">
        <v>0.56565791219999995</v>
      </c>
      <c r="V324" s="8">
        <v>5.3513909752000002</v>
      </c>
      <c r="W324" s="8">
        <v>63.540855409199999</v>
      </c>
      <c r="X324" s="8" t="s">
        <v>4</v>
      </c>
      <c r="Y324" s="8">
        <v>21.439137924800001</v>
      </c>
      <c r="Z324" s="8" t="s">
        <v>4</v>
      </c>
      <c r="AA324" s="8">
        <v>8.1730659917999997</v>
      </c>
      <c r="AB324" s="8" t="s">
        <v>4</v>
      </c>
      <c r="AC324" s="8">
        <v>37.908687841499997</v>
      </c>
      <c r="AD324" s="8" t="s">
        <v>4</v>
      </c>
      <c r="AE324" s="8">
        <v>13.8759938284</v>
      </c>
      <c r="AF324" s="8" t="s">
        <v>4</v>
      </c>
      <c r="AG324" s="8">
        <v>9.9089011664999997</v>
      </c>
      <c r="AH324" s="8" t="s">
        <v>4</v>
      </c>
      <c r="AI324" s="8">
        <v>38.033507531399998</v>
      </c>
      <c r="AJ324" s="11" t="s">
        <v>4</v>
      </c>
    </row>
    <row r="325" spans="1:36">
      <c r="A325" s="25">
        <v>45170</v>
      </c>
      <c r="B325" s="8">
        <v>17.9579092448</v>
      </c>
      <c r="C325" s="8" t="s">
        <v>4</v>
      </c>
      <c r="D325" s="11">
        <f t="shared" ref="D325" si="96">AVERAGE(B323:B325)</f>
        <v>17.552908166666665</v>
      </c>
      <c r="E325" s="12">
        <v>-23.538844811600001</v>
      </c>
      <c r="F325" s="8" t="s">
        <v>4</v>
      </c>
      <c r="G325" s="11">
        <f t="shared" ref="G325" si="97">AVERAGE(E323:E325)</f>
        <v>-13.839152074700001</v>
      </c>
      <c r="H325" s="12">
        <v>7.0412300199000004</v>
      </c>
      <c r="I325" s="8" t="s">
        <v>4</v>
      </c>
      <c r="J325" s="11">
        <f t="shared" ref="J325" si="98">AVERAGE(H323:H325)</f>
        <v>9.4967667294666658</v>
      </c>
      <c r="K325" s="12">
        <v>-3.8203089593000001</v>
      </c>
      <c r="L325" s="8" t="s">
        <v>4</v>
      </c>
      <c r="M325" s="11">
        <f t="shared" ref="M325" si="99">AVERAGE(K323:K325)</f>
        <v>-3.9789937615333333</v>
      </c>
      <c r="N325" s="12">
        <v>13.355546547599999</v>
      </c>
      <c r="O325" s="8" t="s">
        <v>4</v>
      </c>
      <c r="P325" s="11">
        <f t="shared" ref="P325" si="100">AVERAGE(N323:N325)</f>
        <v>12.522457108933333</v>
      </c>
      <c r="Q325" s="12">
        <v>50.946663699600002</v>
      </c>
      <c r="R325" s="8" t="s">
        <v>4</v>
      </c>
      <c r="S325" s="12">
        <v>25.088856972399999</v>
      </c>
      <c r="T325" s="8" t="s">
        <v>4</v>
      </c>
      <c r="U325" s="8">
        <v>4.9778345240000004</v>
      </c>
      <c r="V325" s="8">
        <v>9.6708917480000007</v>
      </c>
      <c r="W325" s="8">
        <v>70.321004641800002</v>
      </c>
      <c r="X325" s="8" t="s">
        <v>4</v>
      </c>
      <c r="Y325" s="8">
        <v>29.676998698999999</v>
      </c>
      <c r="Z325" s="8" t="s">
        <v>4</v>
      </c>
      <c r="AA325" s="8">
        <v>27.8682606934</v>
      </c>
      <c r="AB325" s="8" t="s">
        <v>4</v>
      </c>
      <c r="AC325" s="8">
        <v>36.095447795399998</v>
      </c>
      <c r="AD325" s="8" t="s">
        <v>4</v>
      </c>
      <c r="AE325" s="8">
        <v>11.8487519454</v>
      </c>
      <c r="AF325" s="8" t="s">
        <v>4</v>
      </c>
      <c r="AG325" s="8">
        <v>7.4999450778999996</v>
      </c>
      <c r="AH325" s="8" t="s">
        <v>4</v>
      </c>
      <c r="AI325" s="8">
        <v>38.708539520800002</v>
      </c>
      <c r="AJ325" s="11" t="s">
        <v>4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25"/>
  <sheetViews>
    <sheetView showGridLines="0" zoomScaleNormal="100" workbookViewId="0">
      <pane xSplit="1" ySplit="7" topLeftCell="T31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613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614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 t="s">
        <v>4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 t="s">
        <v>4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 t="s">
        <v>4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 t="s">
        <v>4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 t="s">
        <v>4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 t="s">
        <v>4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 t="s">
        <v>4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 t="s">
        <v>4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 t="s">
        <v>4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 t="s">
        <v>4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 t="s">
        <v>4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 t="s">
        <v>4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 t="s">
        <v>4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 t="s">
        <v>4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 t="s">
        <v>4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 t="s">
        <v>4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 t="s">
        <v>4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 t="s">
        <v>4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 t="s">
        <v>4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 t="s">
        <v>4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 t="s">
        <v>4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 t="s">
        <v>4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 t="s">
        <v>4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 t="s">
        <v>4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 t="s">
        <v>4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 t="s">
        <v>4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 t="s">
        <v>4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 t="s">
        <v>4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 t="s">
        <v>4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 t="s">
        <v>4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 t="s">
        <v>4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 t="s">
        <v>4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 t="s">
        <v>4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 t="s">
        <v>4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 t="s">
        <v>4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 t="s">
        <v>4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 t="s">
        <v>4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 t="s">
        <v>4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 t="s">
        <v>4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 t="s">
        <v>4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 t="s">
        <v>4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 t="s">
        <v>4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 t="s">
        <v>4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 t="s">
        <v>4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 t="s">
        <v>4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 t="s">
        <v>4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 t="s">
        <v>4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 t="s">
        <v>4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 t="s">
        <v>4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 t="s">
        <v>4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 t="s">
        <v>4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 t="s">
        <v>4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 t="s">
        <v>4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 t="s">
        <v>4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 t="s">
        <v>4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 t="s">
        <v>4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 t="s">
        <v>4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 t="s">
        <v>4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 t="s">
        <v>4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 t="s">
        <v>4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 t="s">
        <v>4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 t="s">
        <v>4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 t="s">
        <v>4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 t="s">
        <v>4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 t="s">
        <v>4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 t="s">
        <v>4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 t="s">
        <v>4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 t="s">
        <v>4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 t="s">
        <v>4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 t="s">
        <v>4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 t="s">
        <v>4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 t="s">
        <v>4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 t="s">
        <v>4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 t="s">
        <v>4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 t="s">
        <v>4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 t="s">
        <v>4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 t="s">
        <v>4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 t="s">
        <v>4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 t="s">
        <v>4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 t="s">
        <v>4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 t="s">
        <v>4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 t="s">
        <v>4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 t="s">
        <v>4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 t="s">
        <v>4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 t="s">
        <v>4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 t="s">
        <v>4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 t="s">
        <v>4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 t="s">
        <v>4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 t="s">
        <v>4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 t="s">
        <v>4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 t="s">
        <v>4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 t="s">
        <v>4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 t="s">
        <v>4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 t="s">
        <v>4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 t="s">
        <v>4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 t="s">
        <v>4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 t="s">
        <v>4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 t="s">
        <v>4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 t="s">
        <v>4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 t="s">
        <v>4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 t="s">
        <v>4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 t="s">
        <v>4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 t="s">
        <v>4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 t="s">
        <v>4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 t="s">
        <v>4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 t="s">
        <v>4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 t="s">
        <v>4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 t="s">
        <v>4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 t="s">
        <v>4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 t="s">
        <v>4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 t="s">
        <v>4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 t="s">
        <v>4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 t="s">
        <v>4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 t="s">
        <v>4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 t="s">
        <v>4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 t="s">
        <v>4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 t="s">
        <v>4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 t="s">
        <v>4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 t="s">
        <v>4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 t="s">
        <v>4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 t="s">
        <v>4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 t="s">
        <v>4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 t="s">
        <v>4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 t="s">
        <v>4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 t="s">
        <v>4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 t="s">
        <v>4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 t="s">
        <v>4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 t="s">
        <v>4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 t="s">
        <v>4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 t="s">
        <v>4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 t="s">
        <v>4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 t="s">
        <v>4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 t="s">
        <v>4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 t="s">
        <v>4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 t="s">
        <v>4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 t="s">
        <v>4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 t="s">
        <v>4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 t="s">
        <v>4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 t="s">
        <v>4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 t="s">
        <v>4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 t="s">
        <v>4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 t="s">
        <v>4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 t="s">
        <v>4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 t="s">
        <v>4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 t="s">
        <v>4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 t="s">
        <v>4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 t="s">
        <v>4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 t="s">
        <v>4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 t="s">
        <v>4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 t="s">
        <v>4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 t="s">
        <v>4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 t="s">
        <v>4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 t="s">
        <v>4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 t="s">
        <v>4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 t="s">
        <v>4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 t="s">
        <v>4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 t="s">
        <v>4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 t="s">
        <v>4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 t="s">
        <v>4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 t="s">
        <v>4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 t="s">
        <v>4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 t="s">
        <v>4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 t="s">
        <v>4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 t="s">
        <v>4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  <row r="317" spans="1:36">
      <c r="A317" s="25">
        <v>44927</v>
      </c>
      <c r="B317" s="8">
        <v>4.9132719718000004</v>
      </c>
      <c r="C317" s="8" t="s">
        <v>4</v>
      </c>
      <c r="D317" s="11">
        <f t="shared" ref="D317" si="48">AVERAGE(B315:B317)</f>
        <v>2.3643839899333337</v>
      </c>
      <c r="E317" s="12">
        <v>-7.1289776188999996</v>
      </c>
      <c r="F317" s="8" t="s">
        <v>4</v>
      </c>
      <c r="G317" s="11">
        <f t="shared" ref="G317" si="49">AVERAGE(E315:E317)</f>
        <v>-9.3214005141666654</v>
      </c>
      <c r="H317" s="12">
        <v>0.85807594620000005</v>
      </c>
      <c r="I317" s="8" t="s">
        <v>4</v>
      </c>
      <c r="J317" s="11">
        <f t="shared" ref="J317" si="50">AVERAGE(H315:H317)</f>
        <v>1.8691217733999999</v>
      </c>
      <c r="K317" s="12">
        <v>13.5663330888</v>
      </c>
      <c r="L317" s="8" t="s">
        <v>4</v>
      </c>
      <c r="M317" s="11">
        <f t="shared" ref="M317" si="51">AVERAGE(K315:K317)</f>
        <v>15.730729189966667</v>
      </c>
      <c r="N317" s="12">
        <v>39.648143934399997</v>
      </c>
      <c r="O317" s="8" t="s">
        <v>4</v>
      </c>
      <c r="P317" s="11">
        <f t="shared" ref="P317" si="52">AVERAGE(N315:N317)</f>
        <v>42.98501891516667</v>
      </c>
      <c r="Q317" s="12">
        <v>41.774344023899999</v>
      </c>
      <c r="R317" s="8" t="s">
        <v>4</v>
      </c>
      <c r="S317" s="12">
        <v>18.548780099199998</v>
      </c>
      <c r="T317" s="8" t="s">
        <v>4</v>
      </c>
      <c r="U317" s="8">
        <v>33.7662230432</v>
      </c>
      <c r="V317" s="8" t="s">
        <v>4</v>
      </c>
      <c r="W317" s="8">
        <v>62.468311959700003</v>
      </c>
      <c r="X317" s="8" t="s">
        <v>4</v>
      </c>
      <c r="Y317" s="8">
        <v>56.068282898600003</v>
      </c>
      <c r="Z317" s="8" t="s">
        <v>4</v>
      </c>
      <c r="AA317" s="8">
        <v>12.931232814299999</v>
      </c>
      <c r="AB317" s="8" t="s">
        <v>4</v>
      </c>
      <c r="AC317" s="8">
        <v>24.2597531322</v>
      </c>
      <c r="AD317" s="8" t="s">
        <v>4</v>
      </c>
      <c r="AE317" s="8">
        <v>5.8234920905000003</v>
      </c>
      <c r="AF317" s="8" t="s">
        <v>4</v>
      </c>
      <c r="AG317" s="8">
        <v>4.7882511390999998</v>
      </c>
      <c r="AH317" s="8" t="s">
        <v>4</v>
      </c>
      <c r="AI317" s="8">
        <v>29.0929875235</v>
      </c>
      <c r="AJ317" s="11" t="s">
        <v>4</v>
      </c>
    </row>
    <row r="318" spans="1:36">
      <c r="A318" s="25">
        <v>44958</v>
      </c>
      <c r="B318" s="8">
        <v>8.6646502291999994</v>
      </c>
      <c r="C318" s="8" t="s">
        <v>4</v>
      </c>
      <c r="D318" s="11">
        <f t="shared" ref="D318" si="53">AVERAGE(B316:B318)</f>
        <v>5.0163644209999996</v>
      </c>
      <c r="E318" s="12">
        <v>-12.275780213399999</v>
      </c>
      <c r="F318" s="8" t="s">
        <v>4</v>
      </c>
      <c r="G318" s="11">
        <f t="shared" ref="G318" si="54">AVERAGE(E316:E318)</f>
        <v>-9.5675056781666665</v>
      </c>
      <c r="H318" s="12">
        <v>7.9781039091999997</v>
      </c>
      <c r="I318" s="8" t="s">
        <v>4</v>
      </c>
      <c r="J318" s="11">
        <f t="shared" ref="J318" si="55">AVERAGE(H316:H318)</f>
        <v>3.7567795041666669</v>
      </c>
      <c r="K318" s="12">
        <v>10.5237870814</v>
      </c>
      <c r="L318" s="8" t="s">
        <v>4</v>
      </c>
      <c r="M318" s="11">
        <f t="shared" ref="M318" si="56">AVERAGE(K316:K318)</f>
        <v>13.279021644166667</v>
      </c>
      <c r="N318" s="12">
        <v>32.261860699499998</v>
      </c>
      <c r="O318" s="8" t="s">
        <v>4</v>
      </c>
      <c r="P318" s="11">
        <f t="shared" ref="P318" si="57">AVERAGE(N316:N318)</f>
        <v>37.068966310999997</v>
      </c>
      <c r="Q318" s="12">
        <v>43.674907569399998</v>
      </c>
      <c r="R318" s="8" t="s">
        <v>4</v>
      </c>
      <c r="S318" s="12">
        <v>11.779337722599999</v>
      </c>
      <c r="T318" s="8" t="s">
        <v>4</v>
      </c>
      <c r="U318" s="8">
        <v>16.5857837171</v>
      </c>
      <c r="V318" s="8" t="s">
        <v>4</v>
      </c>
      <c r="W318" s="8">
        <v>62.969317601100002</v>
      </c>
      <c r="X318" s="8" t="s">
        <v>4</v>
      </c>
      <c r="Y318" s="8">
        <v>38.041218515899999</v>
      </c>
      <c r="Z318" s="8" t="s">
        <v>4</v>
      </c>
      <c r="AA318" s="8">
        <v>13.852504185400001</v>
      </c>
      <c r="AB318" s="8" t="s">
        <v>4</v>
      </c>
      <c r="AC318" s="8">
        <v>19.222025862900001</v>
      </c>
      <c r="AD318" s="8" t="s">
        <v>4</v>
      </c>
      <c r="AE318" s="8">
        <v>6.6244072438000003</v>
      </c>
      <c r="AF318" s="8" t="s">
        <v>4</v>
      </c>
      <c r="AG318" s="8">
        <v>9.6811841018999996</v>
      </c>
      <c r="AH318" s="8" t="s">
        <v>4</v>
      </c>
      <c r="AI318" s="8">
        <v>32.453700785099997</v>
      </c>
      <c r="AJ318" s="11" t="s">
        <v>4</v>
      </c>
    </row>
    <row r="319" spans="1:36">
      <c r="A319" s="25">
        <v>44986</v>
      </c>
      <c r="B319" s="8">
        <v>8.2234720727999999</v>
      </c>
      <c r="C319" s="8" t="s">
        <v>4</v>
      </c>
      <c r="D319" s="11">
        <f t="shared" ref="D319" si="58">AVERAGE(B317:B319)</f>
        <v>7.2671314245999996</v>
      </c>
      <c r="E319" s="12">
        <v>-14.6847363504</v>
      </c>
      <c r="F319" s="8" t="s">
        <v>4</v>
      </c>
      <c r="G319" s="11">
        <f t="shared" ref="G319" si="59">AVERAGE(E317:E319)</f>
        <v>-11.363164727566668</v>
      </c>
      <c r="H319" s="12">
        <v>6.5741503553999996</v>
      </c>
      <c r="I319" s="8" t="s">
        <v>4</v>
      </c>
      <c r="J319" s="11">
        <f t="shared" ref="J319" si="60">AVERAGE(H317:H319)</f>
        <v>5.1367767369333324</v>
      </c>
      <c r="K319" s="12">
        <v>11.3790032848</v>
      </c>
      <c r="L319" s="8" t="s">
        <v>4</v>
      </c>
      <c r="M319" s="11">
        <f t="shared" ref="M319" si="61">AVERAGE(K317:K319)</f>
        <v>11.823041151666667</v>
      </c>
      <c r="N319" s="12">
        <v>31.082778600699999</v>
      </c>
      <c r="O319" s="8" t="s">
        <v>4</v>
      </c>
      <c r="P319" s="11">
        <f t="shared" ref="P319" si="62">AVERAGE(N317:N319)</f>
        <v>34.330927744866663</v>
      </c>
      <c r="Q319" s="12">
        <v>43.090835810900003</v>
      </c>
      <c r="R319" s="8" t="s">
        <v>4</v>
      </c>
      <c r="S319" s="12">
        <v>14.818567569900001</v>
      </c>
      <c r="T319" s="8" t="s">
        <v>4</v>
      </c>
      <c r="U319" s="8">
        <v>20.583553921899998</v>
      </c>
      <c r="V319" s="8" t="s">
        <v>4</v>
      </c>
      <c r="W319" s="8">
        <v>60.723450331400002</v>
      </c>
      <c r="X319" s="8" t="s">
        <v>4</v>
      </c>
      <c r="Y319" s="8">
        <v>37.912094442300003</v>
      </c>
      <c r="Z319" s="8" t="s">
        <v>4</v>
      </c>
      <c r="AA319" s="8">
        <v>8.3343017205999992</v>
      </c>
      <c r="AB319" s="8" t="s">
        <v>4</v>
      </c>
      <c r="AC319" s="8">
        <v>20.886665958599998</v>
      </c>
      <c r="AD319" s="8" t="s">
        <v>4</v>
      </c>
      <c r="AE319" s="8">
        <v>4.0229528202999996</v>
      </c>
      <c r="AF319" s="8" t="s">
        <v>4</v>
      </c>
      <c r="AG319" s="8">
        <v>7.6281265428999996</v>
      </c>
      <c r="AH319" s="8" t="s">
        <v>4</v>
      </c>
      <c r="AI319" s="8">
        <v>36.116525420599999</v>
      </c>
      <c r="AJ319" s="11" t="s">
        <v>4</v>
      </c>
    </row>
    <row r="320" spans="1:36">
      <c r="A320" s="25">
        <v>45017</v>
      </c>
      <c r="B320" s="8">
        <v>9.9331684906</v>
      </c>
      <c r="C320" s="8" t="s">
        <v>4</v>
      </c>
      <c r="D320" s="11">
        <f t="shared" ref="D320" si="63">AVERAGE(B318:B320)</f>
        <v>8.9404302641999998</v>
      </c>
      <c r="E320" s="12">
        <v>-8.1233984650999993</v>
      </c>
      <c r="F320" s="8" t="s">
        <v>4</v>
      </c>
      <c r="G320" s="11">
        <f t="shared" ref="G320" si="64">AVERAGE(E318:E320)</f>
        <v>-11.694638342966664</v>
      </c>
      <c r="H320" s="12">
        <v>8.8874161736000001</v>
      </c>
      <c r="I320" s="8" t="s">
        <v>4</v>
      </c>
      <c r="J320" s="11">
        <f t="shared" ref="J320" si="65">AVERAGE(H318:H320)</f>
        <v>7.8132234793999986</v>
      </c>
      <c r="K320" s="12">
        <v>12.169463199799999</v>
      </c>
      <c r="L320" s="8" t="s">
        <v>4</v>
      </c>
      <c r="M320" s="11">
        <f t="shared" ref="M320" si="66">AVERAGE(K318:K320)</f>
        <v>11.357417855333333</v>
      </c>
      <c r="N320" s="12">
        <v>26.678720238099999</v>
      </c>
      <c r="O320" s="8" t="s">
        <v>4</v>
      </c>
      <c r="P320" s="11">
        <f t="shared" ref="P320" si="67">AVERAGE(N318:N320)</f>
        <v>30.007786512766668</v>
      </c>
      <c r="Q320" s="12">
        <v>40.463213208100001</v>
      </c>
      <c r="R320" s="8" t="s">
        <v>4</v>
      </c>
      <c r="S320" s="12">
        <v>27.941854662499999</v>
      </c>
      <c r="T320" s="8" t="s">
        <v>4</v>
      </c>
      <c r="U320" s="8">
        <v>11.471992120099999</v>
      </c>
      <c r="V320" s="8" t="s">
        <v>4</v>
      </c>
      <c r="W320" s="8">
        <v>63.604403920199999</v>
      </c>
      <c r="X320" s="8" t="s">
        <v>4</v>
      </c>
      <c r="Y320" s="8">
        <v>38.3343977424</v>
      </c>
      <c r="Z320" s="8" t="s">
        <v>4</v>
      </c>
      <c r="AA320" s="8">
        <v>23.878618324200001</v>
      </c>
      <c r="AB320" s="8" t="s">
        <v>4</v>
      </c>
      <c r="AC320" s="8">
        <v>24.979207691900001</v>
      </c>
      <c r="AD320" s="8" t="s">
        <v>4</v>
      </c>
      <c r="AE320" s="8">
        <v>11.825035476</v>
      </c>
      <c r="AF320" s="8" t="s">
        <v>4</v>
      </c>
      <c r="AG320" s="8">
        <v>8.5317661606000001</v>
      </c>
      <c r="AH320" s="8" t="s">
        <v>4</v>
      </c>
      <c r="AI320" s="8">
        <v>30.932731984699998</v>
      </c>
      <c r="AJ320" s="11" t="s">
        <v>4</v>
      </c>
    </row>
    <row r="321" spans="1:36">
      <c r="A321" s="25">
        <v>45047</v>
      </c>
      <c r="B321" s="8">
        <v>11.698157050100001</v>
      </c>
      <c r="C321" s="8" t="s">
        <v>4</v>
      </c>
      <c r="D321" s="11">
        <f t="shared" ref="D321" si="68">AVERAGE(B319:B321)</f>
        <v>9.9515992045000008</v>
      </c>
      <c r="E321" s="12">
        <v>-7.5718339358</v>
      </c>
      <c r="F321" s="8" t="s">
        <v>4</v>
      </c>
      <c r="G321" s="11">
        <f t="shared" ref="G321" si="69">AVERAGE(E319:E321)</f>
        <v>-10.126656250433333</v>
      </c>
      <c r="H321" s="12">
        <v>6.6549492125</v>
      </c>
      <c r="I321" s="8" t="s">
        <v>4</v>
      </c>
      <c r="J321" s="11">
        <f t="shared" ref="J321" si="70">AVERAGE(H319:H321)</f>
        <v>7.3721719138333333</v>
      </c>
      <c r="K321" s="12">
        <v>10.9265369657</v>
      </c>
      <c r="L321" s="8" t="s">
        <v>4</v>
      </c>
      <c r="M321" s="11">
        <f t="shared" ref="M321" si="71">AVERAGE(K319:K321)</f>
        <v>11.491667816766666</v>
      </c>
      <c r="N321" s="12">
        <v>13.4773860556</v>
      </c>
      <c r="O321" s="8" t="s">
        <v>4</v>
      </c>
      <c r="P321" s="11">
        <f t="shared" ref="P321" si="72">AVERAGE(N319:N321)</f>
        <v>23.746294964800001</v>
      </c>
      <c r="Q321" s="12">
        <v>36.856798478100004</v>
      </c>
      <c r="R321" s="8" t="s">
        <v>4</v>
      </c>
      <c r="S321" s="12">
        <v>31.572313899899999</v>
      </c>
      <c r="T321" s="8" t="s">
        <v>4</v>
      </c>
      <c r="U321" s="8">
        <v>11.391383194699999</v>
      </c>
      <c r="V321" s="8" t="s">
        <v>4</v>
      </c>
      <c r="W321" s="8">
        <v>66.358300079800003</v>
      </c>
      <c r="X321" s="8" t="s">
        <v>4</v>
      </c>
      <c r="Y321" s="8">
        <v>32.622761724999997</v>
      </c>
      <c r="Z321" s="8" t="s">
        <v>4</v>
      </c>
      <c r="AA321" s="8">
        <v>16.8307109227</v>
      </c>
      <c r="AB321" s="8" t="s">
        <v>4</v>
      </c>
      <c r="AC321" s="8">
        <v>19.183530814000001</v>
      </c>
      <c r="AD321" s="8" t="s">
        <v>4</v>
      </c>
      <c r="AE321" s="8">
        <v>8.4412957310000003</v>
      </c>
      <c r="AF321" s="8" t="s">
        <v>4</v>
      </c>
      <c r="AG321" s="8">
        <v>8.9305850146000001</v>
      </c>
      <c r="AH321" s="8" t="s">
        <v>4</v>
      </c>
      <c r="AI321" s="8">
        <v>40.556942953700002</v>
      </c>
      <c r="AJ321" s="11" t="s">
        <v>4</v>
      </c>
    </row>
    <row r="322" spans="1:36">
      <c r="A322" s="25">
        <v>45078</v>
      </c>
      <c r="B322" s="8">
        <v>7.9960427162999999</v>
      </c>
      <c r="C322" s="8" t="s">
        <v>4</v>
      </c>
      <c r="D322" s="11">
        <f t="shared" ref="D322" si="73">AVERAGE(B320:B322)</f>
        <v>9.8757894190000002</v>
      </c>
      <c r="E322" s="12">
        <v>-8.6318047570999994</v>
      </c>
      <c r="F322" s="8" t="s">
        <v>4</v>
      </c>
      <c r="G322" s="11">
        <f t="shared" ref="G322" si="74">AVERAGE(E320:E322)</f>
        <v>-8.1090123859999999</v>
      </c>
      <c r="H322" s="12">
        <v>9.3614565955</v>
      </c>
      <c r="I322" s="8" t="s">
        <v>4</v>
      </c>
      <c r="J322" s="11">
        <f t="shared" ref="J322" si="75">AVERAGE(H320:H322)</f>
        <v>8.3012739938666673</v>
      </c>
      <c r="K322" s="12">
        <v>7.2496795150000004</v>
      </c>
      <c r="L322" s="8" t="s">
        <v>4</v>
      </c>
      <c r="M322" s="11">
        <f t="shared" ref="M322" si="76">AVERAGE(K320:K322)</f>
        <v>10.115226560166667</v>
      </c>
      <c r="N322" s="12">
        <v>15.1144325055</v>
      </c>
      <c r="O322" s="8" t="s">
        <v>4</v>
      </c>
      <c r="P322" s="11">
        <f t="shared" ref="P322" si="77">AVERAGE(N320:N322)</f>
        <v>18.423512933066664</v>
      </c>
      <c r="Q322" s="12">
        <v>37.283787999899999</v>
      </c>
      <c r="R322" s="8" t="s">
        <v>4</v>
      </c>
      <c r="S322" s="12">
        <v>21.356732994400002</v>
      </c>
      <c r="T322" s="8" t="s">
        <v>4</v>
      </c>
      <c r="U322" s="8">
        <v>19.305990376499999</v>
      </c>
      <c r="V322" s="8" t="s">
        <v>4</v>
      </c>
      <c r="W322" s="8">
        <v>67.089553385100004</v>
      </c>
      <c r="X322" s="8" t="s">
        <v>4</v>
      </c>
      <c r="Y322" s="8">
        <v>34.937518159600003</v>
      </c>
      <c r="Z322" s="8" t="s">
        <v>4</v>
      </c>
      <c r="AA322" s="8">
        <v>18.204828352700002</v>
      </c>
      <c r="AB322" s="8" t="s">
        <v>4</v>
      </c>
      <c r="AC322" s="8">
        <v>18.5989216517</v>
      </c>
      <c r="AD322" s="8" t="s">
        <v>4</v>
      </c>
      <c r="AE322" s="8">
        <v>6.5324730051</v>
      </c>
      <c r="AF322" s="8" t="s">
        <v>4</v>
      </c>
      <c r="AG322" s="8">
        <v>6.4705670448000001</v>
      </c>
      <c r="AH322" s="8" t="s">
        <v>4</v>
      </c>
      <c r="AI322" s="8">
        <v>33.095048154799997</v>
      </c>
      <c r="AJ322" s="11" t="s">
        <v>4</v>
      </c>
    </row>
    <row r="323" spans="1:36">
      <c r="A323" s="25">
        <v>45108</v>
      </c>
      <c r="B323" s="8">
        <v>12.925101682299999</v>
      </c>
      <c r="C323" s="8" t="s">
        <v>4</v>
      </c>
      <c r="D323" s="11">
        <f t="shared" ref="D323" si="78">AVERAGE(B321:B323)</f>
        <v>10.8731004829</v>
      </c>
      <c r="E323" s="12">
        <v>-3.3631966477000002</v>
      </c>
      <c r="F323" s="8" t="s">
        <v>4</v>
      </c>
      <c r="G323" s="11">
        <f t="shared" ref="G323" si="79">AVERAGE(E321:E323)</f>
        <v>-6.5222784468666672</v>
      </c>
      <c r="H323" s="12">
        <v>6.0876238975000003</v>
      </c>
      <c r="I323" s="8" t="s">
        <v>4</v>
      </c>
      <c r="J323" s="11">
        <f t="shared" ref="J323" si="80">AVERAGE(H321:H323)</f>
        <v>7.3680099018333349</v>
      </c>
      <c r="K323" s="12">
        <v>6.1468496456999997</v>
      </c>
      <c r="L323" s="8" t="s">
        <v>4</v>
      </c>
      <c r="M323" s="11">
        <f t="shared" ref="M323" si="81">AVERAGE(K321:K323)</f>
        <v>8.1076887087999996</v>
      </c>
      <c r="N323" s="12">
        <v>15.1173888096</v>
      </c>
      <c r="O323" s="8" t="s">
        <v>4</v>
      </c>
      <c r="P323" s="11">
        <f t="shared" ref="P323" si="82">AVERAGE(N321:N323)</f>
        <v>14.569735790233333</v>
      </c>
      <c r="Q323" s="12">
        <v>37.871022482000001</v>
      </c>
      <c r="R323" s="8" t="s">
        <v>4</v>
      </c>
      <c r="S323" s="12">
        <v>18.999976633799999</v>
      </c>
      <c r="T323" s="8" t="s">
        <v>4</v>
      </c>
      <c r="U323" s="8">
        <v>7.7799016030999999</v>
      </c>
      <c r="V323" s="8" t="s">
        <v>4</v>
      </c>
      <c r="W323" s="8">
        <v>66.502970423199997</v>
      </c>
      <c r="X323" s="8" t="s">
        <v>4</v>
      </c>
      <c r="Y323" s="8">
        <v>32.3534660543</v>
      </c>
      <c r="Z323" s="8" t="s">
        <v>4</v>
      </c>
      <c r="AA323" s="8">
        <v>13.3982110713</v>
      </c>
      <c r="AB323" s="8" t="s">
        <v>4</v>
      </c>
      <c r="AC323" s="8">
        <v>16.116641213000001</v>
      </c>
      <c r="AD323" s="8" t="s">
        <v>4</v>
      </c>
      <c r="AE323" s="8">
        <v>7.7517272536000004</v>
      </c>
      <c r="AF323" s="8" t="s">
        <v>4</v>
      </c>
      <c r="AG323" s="8">
        <v>6.2862965920000002</v>
      </c>
      <c r="AH323" s="8" t="s">
        <v>4</v>
      </c>
      <c r="AI323" s="8">
        <v>34.146688616299997</v>
      </c>
      <c r="AJ323" s="11" t="s">
        <v>4</v>
      </c>
    </row>
    <row r="324" spans="1:36">
      <c r="A324" s="25">
        <v>45139</v>
      </c>
      <c r="B324" s="8">
        <v>10.096198685099999</v>
      </c>
      <c r="C324" s="8" t="s">
        <v>4</v>
      </c>
      <c r="D324" s="11">
        <f t="shared" ref="D324" si="83">AVERAGE(B322:B324)</f>
        <v>10.339114361233333</v>
      </c>
      <c r="E324" s="12">
        <v>-5.4136859182999997</v>
      </c>
      <c r="F324" s="8" t="s">
        <v>4</v>
      </c>
      <c r="G324" s="11">
        <f t="shared" ref="G324" si="84">AVERAGE(E322:E324)</f>
        <v>-5.8028957743666671</v>
      </c>
      <c r="H324" s="12">
        <v>2.5004031897000001</v>
      </c>
      <c r="I324" s="8" t="s">
        <v>4</v>
      </c>
      <c r="J324" s="11">
        <f t="shared" ref="J324" si="85">AVERAGE(H322:H324)</f>
        <v>5.9831612275666659</v>
      </c>
      <c r="K324" s="12">
        <v>8.4061026366</v>
      </c>
      <c r="L324" s="8" t="s">
        <v>4</v>
      </c>
      <c r="M324" s="11">
        <f t="shared" ref="M324" si="86">AVERAGE(K322:K324)</f>
        <v>7.267543932433334</v>
      </c>
      <c r="N324" s="12">
        <v>20.727623990200001</v>
      </c>
      <c r="O324" s="8" t="s">
        <v>4</v>
      </c>
      <c r="P324" s="11">
        <f t="shared" ref="P324" si="87">AVERAGE(N322:N324)</f>
        <v>16.986481768433332</v>
      </c>
      <c r="Q324" s="12">
        <v>40.243007035799998</v>
      </c>
      <c r="R324" s="8" t="s">
        <v>4</v>
      </c>
      <c r="S324" s="12">
        <v>17.904531565599999</v>
      </c>
      <c r="T324" s="8" t="s">
        <v>4</v>
      </c>
      <c r="U324" s="8">
        <v>9.3374034685999998</v>
      </c>
      <c r="V324" s="8" t="s">
        <v>4</v>
      </c>
      <c r="W324" s="8">
        <v>75.018920320199996</v>
      </c>
      <c r="X324" s="8" t="s">
        <v>4</v>
      </c>
      <c r="Y324" s="8">
        <v>28.421789929300001</v>
      </c>
      <c r="Z324" s="8" t="s">
        <v>4</v>
      </c>
      <c r="AA324" s="8">
        <v>11.762550604699999</v>
      </c>
      <c r="AB324" s="8" t="s">
        <v>4</v>
      </c>
      <c r="AC324" s="8">
        <v>28.007669697000001</v>
      </c>
      <c r="AD324" s="8" t="s">
        <v>4</v>
      </c>
      <c r="AE324" s="8">
        <v>10.186386667700001</v>
      </c>
      <c r="AF324" s="8" t="s">
        <v>4</v>
      </c>
      <c r="AG324" s="8">
        <v>9.7286797379000003</v>
      </c>
      <c r="AH324" s="8" t="s">
        <v>4</v>
      </c>
      <c r="AI324" s="8">
        <v>26.7550038597</v>
      </c>
      <c r="AJ324" s="11" t="s">
        <v>4</v>
      </c>
    </row>
    <row r="325" spans="1:36">
      <c r="A325" s="25">
        <v>45170</v>
      </c>
      <c r="B325" s="8">
        <v>2.6372898093999999</v>
      </c>
      <c r="C325" s="8" t="s">
        <v>4</v>
      </c>
      <c r="D325" s="11">
        <f t="shared" ref="D325" si="88">AVERAGE(B323:B325)</f>
        <v>8.5528633922666657</v>
      </c>
      <c r="E325" s="12">
        <v>1.0235100794000001</v>
      </c>
      <c r="F325" s="8" t="s">
        <v>4</v>
      </c>
      <c r="G325" s="11">
        <f t="shared" ref="G325" si="89">AVERAGE(E323:E325)</f>
        <v>-2.584457495533333</v>
      </c>
      <c r="H325" s="12">
        <v>1.0784176158000001</v>
      </c>
      <c r="I325" s="8" t="s">
        <v>4</v>
      </c>
      <c r="J325" s="11">
        <f t="shared" ref="J325" si="90">AVERAGE(H323:H325)</f>
        <v>3.2221482343333334</v>
      </c>
      <c r="K325" s="12">
        <v>5.8541907549000003</v>
      </c>
      <c r="L325" s="8" t="s">
        <v>4</v>
      </c>
      <c r="M325" s="11">
        <f t="shared" ref="M325" si="91">AVERAGE(K323:K325)</f>
        <v>6.8023810124000006</v>
      </c>
      <c r="N325" s="12">
        <v>17.373845889399998</v>
      </c>
      <c r="O325" s="8" t="s">
        <v>4</v>
      </c>
      <c r="P325" s="11">
        <f t="shared" ref="P325" si="92">AVERAGE(N323:N325)</f>
        <v>17.739619563066668</v>
      </c>
      <c r="Q325" s="12">
        <v>35.705966022499993</v>
      </c>
      <c r="R325" s="8" t="s">
        <v>4</v>
      </c>
      <c r="S325" s="12">
        <v>24.986951796300001</v>
      </c>
      <c r="T325" s="8" t="s">
        <v>4</v>
      </c>
      <c r="U325" s="8">
        <v>10.0782366555</v>
      </c>
      <c r="V325" s="8" t="s">
        <v>4</v>
      </c>
      <c r="W325" s="8">
        <v>67.862803880100003</v>
      </c>
      <c r="X325" s="8" t="s">
        <v>4</v>
      </c>
      <c r="Y325" s="8">
        <v>22.312482500000002</v>
      </c>
      <c r="Z325" s="8" t="s">
        <v>4</v>
      </c>
      <c r="AA325" s="8">
        <v>9.7593778451999995</v>
      </c>
      <c r="AB325" s="8" t="s">
        <v>4</v>
      </c>
      <c r="AC325" s="8">
        <v>25.6505594759</v>
      </c>
      <c r="AD325" s="8" t="s">
        <v>4</v>
      </c>
      <c r="AE325" s="8">
        <v>8.7370502997999999</v>
      </c>
      <c r="AF325" s="8" t="s">
        <v>4</v>
      </c>
      <c r="AG325" s="8">
        <v>6.9077419335999997</v>
      </c>
      <c r="AH325" s="8" t="s">
        <v>4</v>
      </c>
      <c r="AI325" s="8">
        <v>23.486806883900002</v>
      </c>
      <c r="AJ325" s="11" t="s">
        <v>4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3"/>
  <sheetViews>
    <sheetView showGridLines="0" zoomScaleNormal="100" workbookViewId="0">
      <pane xSplit="1" ySplit="7" topLeftCell="B10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615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621</v>
      </c>
      <c r="C6" s="63" t="s">
        <v>3</v>
      </c>
      <c r="D6" s="69"/>
      <c r="E6" s="62" t="s">
        <v>621</v>
      </c>
      <c r="F6" s="63" t="s">
        <v>3</v>
      </c>
      <c r="G6" s="69"/>
      <c r="H6" s="62" t="s">
        <v>621</v>
      </c>
      <c r="I6" s="63" t="s">
        <v>3</v>
      </c>
      <c r="J6" s="69"/>
      <c r="K6" s="62" t="s">
        <v>621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</row>
    <row r="8" spans="1:13">
      <c r="A8" s="25">
        <v>35521</v>
      </c>
      <c r="B8" s="28">
        <v>10.233353151775002</v>
      </c>
      <c r="C8" s="28" t="s">
        <v>4</v>
      </c>
      <c r="D8" s="29" t="s">
        <v>4</v>
      </c>
      <c r="E8" s="30">
        <v>82.336245474949976</v>
      </c>
      <c r="F8" s="28" t="s">
        <v>4</v>
      </c>
      <c r="G8" s="29" t="s">
        <v>4</v>
      </c>
      <c r="H8" s="30">
        <v>39.566386212750004</v>
      </c>
      <c r="I8" s="28" t="s">
        <v>4</v>
      </c>
      <c r="J8" s="29" t="s">
        <v>4</v>
      </c>
      <c r="K8" s="30">
        <v>59.662011916049998</v>
      </c>
      <c r="L8" s="28">
        <v>54.578371006049998</v>
      </c>
      <c r="M8" s="29" t="s">
        <v>4</v>
      </c>
    </row>
    <row r="9" spans="1:13">
      <c r="A9" s="25">
        <v>35612</v>
      </c>
      <c r="B9" s="8">
        <v>10.233353151775002</v>
      </c>
      <c r="C9" s="8" t="s">
        <v>4</v>
      </c>
      <c r="D9" s="11">
        <f>AVERAGE(B8:B9)</f>
        <v>10.233353151775002</v>
      </c>
      <c r="E9" s="12">
        <v>87.336245474949976</v>
      </c>
      <c r="F9" s="8" t="s">
        <v>4</v>
      </c>
      <c r="G9" s="11">
        <f>AVERAGE(E8:E9)</f>
        <v>84.836245474949976</v>
      </c>
      <c r="H9" s="12">
        <v>27.56638621275</v>
      </c>
      <c r="I9" s="8" t="s">
        <v>4</v>
      </c>
      <c r="J9" s="11">
        <f>AVERAGE(H8:H9)</f>
        <v>33.566386212750004</v>
      </c>
      <c r="K9" s="12">
        <v>59.662011916049998</v>
      </c>
      <c r="L9" s="8">
        <v>57.41815260005</v>
      </c>
      <c r="M9" s="11">
        <f>AVERAGE(L8:L9)</f>
        <v>55.998261803049999</v>
      </c>
    </row>
    <row r="10" spans="1:13">
      <c r="A10" s="25">
        <v>35704</v>
      </c>
      <c r="B10" s="8">
        <v>10.233353151775002</v>
      </c>
      <c r="C10" s="8" t="s">
        <v>4</v>
      </c>
      <c r="D10" s="11">
        <f t="shared" ref="D10:D73" si="0">AVERAGE(B9:B10)</f>
        <v>10.233353151775002</v>
      </c>
      <c r="E10" s="12">
        <v>86.336245474949976</v>
      </c>
      <c r="F10" s="8" t="s">
        <v>4</v>
      </c>
      <c r="G10" s="11">
        <f t="shared" ref="G10:G73" si="1">AVERAGE(E9:E10)</f>
        <v>86.836245474949976</v>
      </c>
      <c r="H10" s="12">
        <v>21.56638621275</v>
      </c>
      <c r="I10" s="8" t="s">
        <v>4</v>
      </c>
      <c r="J10" s="11">
        <f t="shared" ref="J10:J73" si="2">AVERAGE(H9:H10)</f>
        <v>24.56638621275</v>
      </c>
      <c r="K10" s="12">
        <v>37.662011916049998</v>
      </c>
      <c r="L10" s="8">
        <v>39.377512364049998</v>
      </c>
      <c r="M10" s="11">
        <f t="shared" ref="M10:M73" si="3">AVERAGE(L9:L10)</f>
        <v>48.397832482049999</v>
      </c>
    </row>
    <row r="11" spans="1:13">
      <c r="A11" s="25">
        <v>35796</v>
      </c>
      <c r="B11" s="8">
        <v>10.233353151775002</v>
      </c>
      <c r="C11" s="8" t="s">
        <v>4</v>
      </c>
      <c r="D11" s="11">
        <f t="shared" si="0"/>
        <v>10.233353151775002</v>
      </c>
      <c r="E11" s="12">
        <v>82.336245474949976</v>
      </c>
      <c r="F11" s="8" t="s">
        <v>4</v>
      </c>
      <c r="G11" s="11">
        <f t="shared" si="1"/>
        <v>84.336245474949976</v>
      </c>
      <c r="H11" s="12">
        <v>23.56638621275</v>
      </c>
      <c r="I11" s="8" t="s">
        <v>4</v>
      </c>
      <c r="J11" s="11">
        <f t="shared" si="2"/>
        <v>22.56638621275</v>
      </c>
      <c r="K11" s="12">
        <v>16.662011916049998</v>
      </c>
      <c r="L11" s="8">
        <v>22.381802223049998</v>
      </c>
      <c r="M11" s="11">
        <f t="shared" si="3"/>
        <v>30.879657293549997</v>
      </c>
    </row>
    <row r="12" spans="1:13">
      <c r="A12" s="25">
        <v>35886</v>
      </c>
      <c r="B12" s="8">
        <v>9.2333531517750025</v>
      </c>
      <c r="C12" s="8" t="s">
        <v>4</v>
      </c>
      <c r="D12" s="11">
        <f t="shared" si="0"/>
        <v>9.7333531517750025</v>
      </c>
      <c r="E12" s="12">
        <v>87.336245474949976</v>
      </c>
      <c r="F12" s="8" t="s">
        <v>4</v>
      </c>
      <c r="G12" s="11">
        <f t="shared" si="1"/>
        <v>84.836245474949976</v>
      </c>
      <c r="H12" s="12">
        <v>20.56638621275</v>
      </c>
      <c r="I12" s="8" t="s">
        <v>4</v>
      </c>
      <c r="J12" s="11">
        <f t="shared" si="2"/>
        <v>22.06638621275</v>
      </c>
      <c r="K12" s="12">
        <v>21.662011916049998</v>
      </c>
      <c r="L12" s="8">
        <v>16.21621883505</v>
      </c>
      <c r="M12" s="11">
        <f t="shared" si="3"/>
        <v>19.299010529050001</v>
      </c>
    </row>
    <row r="13" spans="1:13">
      <c r="A13" s="25">
        <v>35977</v>
      </c>
      <c r="B13" s="8">
        <v>9.2333531517750025</v>
      </c>
      <c r="C13" s="8" t="s">
        <v>4</v>
      </c>
      <c r="D13" s="11">
        <f t="shared" si="0"/>
        <v>9.2333531517750025</v>
      </c>
      <c r="E13" s="12">
        <v>84.336245474949976</v>
      </c>
      <c r="F13" s="8" t="s">
        <v>4</v>
      </c>
      <c r="G13" s="11">
        <f t="shared" si="1"/>
        <v>85.836245474949976</v>
      </c>
      <c r="H13" s="12">
        <v>12.56638621275</v>
      </c>
      <c r="I13" s="8" t="s">
        <v>4</v>
      </c>
      <c r="J13" s="11">
        <f t="shared" si="2"/>
        <v>16.56638621275</v>
      </c>
      <c r="K13" s="12">
        <v>13.662011916049998</v>
      </c>
      <c r="L13" s="8">
        <v>11.824137672049998</v>
      </c>
      <c r="M13" s="11">
        <f t="shared" si="3"/>
        <v>14.02017825355</v>
      </c>
    </row>
    <row r="14" spans="1:13">
      <c r="A14" s="25">
        <v>36069</v>
      </c>
      <c r="B14" s="8">
        <v>9.2333531517750025</v>
      </c>
      <c r="C14" s="8" t="s">
        <v>4</v>
      </c>
      <c r="D14" s="11">
        <f t="shared" si="0"/>
        <v>9.2333531517750025</v>
      </c>
      <c r="E14" s="12">
        <v>82.336245474949976</v>
      </c>
      <c r="F14" s="8" t="s">
        <v>4</v>
      </c>
      <c r="G14" s="11">
        <f t="shared" si="1"/>
        <v>83.336245474949976</v>
      </c>
      <c r="H14" s="12">
        <v>-7.4336137872499952</v>
      </c>
      <c r="I14" s="8" t="s">
        <v>4</v>
      </c>
      <c r="J14" s="11">
        <f t="shared" si="2"/>
        <v>2.5663862127500026</v>
      </c>
      <c r="K14" s="12">
        <v>-7.3379880839500027</v>
      </c>
      <c r="L14" s="8">
        <v>-5.5816410829500027</v>
      </c>
      <c r="M14" s="11">
        <f t="shared" si="3"/>
        <v>3.1212482945499977</v>
      </c>
    </row>
    <row r="15" spans="1:13">
      <c r="A15" s="25">
        <v>36161</v>
      </c>
      <c r="B15" s="8">
        <v>9.2333531517750025</v>
      </c>
      <c r="C15" s="8" t="s">
        <v>4</v>
      </c>
      <c r="D15" s="11">
        <f t="shared" si="0"/>
        <v>9.2333531517750025</v>
      </c>
      <c r="E15" s="12">
        <v>81.336245474949976</v>
      </c>
      <c r="F15" s="8" t="s">
        <v>4</v>
      </c>
      <c r="G15" s="11">
        <f t="shared" si="1"/>
        <v>81.836245474949976</v>
      </c>
      <c r="H15" s="12">
        <v>9.5663862127500003</v>
      </c>
      <c r="I15" s="8" t="s">
        <v>4</v>
      </c>
      <c r="J15" s="11">
        <f t="shared" si="2"/>
        <v>1.0663862127500026</v>
      </c>
      <c r="K15" s="12">
        <v>-19.337988083950002</v>
      </c>
      <c r="L15" s="8">
        <v>-13.729344815950002</v>
      </c>
      <c r="M15" s="11">
        <f t="shared" si="3"/>
        <v>-9.6554929494500019</v>
      </c>
    </row>
    <row r="16" spans="1:13">
      <c r="A16" s="25">
        <v>36251</v>
      </c>
      <c r="B16" s="8">
        <v>9.2333531517750025</v>
      </c>
      <c r="C16" s="8" t="s">
        <v>4</v>
      </c>
      <c r="D16" s="11">
        <f t="shared" si="0"/>
        <v>9.2333531517750025</v>
      </c>
      <c r="E16" s="12">
        <v>78.336245474949976</v>
      </c>
      <c r="F16" s="8" t="s">
        <v>4</v>
      </c>
      <c r="G16" s="11">
        <f t="shared" si="1"/>
        <v>79.836245474949976</v>
      </c>
      <c r="H16" s="12">
        <v>0.56638621275000478</v>
      </c>
      <c r="I16" s="8" t="s">
        <v>4</v>
      </c>
      <c r="J16" s="11">
        <f t="shared" si="2"/>
        <v>5.0663862127500021</v>
      </c>
      <c r="K16" s="12">
        <v>-9.3379880839500018</v>
      </c>
      <c r="L16" s="8">
        <v>-15.407148999950003</v>
      </c>
      <c r="M16" s="11">
        <f t="shared" si="3"/>
        <v>-14.568246907950002</v>
      </c>
    </row>
    <row r="17" spans="1:13">
      <c r="A17" s="25">
        <v>36342</v>
      </c>
      <c r="B17" s="8">
        <v>10.233353151775002</v>
      </c>
      <c r="C17" s="8" t="s">
        <v>4</v>
      </c>
      <c r="D17" s="11">
        <f t="shared" si="0"/>
        <v>9.7333531517750025</v>
      </c>
      <c r="E17" s="12">
        <v>81.336245474949976</v>
      </c>
      <c r="F17" s="8" t="s">
        <v>4</v>
      </c>
      <c r="G17" s="11">
        <f t="shared" si="1"/>
        <v>79.836245474949976</v>
      </c>
      <c r="H17" s="12">
        <v>25.56638621275</v>
      </c>
      <c r="I17" s="8" t="s">
        <v>4</v>
      </c>
      <c r="J17" s="11">
        <f t="shared" si="2"/>
        <v>13.066386212750002</v>
      </c>
      <c r="K17" s="12">
        <v>34.662011916049998</v>
      </c>
      <c r="L17" s="8">
        <v>33.491956789050001</v>
      </c>
      <c r="M17" s="11">
        <f t="shared" si="3"/>
        <v>9.0424038945499987</v>
      </c>
    </row>
    <row r="18" spans="1:13">
      <c r="A18" s="25">
        <v>36434</v>
      </c>
      <c r="B18" s="8">
        <v>10.233353151775002</v>
      </c>
      <c r="C18" s="8" t="s">
        <v>4</v>
      </c>
      <c r="D18" s="11">
        <f t="shared" si="0"/>
        <v>10.233353151775002</v>
      </c>
      <c r="E18" s="12">
        <v>82.336245474949976</v>
      </c>
      <c r="F18" s="8" t="s">
        <v>4</v>
      </c>
      <c r="G18" s="11">
        <f t="shared" si="1"/>
        <v>81.836245474949976</v>
      </c>
      <c r="H18" s="12">
        <v>24.56638621275</v>
      </c>
      <c r="I18" s="8" t="s">
        <v>4</v>
      </c>
      <c r="J18" s="11">
        <f t="shared" si="2"/>
        <v>25.06638621275</v>
      </c>
      <c r="K18" s="12">
        <v>37.662011916049998</v>
      </c>
      <c r="L18" s="8">
        <v>39.74315311905</v>
      </c>
      <c r="M18" s="11">
        <f t="shared" si="3"/>
        <v>36.61755495405</v>
      </c>
    </row>
    <row r="19" spans="1:13">
      <c r="A19" s="25">
        <v>36526</v>
      </c>
      <c r="B19" s="8">
        <v>10.233353151775002</v>
      </c>
      <c r="C19" s="8" t="s">
        <v>4</v>
      </c>
      <c r="D19" s="11">
        <f t="shared" si="0"/>
        <v>10.233353151775002</v>
      </c>
      <c r="E19" s="12">
        <v>81.336245474949976</v>
      </c>
      <c r="F19" s="8" t="s">
        <v>4</v>
      </c>
      <c r="G19" s="11">
        <f t="shared" si="1"/>
        <v>81.836245474949976</v>
      </c>
      <c r="H19" s="12">
        <v>19.56638621275</v>
      </c>
      <c r="I19" s="8" t="s">
        <v>4</v>
      </c>
      <c r="J19" s="11">
        <f t="shared" si="2"/>
        <v>22.06638621275</v>
      </c>
      <c r="K19" s="12">
        <v>36.662011916049998</v>
      </c>
      <c r="L19" s="8">
        <v>41.826812292050001</v>
      </c>
      <c r="M19" s="11">
        <f t="shared" si="3"/>
        <v>40.78498270555</v>
      </c>
    </row>
    <row r="20" spans="1:13">
      <c r="A20" s="25">
        <v>36617</v>
      </c>
      <c r="B20" s="8">
        <v>10.233353151775002</v>
      </c>
      <c r="C20" s="8" t="s">
        <v>4</v>
      </c>
      <c r="D20" s="11">
        <f t="shared" si="0"/>
        <v>10.233353151775002</v>
      </c>
      <c r="E20" s="12">
        <v>81.336245474949976</v>
      </c>
      <c r="F20" s="8" t="s">
        <v>4</v>
      </c>
      <c r="G20" s="11">
        <f t="shared" si="1"/>
        <v>81.336245474949976</v>
      </c>
      <c r="H20" s="12">
        <v>34.566386212750004</v>
      </c>
      <c r="I20" s="8" t="s">
        <v>4</v>
      </c>
      <c r="J20" s="11">
        <f t="shared" si="2"/>
        <v>27.066386212750004</v>
      </c>
      <c r="K20" s="12">
        <v>42.662011916049998</v>
      </c>
      <c r="L20" s="8">
        <v>36.049175686049999</v>
      </c>
      <c r="M20" s="11">
        <f t="shared" si="3"/>
        <v>38.93799398905</v>
      </c>
    </row>
    <row r="21" spans="1:13">
      <c r="A21" s="25">
        <v>36708</v>
      </c>
      <c r="B21" s="8">
        <v>10.233353151775002</v>
      </c>
      <c r="C21" s="8" t="s">
        <v>4</v>
      </c>
      <c r="D21" s="11">
        <f t="shared" si="0"/>
        <v>10.233353151775002</v>
      </c>
      <c r="E21" s="12">
        <v>83.336245474949976</v>
      </c>
      <c r="F21" s="8" t="s">
        <v>4</v>
      </c>
      <c r="G21" s="11">
        <f t="shared" si="1"/>
        <v>82.336245474949976</v>
      </c>
      <c r="H21" s="12">
        <v>17.56638621275</v>
      </c>
      <c r="I21" s="8" t="s">
        <v>4</v>
      </c>
      <c r="J21" s="11">
        <f t="shared" si="2"/>
        <v>26.066386212750004</v>
      </c>
      <c r="K21" s="12">
        <v>30.662011916049998</v>
      </c>
      <c r="L21" s="8">
        <v>30.113837964049999</v>
      </c>
      <c r="M21" s="11">
        <f t="shared" si="3"/>
        <v>33.081506825049999</v>
      </c>
    </row>
    <row r="22" spans="1:13">
      <c r="A22" s="25">
        <v>36800</v>
      </c>
      <c r="B22" s="8">
        <v>11.233353151775002</v>
      </c>
      <c r="C22" s="8" t="s">
        <v>4</v>
      </c>
      <c r="D22" s="11">
        <f t="shared" si="0"/>
        <v>10.733353151775002</v>
      </c>
      <c r="E22" s="12">
        <v>80.336245474949976</v>
      </c>
      <c r="F22" s="8" t="s">
        <v>4</v>
      </c>
      <c r="G22" s="11">
        <f t="shared" si="1"/>
        <v>81.836245474949976</v>
      </c>
      <c r="H22" s="12">
        <v>20.56638621275</v>
      </c>
      <c r="I22" s="8" t="s">
        <v>4</v>
      </c>
      <c r="J22" s="11">
        <f t="shared" si="2"/>
        <v>19.06638621275</v>
      </c>
      <c r="K22" s="12">
        <v>36.662011916049998</v>
      </c>
      <c r="L22" s="8">
        <v>39.098142422049996</v>
      </c>
      <c r="M22" s="11">
        <f t="shared" si="3"/>
        <v>34.605990193049998</v>
      </c>
    </row>
    <row r="23" spans="1:13">
      <c r="A23" s="25">
        <v>36892</v>
      </c>
      <c r="B23" s="8">
        <v>10.233353151775002</v>
      </c>
      <c r="C23" s="8" t="s">
        <v>4</v>
      </c>
      <c r="D23" s="11">
        <f t="shared" si="0"/>
        <v>10.733353151775002</v>
      </c>
      <c r="E23" s="12">
        <v>83.336245474949976</v>
      </c>
      <c r="F23" s="8" t="s">
        <v>4</v>
      </c>
      <c r="G23" s="11">
        <f t="shared" si="1"/>
        <v>81.836245474949976</v>
      </c>
      <c r="H23" s="12">
        <v>17.56638621275</v>
      </c>
      <c r="I23" s="8" t="s">
        <v>4</v>
      </c>
      <c r="J23" s="11">
        <f t="shared" si="2"/>
        <v>19.06638621275</v>
      </c>
      <c r="K23" s="12">
        <v>35.662011916049998</v>
      </c>
      <c r="L23" s="8">
        <v>40.27592369605</v>
      </c>
      <c r="M23" s="11">
        <f t="shared" si="3"/>
        <v>39.687033059049995</v>
      </c>
    </row>
    <row r="24" spans="1:13">
      <c r="A24" s="25">
        <v>36982</v>
      </c>
      <c r="B24" s="8">
        <v>11.233353151775002</v>
      </c>
      <c r="C24" s="8" t="s">
        <v>4</v>
      </c>
      <c r="D24" s="11">
        <f t="shared" si="0"/>
        <v>10.733353151775002</v>
      </c>
      <c r="E24" s="12">
        <v>78.336245474949976</v>
      </c>
      <c r="F24" s="8" t="s">
        <v>4</v>
      </c>
      <c r="G24" s="11">
        <f t="shared" si="1"/>
        <v>80.836245474949976</v>
      </c>
      <c r="H24" s="12">
        <v>40.566386212750004</v>
      </c>
      <c r="I24" s="8" t="s">
        <v>4</v>
      </c>
      <c r="J24" s="11">
        <f t="shared" si="2"/>
        <v>29.066386212750004</v>
      </c>
      <c r="K24" s="12">
        <v>44.662011916049998</v>
      </c>
      <c r="L24" s="8">
        <v>37.885455731050001</v>
      </c>
      <c r="M24" s="11">
        <f t="shared" si="3"/>
        <v>39.080689713550001</v>
      </c>
    </row>
    <row r="25" spans="1:13">
      <c r="A25" s="25">
        <v>37073</v>
      </c>
      <c r="B25" s="8">
        <v>10.233353151775002</v>
      </c>
      <c r="C25" s="8" t="s">
        <v>4</v>
      </c>
      <c r="D25" s="11">
        <f t="shared" si="0"/>
        <v>10.733353151775002</v>
      </c>
      <c r="E25" s="12">
        <v>81.336245474949976</v>
      </c>
      <c r="F25" s="8" t="s">
        <v>4</v>
      </c>
      <c r="G25" s="11">
        <f t="shared" si="1"/>
        <v>79.836245474949976</v>
      </c>
      <c r="H25" s="12">
        <v>17.56638621275</v>
      </c>
      <c r="I25" s="8" t="s">
        <v>4</v>
      </c>
      <c r="J25" s="11">
        <f t="shared" si="2"/>
        <v>29.066386212750004</v>
      </c>
      <c r="K25" s="12">
        <v>18.662011916049998</v>
      </c>
      <c r="L25" s="8">
        <v>18.38507562605</v>
      </c>
      <c r="M25" s="11">
        <f t="shared" si="3"/>
        <v>28.135265678549999</v>
      </c>
    </row>
    <row r="26" spans="1:13">
      <c r="A26" s="25">
        <v>37165</v>
      </c>
      <c r="B26" s="8">
        <v>10.233353151775002</v>
      </c>
      <c r="C26" s="8" t="s">
        <v>4</v>
      </c>
      <c r="D26" s="11">
        <f t="shared" si="0"/>
        <v>10.233353151775002</v>
      </c>
      <c r="E26" s="12">
        <v>85.336245474949976</v>
      </c>
      <c r="F26" s="8" t="s">
        <v>4</v>
      </c>
      <c r="G26" s="11">
        <f t="shared" si="1"/>
        <v>83.336245474949976</v>
      </c>
      <c r="H26" s="12">
        <v>14.56638621275</v>
      </c>
      <c r="I26" s="8" t="s">
        <v>4</v>
      </c>
      <c r="J26" s="11">
        <f t="shared" si="2"/>
        <v>16.06638621275</v>
      </c>
      <c r="K26" s="12">
        <v>21.662011916049998</v>
      </c>
      <c r="L26" s="8">
        <v>24.342472298049998</v>
      </c>
      <c r="M26" s="11">
        <f t="shared" si="3"/>
        <v>21.363773962049997</v>
      </c>
    </row>
    <row r="27" spans="1:13">
      <c r="A27" s="25">
        <v>37257</v>
      </c>
      <c r="B27" s="8">
        <v>11.233353151775002</v>
      </c>
      <c r="C27" s="8" t="s">
        <v>4</v>
      </c>
      <c r="D27" s="11">
        <f t="shared" si="0"/>
        <v>10.733353151775002</v>
      </c>
      <c r="E27" s="12">
        <v>84.336245474949976</v>
      </c>
      <c r="F27" s="8" t="s">
        <v>4</v>
      </c>
      <c r="G27" s="11">
        <f t="shared" si="1"/>
        <v>84.836245474949976</v>
      </c>
      <c r="H27" s="12">
        <v>11.56638621275</v>
      </c>
      <c r="I27" s="8" t="s">
        <v>4</v>
      </c>
      <c r="J27" s="11">
        <f t="shared" si="2"/>
        <v>13.06638621275</v>
      </c>
      <c r="K27" s="12">
        <v>3.6620119160499973</v>
      </c>
      <c r="L27" s="8">
        <v>7.9499703620499975</v>
      </c>
      <c r="M27" s="11">
        <f t="shared" si="3"/>
        <v>16.146221330049997</v>
      </c>
    </row>
    <row r="28" spans="1:13">
      <c r="A28" s="25">
        <v>37347</v>
      </c>
      <c r="B28" s="8">
        <v>10.233353151775002</v>
      </c>
      <c r="C28" s="8" t="s">
        <v>4</v>
      </c>
      <c r="D28" s="11">
        <f t="shared" si="0"/>
        <v>10.733353151775002</v>
      </c>
      <c r="E28" s="12">
        <v>82.336245474949976</v>
      </c>
      <c r="F28" s="8" t="s">
        <v>4</v>
      </c>
      <c r="G28" s="11">
        <f t="shared" si="1"/>
        <v>83.336245474949976</v>
      </c>
      <c r="H28" s="12">
        <v>3.5663862127500048</v>
      </c>
      <c r="I28" s="8" t="s">
        <v>4</v>
      </c>
      <c r="J28" s="11">
        <f t="shared" si="2"/>
        <v>7.5663862127500021</v>
      </c>
      <c r="K28" s="12">
        <v>5.6620119160499973</v>
      </c>
      <c r="L28" s="8">
        <v>-0.9189459629500023</v>
      </c>
      <c r="M28" s="11">
        <f t="shared" si="3"/>
        <v>3.5155121995499976</v>
      </c>
    </row>
    <row r="29" spans="1:13">
      <c r="A29" s="25">
        <v>37438</v>
      </c>
      <c r="B29" s="8">
        <v>10.233353151775002</v>
      </c>
      <c r="C29" s="8" t="s">
        <v>4</v>
      </c>
      <c r="D29" s="11">
        <f t="shared" si="0"/>
        <v>10.233353151775002</v>
      </c>
      <c r="E29" s="12">
        <v>81.336245474949976</v>
      </c>
      <c r="F29" s="8" t="s">
        <v>4</v>
      </c>
      <c r="G29" s="11">
        <f t="shared" si="1"/>
        <v>81.836245474949976</v>
      </c>
      <c r="H29" s="12">
        <v>-5.4336137872499952</v>
      </c>
      <c r="I29" s="8" t="s">
        <v>4</v>
      </c>
      <c r="J29" s="11">
        <f t="shared" si="2"/>
        <v>-0.93361378724999522</v>
      </c>
      <c r="K29" s="12">
        <v>-16.337988083950002</v>
      </c>
      <c r="L29" s="8">
        <v>-16.911373249950003</v>
      </c>
      <c r="M29" s="11">
        <f t="shared" si="3"/>
        <v>-8.9151596064500023</v>
      </c>
    </row>
    <row r="30" spans="1:13">
      <c r="A30" s="25">
        <v>37530</v>
      </c>
      <c r="B30" s="8">
        <v>10.233353151775002</v>
      </c>
      <c r="C30" s="8" t="s">
        <v>4</v>
      </c>
      <c r="D30" s="11">
        <f t="shared" si="0"/>
        <v>10.233353151775002</v>
      </c>
      <c r="E30" s="12">
        <v>78.336245474949976</v>
      </c>
      <c r="F30" s="8" t="s">
        <v>4</v>
      </c>
      <c r="G30" s="11">
        <f t="shared" si="1"/>
        <v>79.836245474949976</v>
      </c>
      <c r="H30" s="12">
        <v>-25.433613787249996</v>
      </c>
      <c r="I30" s="8" t="s">
        <v>4</v>
      </c>
      <c r="J30" s="11">
        <f t="shared" si="2"/>
        <v>-15.433613787249996</v>
      </c>
      <c r="K30" s="12">
        <v>-33.337988083950002</v>
      </c>
      <c r="L30" s="8">
        <v>-30.466751451950003</v>
      </c>
      <c r="M30" s="11">
        <f t="shared" si="3"/>
        <v>-23.689062350950003</v>
      </c>
    </row>
    <row r="31" spans="1:13">
      <c r="A31" s="25">
        <v>37622</v>
      </c>
      <c r="B31" s="8">
        <v>8.2333531517750025</v>
      </c>
      <c r="C31" s="8" t="s">
        <v>4</v>
      </c>
      <c r="D31" s="11">
        <f t="shared" si="0"/>
        <v>9.2333531517750025</v>
      </c>
      <c r="E31" s="12">
        <v>75.336245474949976</v>
      </c>
      <c r="F31" s="8" t="s">
        <v>4</v>
      </c>
      <c r="G31" s="11">
        <f t="shared" si="1"/>
        <v>76.836245474949976</v>
      </c>
      <c r="H31" s="12">
        <v>-19.433613787249996</v>
      </c>
      <c r="I31" s="8" t="s">
        <v>4</v>
      </c>
      <c r="J31" s="11">
        <f t="shared" si="2"/>
        <v>-22.433613787249996</v>
      </c>
      <c r="K31" s="12">
        <v>-33.337988083950002</v>
      </c>
      <c r="L31" s="8">
        <v>-29.07243132995</v>
      </c>
      <c r="M31" s="11">
        <f t="shared" si="3"/>
        <v>-29.769591390950001</v>
      </c>
    </row>
    <row r="32" spans="1:13">
      <c r="A32" s="25">
        <v>37712</v>
      </c>
      <c r="B32" s="8">
        <v>9.2333531517750025</v>
      </c>
      <c r="C32" s="8" t="s">
        <v>4</v>
      </c>
      <c r="D32" s="11">
        <f t="shared" si="0"/>
        <v>8.7333531517750025</v>
      </c>
      <c r="E32" s="12">
        <v>76.586245474949976</v>
      </c>
      <c r="F32" s="8" t="s">
        <v>4</v>
      </c>
      <c r="G32" s="11">
        <f t="shared" si="1"/>
        <v>75.961245474949976</v>
      </c>
      <c r="H32" s="12">
        <v>-10.183613787249996</v>
      </c>
      <c r="I32" s="8" t="s">
        <v>4</v>
      </c>
      <c r="J32" s="11">
        <f t="shared" si="2"/>
        <v>-14.808613787249996</v>
      </c>
      <c r="K32" s="12">
        <v>-18.087988083950002</v>
      </c>
      <c r="L32" s="8">
        <v>-24.313650270950003</v>
      </c>
      <c r="M32" s="11">
        <f t="shared" si="3"/>
        <v>-26.693040800449999</v>
      </c>
    </row>
    <row r="33" spans="1:13">
      <c r="A33" s="25">
        <v>37803</v>
      </c>
      <c r="B33" s="8">
        <v>9.2333531517750025</v>
      </c>
      <c r="C33" s="8" t="s">
        <v>4</v>
      </c>
      <c r="D33" s="11">
        <f t="shared" si="0"/>
        <v>9.2333531517750025</v>
      </c>
      <c r="E33" s="12">
        <v>75.586245474949976</v>
      </c>
      <c r="F33" s="8" t="s">
        <v>4</v>
      </c>
      <c r="G33" s="11">
        <f t="shared" si="1"/>
        <v>76.086245474949976</v>
      </c>
      <c r="H33" s="12">
        <v>-3.1836137872499952</v>
      </c>
      <c r="I33" s="8" t="s">
        <v>4</v>
      </c>
      <c r="J33" s="11">
        <f t="shared" si="2"/>
        <v>-6.6836137872499961</v>
      </c>
      <c r="K33" s="12">
        <v>-13.087988083950002</v>
      </c>
      <c r="L33" s="8">
        <v>-14.359453538950001</v>
      </c>
      <c r="M33" s="11">
        <f t="shared" si="3"/>
        <v>-19.336551904950003</v>
      </c>
    </row>
    <row r="34" spans="1:13">
      <c r="A34" s="25">
        <v>37895</v>
      </c>
      <c r="B34" s="8">
        <v>9.2333531517750025</v>
      </c>
      <c r="C34" s="8" t="s">
        <v>4</v>
      </c>
      <c r="D34" s="11">
        <f t="shared" si="0"/>
        <v>9.2333531517750025</v>
      </c>
      <c r="E34" s="12">
        <v>78.586245474949976</v>
      </c>
      <c r="F34" s="8" t="s">
        <v>4</v>
      </c>
      <c r="G34" s="11">
        <f t="shared" si="1"/>
        <v>77.086245474949976</v>
      </c>
      <c r="H34" s="12">
        <v>-9.1836137872499961</v>
      </c>
      <c r="I34" s="8" t="s">
        <v>4</v>
      </c>
      <c r="J34" s="11">
        <f t="shared" si="2"/>
        <v>-6.1836137872499961</v>
      </c>
      <c r="K34" s="12">
        <v>-12.087988083950002</v>
      </c>
      <c r="L34" s="8">
        <v>-8.8356756649500028</v>
      </c>
      <c r="M34" s="11">
        <f t="shared" si="3"/>
        <v>-11.597564601950001</v>
      </c>
    </row>
    <row r="35" spans="1:13">
      <c r="A35" s="25">
        <v>37987</v>
      </c>
      <c r="B35" s="8">
        <v>9.2333531517750025</v>
      </c>
      <c r="C35" s="8" t="s">
        <v>4</v>
      </c>
      <c r="D35" s="11">
        <f t="shared" si="0"/>
        <v>9.2333531517750025</v>
      </c>
      <c r="E35" s="12">
        <v>76.586245474949976</v>
      </c>
      <c r="F35" s="8" t="s">
        <v>4</v>
      </c>
      <c r="G35" s="11">
        <f t="shared" si="1"/>
        <v>77.586245474949976</v>
      </c>
      <c r="H35" s="12">
        <v>-7.1836137872499952</v>
      </c>
      <c r="I35" s="8" t="s">
        <v>4</v>
      </c>
      <c r="J35" s="11">
        <f t="shared" si="2"/>
        <v>-8.1836137872499961</v>
      </c>
      <c r="K35" s="12">
        <v>-10.087988083950002</v>
      </c>
      <c r="L35" s="8">
        <v>-5.9106749209500018</v>
      </c>
      <c r="M35" s="11">
        <f t="shared" si="3"/>
        <v>-7.3731752929500018</v>
      </c>
    </row>
    <row r="36" spans="1:13">
      <c r="A36" s="25">
        <v>38078</v>
      </c>
      <c r="B36" s="8">
        <v>9.2333531517750025</v>
      </c>
      <c r="C36" s="8" t="s">
        <v>4</v>
      </c>
      <c r="D36" s="11">
        <f t="shared" si="0"/>
        <v>9.2333531517750025</v>
      </c>
      <c r="E36" s="12">
        <v>77.586245474949976</v>
      </c>
      <c r="F36" s="8" t="s">
        <v>4</v>
      </c>
      <c r="G36" s="11">
        <f t="shared" si="1"/>
        <v>77.086245474949976</v>
      </c>
      <c r="H36" s="12">
        <v>-4.1836137872499952</v>
      </c>
      <c r="I36" s="8" t="s">
        <v>4</v>
      </c>
      <c r="J36" s="11">
        <f t="shared" si="2"/>
        <v>-5.6836137872499952</v>
      </c>
      <c r="K36" s="12">
        <v>-3.0879880839500027</v>
      </c>
      <c r="L36" s="8">
        <v>-8.7855743859500031</v>
      </c>
      <c r="M36" s="11">
        <f t="shared" si="3"/>
        <v>-7.348124653450002</v>
      </c>
    </row>
    <row r="37" spans="1:13">
      <c r="A37" s="25">
        <v>38169</v>
      </c>
      <c r="B37" s="8">
        <v>9.2333531517750025</v>
      </c>
      <c r="C37" s="8" t="s">
        <v>4</v>
      </c>
      <c r="D37" s="11">
        <f t="shared" si="0"/>
        <v>9.2333531517750025</v>
      </c>
      <c r="E37" s="12">
        <v>78.586245474949976</v>
      </c>
      <c r="F37" s="8" t="s">
        <v>4</v>
      </c>
      <c r="G37" s="11">
        <f t="shared" si="1"/>
        <v>78.086245474949976</v>
      </c>
      <c r="H37" s="12">
        <v>1.8163862127500048</v>
      </c>
      <c r="I37" s="8" t="s">
        <v>4</v>
      </c>
      <c r="J37" s="11">
        <f t="shared" si="2"/>
        <v>-1.1836137872499952</v>
      </c>
      <c r="K37" s="12">
        <v>-1.0879880839500027</v>
      </c>
      <c r="L37" s="8">
        <v>-3.2245632589500026</v>
      </c>
      <c r="M37" s="11">
        <f t="shared" si="3"/>
        <v>-6.0050688224500028</v>
      </c>
    </row>
    <row r="38" spans="1:13">
      <c r="A38" s="25">
        <v>38261</v>
      </c>
      <c r="B38" s="8">
        <v>8.2333531517750025</v>
      </c>
      <c r="C38" s="8" t="s">
        <v>4</v>
      </c>
      <c r="D38" s="11">
        <f t="shared" si="0"/>
        <v>8.7333531517750025</v>
      </c>
      <c r="E38" s="12">
        <v>79.586245474949976</v>
      </c>
      <c r="F38" s="8" t="s">
        <v>4</v>
      </c>
      <c r="G38" s="11">
        <f t="shared" si="1"/>
        <v>79.086245474949976</v>
      </c>
      <c r="H38" s="12">
        <v>-2.1836137872499952</v>
      </c>
      <c r="I38" s="8" t="s">
        <v>4</v>
      </c>
      <c r="J38" s="11">
        <f t="shared" si="2"/>
        <v>-0.18361378724999522</v>
      </c>
      <c r="K38" s="12">
        <v>-1.0879880839500027</v>
      </c>
      <c r="L38" s="8">
        <v>2.6551778810499975</v>
      </c>
      <c r="M38" s="11">
        <f t="shared" si="3"/>
        <v>-0.28469268895000255</v>
      </c>
    </row>
    <row r="39" spans="1:13">
      <c r="A39" s="25">
        <v>38353</v>
      </c>
      <c r="B39" s="8">
        <v>9.2333531517750025</v>
      </c>
      <c r="C39" s="8" t="s">
        <v>4</v>
      </c>
      <c r="D39" s="11">
        <f t="shared" si="0"/>
        <v>8.7333531517750025</v>
      </c>
      <c r="E39" s="12">
        <v>78.586245474949976</v>
      </c>
      <c r="F39" s="8" t="s">
        <v>4</v>
      </c>
      <c r="G39" s="11">
        <f t="shared" si="1"/>
        <v>79.086245474949976</v>
      </c>
      <c r="H39" s="12">
        <v>0.81638621275000478</v>
      </c>
      <c r="I39" s="8" t="s">
        <v>4</v>
      </c>
      <c r="J39" s="11">
        <f t="shared" si="2"/>
        <v>-0.68361378724999522</v>
      </c>
      <c r="K39" s="12">
        <v>-8.0879880839500018</v>
      </c>
      <c r="L39" s="8">
        <v>-4.1646754699500015</v>
      </c>
      <c r="M39" s="11">
        <f t="shared" si="3"/>
        <v>-0.75474879445000198</v>
      </c>
    </row>
    <row r="40" spans="1:13">
      <c r="A40" s="25">
        <v>38443</v>
      </c>
      <c r="B40" s="8">
        <v>9.2333531517750025</v>
      </c>
      <c r="C40" s="8" t="s">
        <v>4</v>
      </c>
      <c r="D40" s="11">
        <f t="shared" si="0"/>
        <v>9.2333531517750025</v>
      </c>
      <c r="E40" s="12">
        <v>78.586245474949976</v>
      </c>
      <c r="F40" s="8" t="s">
        <v>4</v>
      </c>
      <c r="G40" s="11">
        <f t="shared" si="1"/>
        <v>78.586245474949976</v>
      </c>
      <c r="H40" s="12">
        <v>3.8163862127500048</v>
      </c>
      <c r="I40" s="8" t="s">
        <v>4</v>
      </c>
      <c r="J40" s="11">
        <f t="shared" si="2"/>
        <v>2.3163862127500048</v>
      </c>
      <c r="K40" s="12">
        <v>2.9120119160499973</v>
      </c>
      <c r="L40" s="8">
        <v>-2.1904950349500023</v>
      </c>
      <c r="M40" s="11">
        <f t="shared" si="3"/>
        <v>-3.1775852524500019</v>
      </c>
    </row>
    <row r="41" spans="1:13">
      <c r="A41" s="25">
        <v>38534</v>
      </c>
      <c r="B41" s="8">
        <v>8.2333531517750025</v>
      </c>
      <c r="C41" s="8" t="s">
        <v>4</v>
      </c>
      <c r="D41" s="11">
        <f t="shared" si="0"/>
        <v>8.7333531517750025</v>
      </c>
      <c r="E41" s="12">
        <v>79.586245474949976</v>
      </c>
      <c r="F41" s="8" t="s">
        <v>4</v>
      </c>
      <c r="G41" s="11">
        <f t="shared" si="1"/>
        <v>79.086245474949976</v>
      </c>
      <c r="H41" s="12">
        <v>-0.18361378724999522</v>
      </c>
      <c r="I41" s="8" t="s">
        <v>4</v>
      </c>
      <c r="J41" s="11">
        <f t="shared" si="2"/>
        <v>1.8163862127500048</v>
      </c>
      <c r="K41" s="12">
        <v>-4.0879880839500027</v>
      </c>
      <c r="L41" s="8">
        <v>-6.9555512289500028</v>
      </c>
      <c r="M41" s="11">
        <f t="shared" si="3"/>
        <v>-4.5730231319500021</v>
      </c>
    </row>
    <row r="42" spans="1:13">
      <c r="A42" s="25">
        <v>38626</v>
      </c>
      <c r="B42" s="8">
        <v>8.2333531517750025</v>
      </c>
      <c r="C42" s="8" t="s">
        <v>4</v>
      </c>
      <c r="D42" s="11">
        <f t="shared" si="0"/>
        <v>8.2333531517750025</v>
      </c>
      <c r="E42" s="12">
        <v>78.586245474949976</v>
      </c>
      <c r="F42" s="8" t="s">
        <v>4</v>
      </c>
      <c r="G42" s="11">
        <f t="shared" si="1"/>
        <v>79.086245474949976</v>
      </c>
      <c r="H42" s="12">
        <v>-6.1836137872499952</v>
      </c>
      <c r="I42" s="8" t="s">
        <v>4</v>
      </c>
      <c r="J42" s="11">
        <f t="shared" si="2"/>
        <v>-3.1836137872499952</v>
      </c>
      <c r="K42" s="12">
        <v>-18.087988083950002</v>
      </c>
      <c r="L42" s="8">
        <v>-14.040630462950002</v>
      </c>
      <c r="M42" s="11">
        <f t="shared" si="3"/>
        <v>-10.498090845950003</v>
      </c>
    </row>
    <row r="43" spans="1:13">
      <c r="A43" s="25">
        <v>38718</v>
      </c>
      <c r="B43" s="8">
        <v>8.2333531517750025</v>
      </c>
      <c r="C43" s="8" t="s">
        <v>4</v>
      </c>
      <c r="D43" s="11">
        <f t="shared" si="0"/>
        <v>8.2333531517750025</v>
      </c>
      <c r="E43" s="12">
        <v>77.586245474949976</v>
      </c>
      <c r="F43" s="8" t="s">
        <v>4</v>
      </c>
      <c r="G43" s="11">
        <f t="shared" si="1"/>
        <v>78.086245474949976</v>
      </c>
      <c r="H43" s="12">
        <v>-10.183613787249996</v>
      </c>
      <c r="I43" s="8" t="s">
        <v>4</v>
      </c>
      <c r="J43" s="11">
        <f t="shared" si="2"/>
        <v>-8.1836137872499961</v>
      </c>
      <c r="K43" s="12">
        <v>-22.087988083950002</v>
      </c>
      <c r="L43" s="8">
        <v>-18.278599696950003</v>
      </c>
      <c r="M43" s="11">
        <f t="shared" si="3"/>
        <v>-16.159615079950001</v>
      </c>
    </row>
    <row r="44" spans="1:13">
      <c r="A44" s="25">
        <v>38808</v>
      </c>
      <c r="B44" s="8">
        <v>8.2333531517750025</v>
      </c>
      <c r="C44" s="8" t="s">
        <v>4</v>
      </c>
      <c r="D44" s="11">
        <f t="shared" si="0"/>
        <v>8.2333531517750025</v>
      </c>
      <c r="E44" s="12">
        <v>76.586245474949976</v>
      </c>
      <c r="F44" s="8" t="s">
        <v>4</v>
      </c>
      <c r="G44" s="11">
        <f t="shared" si="1"/>
        <v>77.086245474949976</v>
      </c>
      <c r="H44" s="12">
        <v>-12.183613787249996</v>
      </c>
      <c r="I44" s="8" t="s">
        <v>4</v>
      </c>
      <c r="J44" s="11">
        <f t="shared" si="2"/>
        <v>-11.183613787249996</v>
      </c>
      <c r="K44" s="12">
        <v>-15.087988083950002</v>
      </c>
      <c r="L44" s="8">
        <v>-19.671318113950001</v>
      </c>
      <c r="M44" s="11">
        <f t="shared" si="3"/>
        <v>-18.974958905450002</v>
      </c>
    </row>
    <row r="45" spans="1:13">
      <c r="A45" s="25">
        <v>38899</v>
      </c>
      <c r="B45" s="8">
        <v>8.2333531517750025</v>
      </c>
      <c r="C45" s="8" t="s">
        <v>4</v>
      </c>
      <c r="D45" s="11">
        <f t="shared" si="0"/>
        <v>8.2333531517750025</v>
      </c>
      <c r="E45" s="12">
        <v>76.586245474949976</v>
      </c>
      <c r="F45" s="8" t="s">
        <v>4</v>
      </c>
      <c r="G45" s="11">
        <f t="shared" si="1"/>
        <v>76.586245474949976</v>
      </c>
      <c r="H45" s="12">
        <v>-6.1836137872499952</v>
      </c>
      <c r="I45" s="8" t="s">
        <v>4</v>
      </c>
      <c r="J45" s="11">
        <f t="shared" si="2"/>
        <v>-9.1836137872499961</v>
      </c>
      <c r="K45" s="12">
        <v>-19.087988083950002</v>
      </c>
      <c r="L45" s="8">
        <v>-22.549001495950002</v>
      </c>
      <c r="M45" s="11">
        <f t="shared" si="3"/>
        <v>-21.110159804950001</v>
      </c>
    </row>
    <row r="46" spans="1:13">
      <c r="A46" s="25">
        <v>38991</v>
      </c>
      <c r="B46" s="8">
        <v>8.2333531517750025</v>
      </c>
      <c r="C46" s="8" t="s">
        <v>4</v>
      </c>
      <c r="D46" s="11">
        <f t="shared" si="0"/>
        <v>8.2333531517750025</v>
      </c>
      <c r="E46" s="12">
        <v>77.586245474949976</v>
      </c>
      <c r="F46" s="8" t="s">
        <v>4</v>
      </c>
      <c r="G46" s="11">
        <f t="shared" si="1"/>
        <v>77.086245474949976</v>
      </c>
      <c r="H46" s="12">
        <v>-7.1836137872499952</v>
      </c>
      <c r="I46" s="8" t="s">
        <v>4</v>
      </c>
      <c r="J46" s="11">
        <f t="shared" si="2"/>
        <v>-6.6836137872499952</v>
      </c>
      <c r="K46" s="12">
        <v>-19.087988083950002</v>
      </c>
      <c r="L46" s="8">
        <v>-15.000428813950002</v>
      </c>
      <c r="M46" s="11">
        <f t="shared" si="3"/>
        <v>-18.774715154950002</v>
      </c>
    </row>
    <row r="47" spans="1:13">
      <c r="A47" s="25">
        <v>39083</v>
      </c>
      <c r="B47" s="8">
        <v>8.2333531517750025</v>
      </c>
      <c r="C47" s="8" t="s">
        <v>4</v>
      </c>
      <c r="D47" s="11">
        <f t="shared" si="0"/>
        <v>8.2333531517750025</v>
      </c>
      <c r="E47" s="12">
        <v>76.586245474949976</v>
      </c>
      <c r="F47" s="8" t="s">
        <v>4</v>
      </c>
      <c r="G47" s="11">
        <f t="shared" si="1"/>
        <v>77.086245474949976</v>
      </c>
      <c r="H47" s="12">
        <v>0.81638621275000478</v>
      </c>
      <c r="I47" s="8" t="s">
        <v>4</v>
      </c>
      <c r="J47" s="11">
        <f t="shared" si="2"/>
        <v>-3.1836137872499952</v>
      </c>
      <c r="K47" s="12">
        <v>-6.0879880839500027</v>
      </c>
      <c r="L47" s="8">
        <v>-2.1966298059500029</v>
      </c>
      <c r="M47" s="11">
        <f t="shared" si="3"/>
        <v>-8.5985293099500026</v>
      </c>
    </row>
    <row r="48" spans="1:13">
      <c r="A48" s="25">
        <v>39173</v>
      </c>
      <c r="B48" s="8">
        <v>9.2333531517750025</v>
      </c>
      <c r="C48" s="8" t="s">
        <v>4</v>
      </c>
      <c r="D48" s="11">
        <f t="shared" si="0"/>
        <v>8.7333531517750025</v>
      </c>
      <c r="E48" s="12">
        <v>77.586245474949976</v>
      </c>
      <c r="F48" s="8" t="s">
        <v>4</v>
      </c>
      <c r="G48" s="11">
        <f t="shared" si="1"/>
        <v>77.086245474949976</v>
      </c>
      <c r="H48" s="12">
        <v>6.8163862127500012</v>
      </c>
      <c r="I48" s="8" t="s">
        <v>4</v>
      </c>
      <c r="J48" s="11">
        <f t="shared" si="2"/>
        <v>3.816386212750003</v>
      </c>
      <c r="K48" s="12">
        <v>-7.0879880839500027</v>
      </c>
      <c r="L48" s="8">
        <v>-11.320620540950003</v>
      </c>
      <c r="M48" s="11">
        <f t="shared" si="3"/>
        <v>-6.7586251734500031</v>
      </c>
    </row>
    <row r="49" spans="1:13">
      <c r="A49" s="25">
        <v>39264</v>
      </c>
      <c r="B49" s="8">
        <v>8.2333531517750025</v>
      </c>
      <c r="C49" s="8" t="s">
        <v>4</v>
      </c>
      <c r="D49" s="11">
        <f t="shared" si="0"/>
        <v>8.7333531517750025</v>
      </c>
      <c r="E49" s="12">
        <v>79.586245474949976</v>
      </c>
      <c r="F49" s="8" t="s">
        <v>4</v>
      </c>
      <c r="G49" s="11">
        <f t="shared" si="1"/>
        <v>78.586245474949976</v>
      </c>
      <c r="H49" s="12">
        <v>5.8163862127500012</v>
      </c>
      <c r="I49" s="8" t="s">
        <v>4</v>
      </c>
      <c r="J49" s="11">
        <f t="shared" si="2"/>
        <v>6.3163862127500012</v>
      </c>
      <c r="K49" s="12">
        <v>8.9120119160499982</v>
      </c>
      <c r="L49" s="8">
        <v>5.2059049340499985</v>
      </c>
      <c r="M49" s="11">
        <f t="shared" si="3"/>
        <v>-3.0573578034500022</v>
      </c>
    </row>
    <row r="50" spans="1:13">
      <c r="A50" s="25">
        <v>39356</v>
      </c>
      <c r="B50" s="8">
        <v>8.2333531517750025</v>
      </c>
      <c r="C50" s="8" t="s">
        <v>4</v>
      </c>
      <c r="D50" s="11">
        <f t="shared" si="0"/>
        <v>8.2333531517750025</v>
      </c>
      <c r="E50" s="12">
        <v>80.586245474949976</v>
      </c>
      <c r="F50" s="8" t="s">
        <v>4</v>
      </c>
      <c r="G50" s="11">
        <f t="shared" si="1"/>
        <v>80.086245474949976</v>
      </c>
      <c r="H50" s="12">
        <v>-1.1836137872499952</v>
      </c>
      <c r="I50" s="8" t="s">
        <v>4</v>
      </c>
      <c r="J50" s="11">
        <f t="shared" si="2"/>
        <v>2.316386212750003</v>
      </c>
      <c r="K50" s="12">
        <v>-3.0879880839500027</v>
      </c>
      <c r="L50" s="8">
        <v>0.71959067804999721</v>
      </c>
      <c r="M50" s="11">
        <f t="shared" si="3"/>
        <v>2.9627478060499977</v>
      </c>
    </row>
    <row r="51" spans="1:13">
      <c r="A51" s="25">
        <v>39448</v>
      </c>
      <c r="B51" s="8">
        <v>9.2333531517750025</v>
      </c>
      <c r="C51" s="8" t="s">
        <v>4</v>
      </c>
      <c r="D51" s="11">
        <f t="shared" si="0"/>
        <v>8.7333531517750025</v>
      </c>
      <c r="E51" s="12">
        <v>77.586245474949976</v>
      </c>
      <c r="F51" s="8" t="s">
        <v>4</v>
      </c>
      <c r="G51" s="11">
        <f t="shared" si="1"/>
        <v>79.086245474949976</v>
      </c>
      <c r="H51" s="12">
        <v>11.81638621275</v>
      </c>
      <c r="I51" s="8" t="s">
        <v>4</v>
      </c>
      <c r="J51" s="11">
        <f t="shared" si="2"/>
        <v>5.3163862127500021</v>
      </c>
      <c r="K51" s="12">
        <v>2.9120119160499973</v>
      </c>
      <c r="L51" s="8">
        <v>6.8075581190499967</v>
      </c>
      <c r="M51" s="11">
        <f t="shared" si="3"/>
        <v>3.7635743985499968</v>
      </c>
    </row>
    <row r="52" spans="1:13">
      <c r="A52" s="25">
        <v>39539</v>
      </c>
      <c r="B52" s="8">
        <v>9.2333531517750025</v>
      </c>
      <c r="C52" s="8" t="s">
        <v>4</v>
      </c>
      <c r="D52" s="11">
        <f t="shared" si="0"/>
        <v>9.2333531517750025</v>
      </c>
      <c r="E52" s="12">
        <v>79.586245474949976</v>
      </c>
      <c r="F52" s="8" t="s">
        <v>4</v>
      </c>
      <c r="G52" s="11">
        <f t="shared" si="1"/>
        <v>78.586245474949976</v>
      </c>
      <c r="H52" s="12">
        <v>14.81638621275</v>
      </c>
      <c r="I52" s="8" t="s">
        <v>4</v>
      </c>
      <c r="J52" s="11">
        <f t="shared" si="2"/>
        <v>13.31638621275</v>
      </c>
      <c r="K52" s="12">
        <v>13.912011916049998</v>
      </c>
      <c r="L52" s="8">
        <v>10.368995245049998</v>
      </c>
      <c r="M52" s="11">
        <f t="shared" si="3"/>
        <v>8.5882766820499974</v>
      </c>
    </row>
    <row r="53" spans="1:13">
      <c r="A53" s="25">
        <v>39630</v>
      </c>
      <c r="B53" s="8">
        <v>9.2333531517750025</v>
      </c>
      <c r="C53" s="8" t="s">
        <v>4</v>
      </c>
      <c r="D53" s="11">
        <f t="shared" si="0"/>
        <v>9.2333531517750025</v>
      </c>
      <c r="E53" s="12">
        <v>76.586245474949976</v>
      </c>
      <c r="F53" s="8" t="s">
        <v>4</v>
      </c>
      <c r="G53" s="11">
        <f t="shared" si="1"/>
        <v>78.086245474949976</v>
      </c>
      <c r="H53" s="12">
        <v>2.8163862127500048</v>
      </c>
      <c r="I53" s="8" t="s">
        <v>4</v>
      </c>
      <c r="J53" s="11">
        <f t="shared" si="2"/>
        <v>8.8163862127500021</v>
      </c>
      <c r="K53" s="12">
        <v>10.912011916049998</v>
      </c>
      <c r="L53" s="8">
        <v>6.9151202490499983</v>
      </c>
      <c r="M53" s="11">
        <f t="shared" si="3"/>
        <v>8.6420577470499982</v>
      </c>
    </row>
    <row r="54" spans="1:13">
      <c r="A54" s="25">
        <v>39722</v>
      </c>
      <c r="B54" s="8">
        <v>9.2333531517750025</v>
      </c>
      <c r="C54" s="8" t="s">
        <v>4</v>
      </c>
      <c r="D54" s="11">
        <f t="shared" si="0"/>
        <v>9.2333531517750025</v>
      </c>
      <c r="E54" s="12">
        <v>78.586245474949976</v>
      </c>
      <c r="F54" s="8" t="s">
        <v>4</v>
      </c>
      <c r="G54" s="11">
        <f t="shared" si="1"/>
        <v>77.586245474949976</v>
      </c>
      <c r="H54" s="12">
        <v>-5.1836137872499952</v>
      </c>
      <c r="I54" s="8" t="s">
        <v>4</v>
      </c>
      <c r="J54" s="11">
        <f t="shared" si="2"/>
        <v>-1.1836137872499952</v>
      </c>
      <c r="K54" s="12">
        <v>-10.087988083950002</v>
      </c>
      <c r="L54" s="8">
        <v>-6.8683757109500014</v>
      </c>
      <c r="M54" s="11">
        <f t="shared" si="3"/>
        <v>2.3372269049998451E-2</v>
      </c>
    </row>
    <row r="55" spans="1:13">
      <c r="A55" s="25">
        <v>39814</v>
      </c>
      <c r="B55" s="8">
        <v>8.2333531517750025</v>
      </c>
      <c r="C55" s="8" t="s">
        <v>4</v>
      </c>
      <c r="D55" s="11">
        <f t="shared" si="0"/>
        <v>8.7333531517750025</v>
      </c>
      <c r="E55" s="12">
        <v>75.586245474949976</v>
      </c>
      <c r="F55" s="8" t="s">
        <v>4</v>
      </c>
      <c r="G55" s="11">
        <f t="shared" si="1"/>
        <v>77.086245474949976</v>
      </c>
      <c r="H55" s="12">
        <v>-13.183613787249996</v>
      </c>
      <c r="I55" s="8" t="s">
        <v>4</v>
      </c>
      <c r="J55" s="11">
        <f t="shared" si="2"/>
        <v>-9.1836137872499961</v>
      </c>
      <c r="K55" s="12">
        <v>-19.087988083950002</v>
      </c>
      <c r="L55" s="8">
        <v>-14.929015157950001</v>
      </c>
      <c r="M55" s="11">
        <f t="shared" si="3"/>
        <v>-10.898695434450001</v>
      </c>
    </row>
    <row r="56" spans="1:13">
      <c r="A56" s="25">
        <v>39904</v>
      </c>
      <c r="B56" s="8">
        <v>8.2333531517750025</v>
      </c>
      <c r="C56" s="8" t="s">
        <v>4</v>
      </c>
      <c r="D56" s="11">
        <f t="shared" si="0"/>
        <v>8.2333531517750025</v>
      </c>
      <c r="E56" s="12">
        <v>72.586245474949976</v>
      </c>
      <c r="F56" s="8" t="s">
        <v>4</v>
      </c>
      <c r="G56" s="11">
        <f t="shared" si="1"/>
        <v>74.086245474949976</v>
      </c>
      <c r="H56" s="12">
        <v>-10.183613787249996</v>
      </c>
      <c r="I56" s="8" t="s">
        <v>4</v>
      </c>
      <c r="J56" s="11">
        <f t="shared" si="2"/>
        <v>-11.683613787249996</v>
      </c>
      <c r="K56" s="12">
        <v>-12.087988083950002</v>
      </c>
      <c r="L56" s="8">
        <v>-15.176612905950002</v>
      </c>
      <c r="M56" s="11">
        <f t="shared" si="3"/>
        <v>-15.052814031950001</v>
      </c>
    </row>
    <row r="57" spans="1:13">
      <c r="A57" s="25">
        <v>39995</v>
      </c>
      <c r="B57" s="8">
        <v>8.4800720473500011</v>
      </c>
      <c r="C57" s="8" t="s">
        <v>4</v>
      </c>
      <c r="D57" s="11">
        <f t="shared" si="0"/>
        <v>8.3567125995625027</v>
      </c>
      <c r="E57" s="12">
        <v>72.902001149449987</v>
      </c>
      <c r="F57" s="8" t="s">
        <v>4</v>
      </c>
      <c r="G57" s="11">
        <f t="shared" si="1"/>
        <v>72.744123312199974</v>
      </c>
      <c r="H57" s="12">
        <v>-7.7685104530499993</v>
      </c>
      <c r="I57" s="8" t="s">
        <v>4</v>
      </c>
      <c r="J57" s="11">
        <f t="shared" si="2"/>
        <v>-8.9760621201499973</v>
      </c>
      <c r="K57" s="12">
        <v>-6.9385761121500016</v>
      </c>
      <c r="L57" s="8">
        <v>-10.870381367150001</v>
      </c>
      <c r="M57" s="11">
        <f t="shared" si="3"/>
        <v>-13.023497136550002</v>
      </c>
    </row>
    <row r="58" spans="1:13">
      <c r="A58" s="25">
        <v>40087</v>
      </c>
      <c r="B58" s="8">
        <v>8.7917718345500013</v>
      </c>
      <c r="C58" s="8" t="s">
        <v>4</v>
      </c>
      <c r="D58" s="11">
        <f t="shared" si="0"/>
        <v>8.6359219409500021</v>
      </c>
      <c r="E58" s="12">
        <v>74.75363865144999</v>
      </c>
      <c r="F58" s="8" t="s">
        <v>4</v>
      </c>
      <c r="G58" s="11">
        <f t="shared" si="1"/>
        <v>73.827819900449981</v>
      </c>
      <c r="H58" s="12">
        <v>-10.04857701225</v>
      </c>
      <c r="I58" s="8" t="s">
        <v>4</v>
      </c>
      <c r="J58" s="11">
        <f t="shared" si="2"/>
        <v>-8.9085437326499992</v>
      </c>
      <c r="K58" s="12">
        <v>-3.0088928068500023</v>
      </c>
      <c r="L58" s="8">
        <v>-0.6411520958500021</v>
      </c>
      <c r="M58" s="11">
        <f t="shared" si="3"/>
        <v>-5.7557667315000014</v>
      </c>
    </row>
    <row r="59" spans="1:13">
      <c r="A59" s="25">
        <v>40179</v>
      </c>
      <c r="B59" s="8">
        <v>8.2534853027500024</v>
      </c>
      <c r="C59" s="8" t="s">
        <v>4</v>
      </c>
      <c r="D59" s="11">
        <f t="shared" si="0"/>
        <v>8.5226285686500027</v>
      </c>
      <c r="E59" s="12">
        <v>72.487944764849999</v>
      </c>
      <c r="F59" s="8" t="s">
        <v>4</v>
      </c>
      <c r="G59" s="11">
        <f t="shared" si="1"/>
        <v>73.620791708149994</v>
      </c>
      <c r="H59" s="12">
        <v>-14.45854747445</v>
      </c>
      <c r="I59" s="8" t="s">
        <v>4</v>
      </c>
      <c r="J59" s="11">
        <f t="shared" si="2"/>
        <v>-12.25356224335</v>
      </c>
      <c r="K59" s="12">
        <v>-22.477890430950001</v>
      </c>
      <c r="L59" s="8">
        <v>-17.952868178950002</v>
      </c>
      <c r="M59" s="11">
        <f t="shared" si="3"/>
        <v>-9.2970101374000027</v>
      </c>
    </row>
    <row r="60" spans="1:13">
      <c r="A60" s="25">
        <v>40269</v>
      </c>
      <c r="B60" s="8">
        <v>9.4080834224500016</v>
      </c>
      <c r="C60" s="8" t="s">
        <v>4</v>
      </c>
      <c r="D60" s="11">
        <f t="shared" si="0"/>
        <v>8.8307843626000029</v>
      </c>
      <c r="E60" s="12">
        <v>77.201397334049986</v>
      </c>
      <c r="F60" s="8" t="s">
        <v>4</v>
      </c>
      <c r="G60" s="11">
        <f t="shared" si="1"/>
        <v>74.84467104945</v>
      </c>
      <c r="H60" s="12">
        <v>2.5411797907500011</v>
      </c>
      <c r="I60" s="8" t="s">
        <v>4</v>
      </c>
      <c r="J60" s="11">
        <f t="shared" si="2"/>
        <v>-5.9586838418500001</v>
      </c>
      <c r="K60" s="12">
        <v>12.073407014149998</v>
      </c>
      <c r="L60" s="8">
        <v>9.378816698149997</v>
      </c>
      <c r="M60" s="11">
        <f t="shared" si="3"/>
        <v>-4.2870257404000025</v>
      </c>
    </row>
    <row r="61" spans="1:13">
      <c r="A61" s="25">
        <v>40360</v>
      </c>
      <c r="B61" s="8">
        <v>10.504370144850002</v>
      </c>
      <c r="C61" s="8" t="s">
        <v>4</v>
      </c>
      <c r="D61" s="11">
        <f t="shared" si="0"/>
        <v>9.9562267836500027</v>
      </c>
      <c r="E61" s="12">
        <v>72.884138576949994</v>
      </c>
      <c r="F61" s="8" t="s">
        <v>4</v>
      </c>
      <c r="G61" s="11">
        <f t="shared" si="1"/>
        <v>75.042767955499983</v>
      </c>
      <c r="H61" s="12">
        <v>-12.44554384245</v>
      </c>
      <c r="I61" s="8" t="s">
        <v>4</v>
      </c>
      <c r="J61" s="11">
        <f t="shared" si="2"/>
        <v>-4.95218202585</v>
      </c>
      <c r="K61" s="12">
        <v>-12.296380677750001</v>
      </c>
      <c r="L61" s="8">
        <v>-16.276984919749999</v>
      </c>
      <c r="M61" s="11">
        <f t="shared" si="3"/>
        <v>-3.4490841108000012</v>
      </c>
    </row>
    <row r="62" spans="1:13">
      <c r="A62" s="25">
        <v>40452</v>
      </c>
      <c r="B62" s="8">
        <v>9.6303605845500027</v>
      </c>
      <c r="C62" s="8" t="s">
        <v>4</v>
      </c>
      <c r="D62" s="11">
        <f t="shared" si="0"/>
        <v>10.067365364700002</v>
      </c>
      <c r="E62" s="12">
        <v>70.786582215049989</v>
      </c>
      <c r="F62" s="8" t="s">
        <v>4</v>
      </c>
      <c r="G62" s="11">
        <f t="shared" si="1"/>
        <v>71.835360395999999</v>
      </c>
      <c r="H62" s="12">
        <v>-18.753811132150002</v>
      </c>
      <c r="I62" s="8" t="s">
        <v>4</v>
      </c>
      <c r="J62" s="11">
        <f t="shared" si="2"/>
        <v>-15.599677487300001</v>
      </c>
      <c r="K62" s="12">
        <v>-23.123069440450003</v>
      </c>
      <c r="L62" s="8">
        <v>-21.263680144450003</v>
      </c>
      <c r="M62" s="11">
        <f t="shared" si="3"/>
        <v>-18.770332532099999</v>
      </c>
    </row>
    <row r="63" spans="1:13">
      <c r="A63" s="25">
        <v>40544</v>
      </c>
      <c r="B63" s="8">
        <v>9.7264482497500016</v>
      </c>
      <c r="C63" s="8" t="s">
        <v>4</v>
      </c>
      <c r="D63" s="11">
        <f t="shared" si="0"/>
        <v>9.6784044171500021</v>
      </c>
      <c r="E63" s="12">
        <v>70.580401228749992</v>
      </c>
      <c r="F63" s="8" t="s">
        <v>4</v>
      </c>
      <c r="G63" s="11">
        <f t="shared" si="1"/>
        <v>70.683491721899998</v>
      </c>
      <c r="H63" s="12">
        <v>-20.651680839250002</v>
      </c>
      <c r="I63" s="8" t="s">
        <v>4</v>
      </c>
      <c r="J63" s="11">
        <f t="shared" si="2"/>
        <v>-19.702745985700002</v>
      </c>
      <c r="K63" s="12">
        <v>-28.452717583550005</v>
      </c>
      <c r="L63" s="8">
        <v>-23.586720725550006</v>
      </c>
      <c r="M63" s="11">
        <f t="shared" si="3"/>
        <v>-22.425200435000004</v>
      </c>
    </row>
    <row r="64" spans="1:13">
      <c r="A64" s="25">
        <v>40634</v>
      </c>
      <c r="B64" s="8">
        <v>9.7115882548500014</v>
      </c>
      <c r="C64" s="8" t="s">
        <v>4</v>
      </c>
      <c r="D64" s="11">
        <f t="shared" si="0"/>
        <v>9.7190182523000015</v>
      </c>
      <c r="E64" s="12">
        <v>67.782969931849991</v>
      </c>
      <c r="F64" s="8" t="s">
        <v>4</v>
      </c>
      <c r="G64" s="11">
        <f t="shared" si="1"/>
        <v>69.181685580299984</v>
      </c>
      <c r="H64" s="12">
        <v>-25.21982269395</v>
      </c>
      <c r="I64" s="8" t="s">
        <v>4</v>
      </c>
      <c r="J64" s="11">
        <f t="shared" si="2"/>
        <v>-22.935751766599999</v>
      </c>
      <c r="K64" s="12">
        <v>-28.543960654350002</v>
      </c>
      <c r="L64" s="8">
        <v>-31.401744673350002</v>
      </c>
      <c r="M64" s="11">
        <f t="shared" si="3"/>
        <v>-27.494232699450002</v>
      </c>
    </row>
    <row r="65" spans="1:13">
      <c r="A65" s="25">
        <v>40725</v>
      </c>
      <c r="B65" s="8">
        <v>9.7138036561500023</v>
      </c>
      <c r="C65" s="8" t="s">
        <v>4</v>
      </c>
      <c r="D65" s="11">
        <f t="shared" si="0"/>
        <v>9.7126959555000028</v>
      </c>
      <c r="E65" s="12">
        <v>66.801159104049987</v>
      </c>
      <c r="F65" s="8" t="s">
        <v>4</v>
      </c>
      <c r="G65" s="11">
        <f t="shared" si="1"/>
        <v>67.292064517949996</v>
      </c>
      <c r="H65" s="12">
        <v>-23.543063382149999</v>
      </c>
      <c r="I65" s="8" t="s">
        <v>4</v>
      </c>
      <c r="J65" s="11">
        <f t="shared" si="2"/>
        <v>-24.381443038050001</v>
      </c>
      <c r="K65" s="12">
        <v>-26.410214590949998</v>
      </c>
      <c r="L65" s="8">
        <v>-30.18343021095</v>
      </c>
      <c r="M65" s="11">
        <f t="shared" si="3"/>
        <v>-30.792587442150001</v>
      </c>
    </row>
    <row r="66" spans="1:13">
      <c r="A66" s="25">
        <v>40817</v>
      </c>
      <c r="B66" s="8">
        <v>8.6018413611500026</v>
      </c>
      <c r="C66" s="8" t="s">
        <v>4</v>
      </c>
      <c r="D66" s="11">
        <f t="shared" si="0"/>
        <v>9.1578225086500034</v>
      </c>
      <c r="E66" s="12">
        <v>64.030490515949992</v>
      </c>
      <c r="F66" s="8" t="s">
        <v>4</v>
      </c>
      <c r="G66" s="11">
        <f t="shared" si="1"/>
        <v>65.415824809999989</v>
      </c>
      <c r="H66" s="12">
        <v>-38.524250653949998</v>
      </c>
      <c r="I66" s="8" t="s">
        <v>4</v>
      </c>
      <c r="J66" s="11">
        <f t="shared" si="2"/>
        <v>-31.03365701805</v>
      </c>
      <c r="K66" s="12">
        <v>-38.314835717050002</v>
      </c>
      <c r="L66" s="8">
        <v>-36.451323338050003</v>
      </c>
      <c r="M66" s="11">
        <f t="shared" si="3"/>
        <v>-33.317376774500005</v>
      </c>
    </row>
    <row r="67" spans="1:13">
      <c r="A67" s="25">
        <v>40909</v>
      </c>
      <c r="B67" s="8">
        <v>8.6686572717500017</v>
      </c>
      <c r="C67" s="8" t="s">
        <v>4</v>
      </c>
      <c r="D67" s="11">
        <f t="shared" si="0"/>
        <v>8.6352493164500022</v>
      </c>
      <c r="E67" s="12">
        <v>63.305631190749992</v>
      </c>
      <c r="F67" s="8" t="s">
        <v>4</v>
      </c>
      <c r="G67" s="11">
        <f t="shared" si="1"/>
        <v>63.668060853349992</v>
      </c>
      <c r="H67" s="12">
        <v>-41.657630096449999</v>
      </c>
      <c r="I67" s="8" t="s">
        <v>4</v>
      </c>
      <c r="J67" s="11">
        <f t="shared" si="2"/>
        <v>-40.090940375199999</v>
      </c>
      <c r="K67" s="12">
        <v>-47.662170881350001</v>
      </c>
      <c r="L67" s="8">
        <v>-42.851959823350001</v>
      </c>
      <c r="M67" s="11">
        <f t="shared" si="3"/>
        <v>-39.651641580700002</v>
      </c>
    </row>
    <row r="68" spans="1:13">
      <c r="A68" s="25">
        <v>41000</v>
      </c>
      <c r="B68" s="8">
        <v>8.5639646504500018</v>
      </c>
      <c r="C68" s="8" t="s">
        <v>4</v>
      </c>
      <c r="D68" s="11">
        <f t="shared" si="0"/>
        <v>8.6163109611000017</v>
      </c>
      <c r="E68" s="12">
        <v>59.872851545249993</v>
      </c>
      <c r="F68" s="8" t="s">
        <v>4</v>
      </c>
      <c r="G68" s="11">
        <f t="shared" si="1"/>
        <v>61.589241367999989</v>
      </c>
      <c r="H68" s="12">
        <v>-39.13354237715</v>
      </c>
      <c r="I68" s="8" t="s">
        <v>4</v>
      </c>
      <c r="J68" s="11">
        <f t="shared" si="2"/>
        <v>-40.3955862368</v>
      </c>
      <c r="K68" s="12">
        <v>-37.472757050250003</v>
      </c>
      <c r="L68" s="8">
        <v>-40.489702630250001</v>
      </c>
      <c r="M68" s="11">
        <f t="shared" si="3"/>
        <v>-41.670831226800004</v>
      </c>
    </row>
    <row r="69" spans="1:13">
      <c r="A69" s="25">
        <v>41091</v>
      </c>
      <c r="B69" s="8">
        <v>7.8545238636500017</v>
      </c>
      <c r="C69" s="8" t="s">
        <v>4</v>
      </c>
      <c r="D69" s="11">
        <f t="shared" si="0"/>
        <v>8.2092442570500026</v>
      </c>
      <c r="E69" s="12">
        <v>59.984494035049991</v>
      </c>
      <c r="F69" s="8" t="s">
        <v>4</v>
      </c>
      <c r="G69" s="11">
        <f t="shared" si="1"/>
        <v>59.928672790149989</v>
      </c>
      <c r="H69" s="12">
        <v>-41.246760193749999</v>
      </c>
      <c r="I69" s="8" t="s">
        <v>4</v>
      </c>
      <c r="J69" s="11">
        <f t="shared" si="2"/>
        <v>-40.19015128545</v>
      </c>
      <c r="K69" s="12">
        <v>-42.295109285549998</v>
      </c>
      <c r="L69" s="8">
        <v>-46.249989665549997</v>
      </c>
      <c r="M69" s="11">
        <f t="shared" si="3"/>
        <v>-43.369846147899999</v>
      </c>
    </row>
    <row r="70" spans="1:13">
      <c r="A70" s="25">
        <v>41183</v>
      </c>
      <c r="B70" s="8">
        <v>7.8613163568500024</v>
      </c>
      <c r="C70" s="8" t="s">
        <v>4</v>
      </c>
      <c r="D70" s="11">
        <f t="shared" si="0"/>
        <v>7.857920110250002</v>
      </c>
      <c r="E70" s="12">
        <v>58.418369917149995</v>
      </c>
      <c r="F70" s="8" t="s">
        <v>4</v>
      </c>
      <c r="G70" s="11">
        <f t="shared" si="1"/>
        <v>59.201431976099997</v>
      </c>
      <c r="H70" s="12">
        <v>-45.78896454945</v>
      </c>
      <c r="I70" s="8" t="s">
        <v>4</v>
      </c>
      <c r="J70" s="11">
        <f t="shared" si="2"/>
        <v>-43.517862371600003</v>
      </c>
      <c r="K70" s="12">
        <v>-42.24110513235</v>
      </c>
      <c r="L70" s="8">
        <v>-39.735904109350002</v>
      </c>
      <c r="M70" s="11">
        <f t="shared" si="3"/>
        <v>-42.992946887450003</v>
      </c>
    </row>
    <row r="71" spans="1:13">
      <c r="A71" s="25">
        <v>41275</v>
      </c>
      <c r="B71" s="8">
        <v>7.3558224792500013</v>
      </c>
      <c r="C71" s="8" t="s">
        <v>4</v>
      </c>
      <c r="D71" s="11">
        <f t="shared" si="0"/>
        <v>7.6085694180500019</v>
      </c>
      <c r="E71" s="12">
        <v>58.081486456349992</v>
      </c>
      <c r="F71" s="8" t="s">
        <v>4</v>
      </c>
      <c r="G71" s="11">
        <f t="shared" si="1"/>
        <v>58.249928186749997</v>
      </c>
      <c r="H71" s="12">
        <v>-37.084934009850002</v>
      </c>
      <c r="I71" s="8" t="s">
        <v>4</v>
      </c>
      <c r="J71" s="11">
        <f t="shared" si="2"/>
        <v>-41.436949279650001</v>
      </c>
      <c r="K71" s="12">
        <v>-42.241772822249999</v>
      </c>
      <c r="L71" s="8">
        <v>-37.464569401249996</v>
      </c>
      <c r="M71" s="11">
        <f t="shared" si="3"/>
        <v>-38.600236755300003</v>
      </c>
    </row>
    <row r="72" spans="1:13">
      <c r="A72" s="25">
        <v>41365</v>
      </c>
      <c r="B72" s="8">
        <v>8.2365844189500024</v>
      </c>
      <c r="C72" s="8" t="s">
        <v>4</v>
      </c>
      <c r="D72" s="11">
        <f t="shared" si="0"/>
        <v>7.7962034491000018</v>
      </c>
      <c r="E72" s="12">
        <v>57.766814274249995</v>
      </c>
      <c r="F72" s="8" t="s">
        <v>4</v>
      </c>
      <c r="G72" s="11">
        <f t="shared" si="1"/>
        <v>57.924150365299994</v>
      </c>
      <c r="H72" s="12">
        <v>-30.312955770149998</v>
      </c>
      <c r="I72" s="8" t="s">
        <v>4</v>
      </c>
      <c r="J72" s="11">
        <f t="shared" si="2"/>
        <v>-33.69894489</v>
      </c>
      <c r="K72" s="12">
        <v>-31.14368707125</v>
      </c>
      <c r="L72" s="8">
        <v>-34.858876533249997</v>
      </c>
      <c r="M72" s="11">
        <f t="shared" si="3"/>
        <v>-36.16172296725</v>
      </c>
    </row>
    <row r="73" spans="1:13">
      <c r="A73" s="25">
        <v>41456</v>
      </c>
      <c r="B73" s="8">
        <v>7.8110291559500027</v>
      </c>
      <c r="C73" s="8" t="s">
        <v>4</v>
      </c>
      <c r="D73" s="11">
        <f t="shared" si="0"/>
        <v>8.0238067874500025</v>
      </c>
      <c r="E73" s="12">
        <v>59.183860992049993</v>
      </c>
      <c r="F73" s="8" t="s">
        <v>4</v>
      </c>
      <c r="G73" s="11">
        <f t="shared" si="1"/>
        <v>58.475337633149991</v>
      </c>
      <c r="H73" s="12">
        <v>-25.217304351050004</v>
      </c>
      <c r="I73" s="8" t="s">
        <v>4</v>
      </c>
      <c r="J73" s="11">
        <f t="shared" si="2"/>
        <v>-27.765130060600001</v>
      </c>
      <c r="K73" s="12">
        <v>-19.719567909550001</v>
      </c>
      <c r="L73" s="8">
        <v>-23.658720313550003</v>
      </c>
      <c r="M73" s="11">
        <f t="shared" si="3"/>
        <v>-29.258798423400002</v>
      </c>
    </row>
    <row r="74" spans="1:13">
      <c r="A74" s="25">
        <v>41548</v>
      </c>
      <c r="B74" s="8">
        <v>7.702806756050002</v>
      </c>
      <c r="C74" s="8" t="s">
        <v>4</v>
      </c>
      <c r="D74" s="11">
        <f t="shared" ref="D74:D107" si="4">AVERAGE(B73:B74)</f>
        <v>7.7569179560000023</v>
      </c>
      <c r="E74" s="12">
        <v>61.581178086649992</v>
      </c>
      <c r="F74" s="8" t="s">
        <v>4</v>
      </c>
      <c r="G74" s="11">
        <f t="shared" ref="G74:G108" si="5">AVERAGE(E73:E74)</f>
        <v>60.382519539349992</v>
      </c>
      <c r="H74" s="12">
        <v>-24.434027678850001</v>
      </c>
      <c r="I74" s="8" t="s">
        <v>4</v>
      </c>
      <c r="J74" s="11">
        <f t="shared" ref="J74:J108" si="6">AVERAGE(H73:H74)</f>
        <v>-24.825666014950002</v>
      </c>
      <c r="K74" s="12">
        <v>-25.594720080949998</v>
      </c>
      <c r="L74" s="8">
        <v>-22.260547772949998</v>
      </c>
      <c r="M74" s="11">
        <f t="shared" ref="M74:M107" si="7">AVERAGE(L73:L74)</f>
        <v>-22.959634043249999</v>
      </c>
    </row>
    <row r="75" spans="1:13">
      <c r="A75" s="25">
        <v>41640</v>
      </c>
      <c r="B75" s="8">
        <v>7.4597695271500015</v>
      </c>
      <c r="C75" s="8" t="s">
        <v>4</v>
      </c>
      <c r="D75" s="11">
        <f t="shared" si="4"/>
        <v>7.5812881416000018</v>
      </c>
      <c r="E75" s="12">
        <v>59.461828679349992</v>
      </c>
      <c r="F75" s="8" t="s">
        <v>4</v>
      </c>
      <c r="G75" s="11">
        <f t="shared" si="5"/>
        <v>60.521503382999995</v>
      </c>
      <c r="H75" s="12">
        <v>-15.956017495049998</v>
      </c>
      <c r="I75" s="8" t="s">
        <v>4</v>
      </c>
      <c r="J75" s="11">
        <f t="shared" si="6"/>
        <v>-20.19502258695</v>
      </c>
      <c r="K75" s="12">
        <v>-19.344717016050001</v>
      </c>
      <c r="L75" s="8">
        <v>-14.775643500050002</v>
      </c>
      <c r="M75" s="11">
        <f t="shared" si="7"/>
        <v>-18.5180956365</v>
      </c>
    </row>
    <row r="76" spans="1:13">
      <c r="A76" s="25">
        <v>41730</v>
      </c>
      <c r="B76" s="8">
        <v>7.594867907150002</v>
      </c>
      <c r="C76" s="8" t="s">
        <v>4</v>
      </c>
      <c r="D76" s="11">
        <f t="shared" si="4"/>
        <v>7.5273187171500018</v>
      </c>
      <c r="E76" s="12">
        <v>60.579578451949992</v>
      </c>
      <c r="F76" s="8" t="s">
        <v>4</v>
      </c>
      <c r="G76" s="11">
        <f t="shared" si="5"/>
        <v>60.020703565649995</v>
      </c>
      <c r="H76" s="12">
        <v>-12.532571405750002</v>
      </c>
      <c r="I76" s="8" t="s">
        <v>4</v>
      </c>
      <c r="J76" s="11">
        <f t="shared" si="6"/>
        <v>-14.2442944504</v>
      </c>
      <c r="K76" s="12">
        <v>-9.4720374459500007</v>
      </c>
      <c r="L76" s="8">
        <v>-13.65599483295</v>
      </c>
      <c r="M76" s="11">
        <f t="shared" si="7"/>
        <v>-14.215819166500001</v>
      </c>
    </row>
    <row r="77" spans="1:13">
      <c r="A77" s="25">
        <v>41821</v>
      </c>
      <c r="B77" s="8">
        <v>7.7532349213500016</v>
      </c>
      <c r="C77" s="8" t="s">
        <v>4</v>
      </c>
      <c r="D77" s="11">
        <f t="shared" si="4"/>
        <v>7.6740514142500018</v>
      </c>
      <c r="E77" s="12">
        <v>61.020353889649989</v>
      </c>
      <c r="F77" s="8" t="s">
        <v>4</v>
      </c>
      <c r="G77" s="11">
        <f t="shared" si="5"/>
        <v>60.799966170799991</v>
      </c>
      <c r="H77" s="12">
        <v>-9.766339684150001</v>
      </c>
      <c r="I77" s="8" t="s">
        <v>4</v>
      </c>
      <c r="J77" s="11">
        <f t="shared" si="6"/>
        <v>-11.149455544950001</v>
      </c>
      <c r="K77" s="12">
        <v>-10.875361280550003</v>
      </c>
      <c r="L77" s="8">
        <v>-15.076625604550003</v>
      </c>
      <c r="M77" s="11">
        <f t="shared" si="7"/>
        <v>-14.366310218750002</v>
      </c>
    </row>
    <row r="78" spans="1:13">
      <c r="A78" s="25">
        <v>41913</v>
      </c>
      <c r="B78" s="8">
        <v>7.5321932923500015</v>
      </c>
      <c r="C78" s="8" t="s">
        <v>4</v>
      </c>
      <c r="D78" s="11">
        <f t="shared" si="4"/>
        <v>7.6427141068500015</v>
      </c>
      <c r="E78" s="12">
        <v>60.801370648049989</v>
      </c>
      <c r="F78" s="8" t="s">
        <v>4</v>
      </c>
      <c r="G78" s="11">
        <f t="shared" si="5"/>
        <v>60.910862268849989</v>
      </c>
      <c r="H78" s="12">
        <v>-8.4689702654500003</v>
      </c>
      <c r="I78" s="8" t="s">
        <v>4</v>
      </c>
      <c r="J78" s="11">
        <f t="shared" si="6"/>
        <v>-9.1176549748000006</v>
      </c>
      <c r="K78" s="12">
        <v>-9.2981724582500007</v>
      </c>
      <c r="L78" s="8">
        <v>-5.0652223652500004</v>
      </c>
      <c r="M78" s="11">
        <f t="shared" si="7"/>
        <v>-10.070923984900002</v>
      </c>
    </row>
    <row r="79" spans="1:13">
      <c r="A79" s="25">
        <v>42005</v>
      </c>
      <c r="B79" s="8">
        <v>8.8988052121500019</v>
      </c>
      <c r="C79" s="8" t="s">
        <v>4</v>
      </c>
      <c r="D79" s="11">
        <f t="shared" si="4"/>
        <v>8.2154992522500017</v>
      </c>
      <c r="E79" s="12">
        <v>67.139921293149996</v>
      </c>
      <c r="F79" s="8" t="s">
        <v>4</v>
      </c>
      <c r="G79" s="11">
        <f t="shared" si="5"/>
        <v>63.970645970599989</v>
      </c>
      <c r="H79" s="12">
        <v>-22.800595138849999</v>
      </c>
      <c r="I79" s="8" t="s">
        <v>4</v>
      </c>
      <c r="J79" s="11">
        <f t="shared" si="6"/>
        <v>-15.63478270215</v>
      </c>
      <c r="K79" s="12">
        <v>-23.69226161325</v>
      </c>
      <c r="L79" s="8">
        <v>-19.252850672249998</v>
      </c>
      <c r="M79" s="11">
        <f t="shared" si="7"/>
        <v>-12.15903651875</v>
      </c>
    </row>
    <row r="80" spans="1:13">
      <c r="A80" s="25">
        <v>42095</v>
      </c>
      <c r="B80" s="8">
        <v>7.9612744448500017</v>
      </c>
      <c r="C80" s="8" t="s">
        <v>4</v>
      </c>
      <c r="D80" s="11">
        <f t="shared" si="4"/>
        <v>8.4300398285000018</v>
      </c>
      <c r="E80" s="12">
        <v>62.344377471049995</v>
      </c>
      <c r="F80" s="8" t="s">
        <v>4</v>
      </c>
      <c r="G80" s="11">
        <f t="shared" si="5"/>
        <v>64.742149382099996</v>
      </c>
      <c r="H80" s="12">
        <v>-7.6888769984499996</v>
      </c>
      <c r="I80" s="8" t="s">
        <v>4</v>
      </c>
      <c r="J80" s="11">
        <f t="shared" si="6"/>
        <v>-15.244736068649999</v>
      </c>
      <c r="K80" s="12">
        <v>-2.3734019961500019</v>
      </c>
      <c r="L80" s="8">
        <v>-7.173884827150002</v>
      </c>
      <c r="M80" s="11">
        <f t="shared" si="7"/>
        <v>-13.2133677497</v>
      </c>
    </row>
    <row r="81" spans="1:13">
      <c r="A81" s="25">
        <v>42186</v>
      </c>
      <c r="B81" s="8">
        <v>7.749340969675</v>
      </c>
      <c r="C81" s="8" t="s">
        <v>4</v>
      </c>
      <c r="D81" s="11">
        <f t="shared" si="4"/>
        <v>7.8553077072625008</v>
      </c>
      <c r="E81" s="12">
        <v>65.317317206850007</v>
      </c>
      <c r="F81" s="8" t="s">
        <v>4</v>
      </c>
      <c r="G81" s="11">
        <f t="shared" si="5"/>
        <v>63.830847338950001</v>
      </c>
      <c r="H81" s="12">
        <v>-5.5897734423249981</v>
      </c>
      <c r="I81" s="8" t="s">
        <v>4</v>
      </c>
      <c r="J81" s="11">
        <f t="shared" si="6"/>
        <v>-6.6393252203874988</v>
      </c>
      <c r="K81" s="12">
        <v>-4.9360355233249988</v>
      </c>
      <c r="L81" s="8">
        <v>-8.9899993843249995</v>
      </c>
      <c r="M81" s="11">
        <f t="shared" si="7"/>
        <v>-8.0819421057375003</v>
      </c>
    </row>
    <row r="82" spans="1:13">
      <c r="A82" s="25">
        <v>42278</v>
      </c>
      <c r="B82" s="8">
        <v>7.5091580722750013</v>
      </c>
      <c r="C82" s="8" t="s">
        <v>4</v>
      </c>
      <c r="D82" s="11">
        <f t="shared" si="4"/>
        <v>7.6292495209750006</v>
      </c>
      <c r="E82" s="12">
        <v>64.728991116350002</v>
      </c>
      <c r="F82" s="8" t="s">
        <v>4</v>
      </c>
      <c r="G82" s="11">
        <f t="shared" si="5"/>
        <v>65.023154161600004</v>
      </c>
      <c r="H82" s="12">
        <v>-17.855454039924997</v>
      </c>
      <c r="I82" s="8" t="s">
        <v>4</v>
      </c>
      <c r="J82" s="11">
        <f t="shared" si="6"/>
        <v>-11.722613741124997</v>
      </c>
      <c r="K82" s="12">
        <v>-16.391868425724997</v>
      </c>
      <c r="L82" s="8">
        <v>-11.779651837724998</v>
      </c>
      <c r="M82" s="11">
        <f t="shared" si="7"/>
        <v>-10.384825611024999</v>
      </c>
    </row>
    <row r="83" spans="1:13">
      <c r="A83" s="25">
        <v>42370</v>
      </c>
      <c r="B83" s="8">
        <v>7.9397586618750005</v>
      </c>
      <c r="C83" s="8" t="s">
        <v>4</v>
      </c>
      <c r="D83" s="11">
        <f t="shared" si="4"/>
        <v>7.7244583670750009</v>
      </c>
      <c r="E83" s="12">
        <v>67.410787451250002</v>
      </c>
      <c r="F83" s="8" t="s">
        <v>4</v>
      </c>
      <c r="G83" s="11">
        <f t="shared" si="5"/>
        <v>66.069889283799995</v>
      </c>
      <c r="H83" s="12">
        <v>-14.816641056324997</v>
      </c>
      <c r="I83" s="8" t="s">
        <v>4</v>
      </c>
      <c r="J83" s="11">
        <f t="shared" si="6"/>
        <v>-16.336047548124995</v>
      </c>
      <c r="K83" s="12">
        <v>-17.237783608424998</v>
      </c>
      <c r="L83" s="8">
        <v>-12.865515123424998</v>
      </c>
      <c r="M83" s="11">
        <f t="shared" si="7"/>
        <v>-12.322583480574998</v>
      </c>
    </row>
    <row r="84" spans="1:13">
      <c r="A84" s="25">
        <v>42461</v>
      </c>
      <c r="B84" s="8">
        <v>7.2504454584750011</v>
      </c>
      <c r="C84" s="8" t="s">
        <v>4</v>
      </c>
      <c r="D84" s="11">
        <f t="shared" si="4"/>
        <v>7.5951020601750008</v>
      </c>
      <c r="E84" s="12">
        <v>66.667505525349995</v>
      </c>
      <c r="F84" s="8" t="s">
        <v>4</v>
      </c>
      <c r="G84" s="11">
        <f t="shared" si="5"/>
        <v>67.039146488299991</v>
      </c>
      <c r="H84" s="12">
        <v>-4.2048246011249981</v>
      </c>
      <c r="I84" s="8" t="s">
        <v>4</v>
      </c>
      <c r="J84" s="11">
        <f t="shared" si="6"/>
        <v>-9.510732828724997</v>
      </c>
      <c r="K84" s="12">
        <v>-7.0025185963249994</v>
      </c>
      <c r="L84" s="8">
        <v>-11.989029020324999</v>
      </c>
      <c r="M84" s="11">
        <f t="shared" si="7"/>
        <v>-12.427272071874999</v>
      </c>
    </row>
    <row r="85" spans="1:13">
      <c r="A85" s="25">
        <v>42552</v>
      </c>
      <c r="B85" s="8">
        <v>7.545094169975</v>
      </c>
      <c r="C85" s="8" t="s">
        <v>4</v>
      </c>
      <c r="D85" s="11">
        <f t="shared" si="4"/>
        <v>7.3977698142250006</v>
      </c>
      <c r="E85" s="12">
        <v>66.718789452449997</v>
      </c>
      <c r="F85" s="8" t="s">
        <v>4</v>
      </c>
      <c r="G85" s="11">
        <f t="shared" si="5"/>
        <v>66.693147488899996</v>
      </c>
      <c r="H85" s="12">
        <v>-4.3385999698249966</v>
      </c>
      <c r="I85" s="8" t="s">
        <v>4</v>
      </c>
      <c r="J85" s="11">
        <f t="shared" si="6"/>
        <v>-4.2717122854749974</v>
      </c>
      <c r="K85" s="12">
        <v>-5.1343840079249992</v>
      </c>
      <c r="L85" s="8">
        <v>-9.2868589979249982</v>
      </c>
      <c r="M85" s="11">
        <f t="shared" si="7"/>
        <v>-10.637944009124999</v>
      </c>
    </row>
    <row r="86" spans="1:13">
      <c r="A86" s="25">
        <v>42644</v>
      </c>
      <c r="B86" s="8">
        <v>7.6163757548750013</v>
      </c>
      <c r="C86" s="8" t="s">
        <v>4</v>
      </c>
      <c r="D86" s="11">
        <f t="shared" si="4"/>
        <v>7.5807349624250007</v>
      </c>
      <c r="E86" s="12">
        <v>67.774120700349997</v>
      </c>
      <c r="F86" s="8" t="s">
        <v>4</v>
      </c>
      <c r="G86" s="11">
        <f t="shared" si="5"/>
        <v>67.246455076399997</v>
      </c>
      <c r="H86" s="12">
        <v>-1.2850256397249975</v>
      </c>
      <c r="I86" s="8" t="s">
        <v>4</v>
      </c>
      <c r="J86" s="11">
        <f t="shared" si="6"/>
        <v>-2.8118128047749971</v>
      </c>
      <c r="K86" s="12">
        <v>-9.627099645525</v>
      </c>
      <c r="L86" s="8">
        <v>-4.8220996305249999</v>
      </c>
      <c r="M86" s="11">
        <f t="shared" si="7"/>
        <v>-7.0544793142249986</v>
      </c>
    </row>
    <row r="87" spans="1:13">
      <c r="A87" s="25">
        <v>42736</v>
      </c>
      <c r="B87" s="8">
        <v>8.0704381869750001</v>
      </c>
      <c r="C87" s="8" t="s">
        <v>4</v>
      </c>
      <c r="D87" s="11">
        <f t="shared" si="4"/>
        <v>7.8434069709250007</v>
      </c>
      <c r="E87" s="12">
        <v>66.858215543349999</v>
      </c>
      <c r="F87" s="8" t="s">
        <v>4</v>
      </c>
      <c r="G87" s="11">
        <f t="shared" si="5"/>
        <v>67.316168121849998</v>
      </c>
      <c r="H87" s="12">
        <v>0.41425388037500266</v>
      </c>
      <c r="I87" s="8" t="s">
        <v>4</v>
      </c>
      <c r="J87" s="11">
        <f t="shared" si="6"/>
        <v>-0.43538587967499742</v>
      </c>
      <c r="K87" s="12">
        <v>-3.8661149897249993</v>
      </c>
      <c r="L87" s="8">
        <v>0.56232731827500082</v>
      </c>
      <c r="M87" s="11">
        <f t="shared" si="7"/>
        <v>-2.1298861561249995</v>
      </c>
    </row>
    <row r="88" spans="1:13">
      <c r="A88" s="25">
        <v>42826</v>
      </c>
      <c r="B88" s="8">
        <v>7.9026200809749998</v>
      </c>
      <c r="C88" s="8" t="s">
        <v>4</v>
      </c>
      <c r="D88" s="11">
        <f t="shared" si="4"/>
        <v>7.986529133975</v>
      </c>
      <c r="E88" s="12">
        <v>67.427992082650007</v>
      </c>
      <c r="F88" s="8" t="s">
        <v>4</v>
      </c>
      <c r="G88" s="11">
        <f t="shared" si="5"/>
        <v>67.14310381300001</v>
      </c>
      <c r="H88" s="12">
        <v>6.651103503275003</v>
      </c>
      <c r="I88" s="8" t="s">
        <v>4</v>
      </c>
      <c r="J88" s="11">
        <f t="shared" si="6"/>
        <v>3.5326786918250028</v>
      </c>
      <c r="K88" s="12">
        <v>4.1338717719750004</v>
      </c>
      <c r="L88" s="8">
        <v>-1.0248530080249996</v>
      </c>
      <c r="M88" s="11">
        <f t="shared" si="7"/>
        <v>-0.23126284487499937</v>
      </c>
    </row>
    <row r="89" spans="1:13">
      <c r="A89" s="25">
        <v>42917</v>
      </c>
      <c r="B89" s="8">
        <v>7.2154290768750009</v>
      </c>
      <c r="C89" s="8" t="s">
        <v>4</v>
      </c>
      <c r="D89" s="11">
        <f t="shared" si="4"/>
        <v>7.5590245789250003</v>
      </c>
      <c r="E89" s="12">
        <v>68.037630659550004</v>
      </c>
      <c r="F89" s="8" t="s">
        <v>4</v>
      </c>
      <c r="G89" s="11">
        <f t="shared" si="5"/>
        <v>67.732811371100013</v>
      </c>
      <c r="H89" s="12">
        <v>2.9739393068750024</v>
      </c>
      <c r="I89" s="8" t="s">
        <v>4</v>
      </c>
      <c r="J89" s="11">
        <f t="shared" si="6"/>
        <v>4.8125214050750031</v>
      </c>
      <c r="K89" s="12">
        <v>4.5015031960750003</v>
      </c>
      <c r="L89" s="8">
        <v>0.60786039607500042</v>
      </c>
      <c r="M89" s="11">
        <f t="shared" si="7"/>
        <v>-0.20849630597499957</v>
      </c>
    </row>
    <row r="90" spans="1:13">
      <c r="A90" s="25">
        <v>43009</v>
      </c>
      <c r="B90" s="8">
        <v>7.1605710840750003</v>
      </c>
      <c r="C90" s="8" t="s">
        <v>4</v>
      </c>
      <c r="D90" s="11">
        <f t="shared" si="4"/>
        <v>7.1880000804750006</v>
      </c>
      <c r="E90" s="12">
        <v>69.311333711650008</v>
      </c>
      <c r="F90" s="8" t="s">
        <v>4</v>
      </c>
      <c r="G90" s="11">
        <f t="shared" si="5"/>
        <v>68.674482185599999</v>
      </c>
      <c r="H90" s="12">
        <v>-3.5169478631249982</v>
      </c>
      <c r="I90" s="8" t="s">
        <v>4</v>
      </c>
      <c r="J90" s="11">
        <f t="shared" si="6"/>
        <v>-0.27150427812499789</v>
      </c>
      <c r="K90" s="12">
        <v>-5.6518413325249997</v>
      </c>
      <c r="L90" s="8">
        <v>-1.2836059565249993</v>
      </c>
      <c r="M90" s="11">
        <f t="shared" si="7"/>
        <v>-0.33787278022499945</v>
      </c>
    </row>
    <row r="91" spans="1:13">
      <c r="A91" s="25">
        <v>43101</v>
      </c>
      <c r="B91" s="8">
        <v>7.379475412175001</v>
      </c>
      <c r="C91" s="8" t="s">
        <v>4</v>
      </c>
      <c r="D91" s="11">
        <f t="shared" si="4"/>
        <v>7.2700232481250007</v>
      </c>
      <c r="E91" s="12">
        <v>70.124647155649996</v>
      </c>
      <c r="F91" s="8" t="s">
        <v>4</v>
      </c>
      <c r="G91" s="11">
        <f t="shared" si="5"/>
        <v>69.717990433650002</v>
      </c>
      <c r="H91" s="12">
        <v>2.4203763292750025</v>
      </c>
      <c r="I91" s="8" t="s">
        <v>4</v>
      </c>
      <c r="J91" s="11">
        <f t="shared" si="6"/>
        <v>-0.54828576692499786</v>
      </c>
      <c r="K91" s="12">
        <v>-0.48313216852499963</v>
      </c>
      <c r="L91" s="8">
        <v>4.218493836475</v>
      </c>
      <c r="M91" s="11">
        <f t="shared" si="7"/>
        <v>1.4674439399750003</v>
      </c>
    </row>
    <row r="92" spans="1:13">
      <c r="A92" s="25">
        <v>43191</v>
      </c>
      <c r="B92" s="8">
        <v>8.0096785483749997</v>
      </c>
      <c r="C92" s="8" t="s">
        <v>4</v>
      </c>
      <c r="D92" s="11">
        <f t="shared" si="4"/>
        <v>7.6945769802750004</v>
      </c>
      <c r="E92" s="12">
        <v>70.951498546050004</v>
      </c>
      <c r="F92" s="8" t="s">
        <v>4</v>
      </c>
      <c r="G92" s="11">
        <f t="shared" si="5"/>
        <v>70.53807285085</v>
      </c>
      <c r="H92" s="12">
        <v>19.820092092075004</v>
      </c>
      <c r="I92" s="8" t="s">
        <v>4</v>
      </c>
      <c r="J92" s="11">
        <f t="shared" si="6"/>
        <v>11.120234210675003</v>
      </c>
      <c r="K92" s="12">
        <v>17.553057730375002</v>
      </c>
      <c r="L92" s="8">
        <v>12.511406479375001</v>
      </c>
      <c r="M92" s="11">
        <f t="shared" si="7"/>
        <v>8.3649501579250014</v>
      </c>
    </row>
    <row r="93" spans="1:13">
      <c r="A93" s="25">
        <v>43282</v>
      </c>
      <c r="B93" s="8">
        <v>8.0328753931750008</v>
      </c>
      <c r="C93" s="8" t="s">
        <v>4</v>
      </c>
      <c r="D93" s="11">
        <f t="shared" si="4"/>
        <v>8.0212769707750002</v>
      </c>
      <c r="E93" s="12">
        <v>72.186752726250006</v>
      </c>
      <c r="F93" s="8" t="s">
        <v>4</v>
      </c>
      <c r="G93" s="11">
        <f t="shared" si="5"/>
        <v>71.569125636150005</v>
      </c>
      <c r="H93" s="12">
        <v>11.525024536375003</v>
      </c>
      <c r="I93" s="8" t="s">
        <v>4</v>
      </c>
      <c r="J93" s="11">
        <f t="shared" si="6"/>
        <v>15.672558314225004</v>
      </c>
      <c r="K93" s="12">
        <v>16.496570500575</v>
      </c>
      <c r="L93" s="8">
        <v>12.593905223575</v>
      </c>
      <c r="M93" s="11">
        <f t="shared" si="7"/>
        <v>12.552655851475</v>
      </c>
    </row>
    <row r="94" spans="1:13">
      <c r="A94" s="25">
        <v>43374</v>
      </c>
      <c r="B94" s="8">
        <v>8.1303482422749997</v>
      </c>
      <c r="C94" s="8" t="s">
        <v>4</v>
      </c>
      <c r="D94" s="11">
        <f t="shared" si="4"/>
        <v>8.0816118177250011</v>
      </c>
      <c r="E94" s="12">
        <v>71.647799487149996</v>
      </c>
      <c r="F94" s="8" t="s">
        <v>4</v>
      </c>
      <c r="G94" s="11">
        <f t="shared" si="5"/>
        <v>71.917276106700001</v>
      </c>
      <c r="H94" s="12">
        <v>20.049161843375003</v>
      </c>
      <c r="I94" s="8" t="s">
        <v>4</v>
      </c>
      <c r="J94" s="11">
        <f t="shared" si="6"/>
        <v>15.787093189875003</v>
      </c>
      <c r="K94" s="12">
        <v>16.022527036374999</v>
      </c>
      <c r="L94" s="8">
        <v>19.993718904375001</v>
      </c>
      <c r="M94" s="11">
        <f t="shared" si="7"/>
        <v>16.293812063975</v>
      </c>
    </row>
    <row r="95" spans="1:13">
      <c r="A95" s="25">
        <v>43466</v>
      </c>
      <c r="B95" s="8">
        <v>8.4774007295750007</v>
      </c>
      <c r="C95" s="8" t="s">
        <v>4</v>
      </c>
      <c r="D95" s="11">
        <f t="shared" si="4"/>
        <v>8.3038744859250002</v>
      </c>
      <c r="E95" s="12">
        <v>71.588491496250001</v>
      </c>
      <c r="F95" s="8" t="s">
        <v>4</v>
      </c>
      <c r="G95" s="11">
        <f t="shared" si="5"/>
        <v>71.618145491700005</v>
      </c>
      <c r="H95" s="12">
        <v>8.8147255597750025</v>
      </c>
      <c r="I95" s="8" t="s">
        <v>4</v>
      </c>
      <c r="J95" s="11">
        <f t="shared" si="6"/>
        <v>14.431943701575003</v>
      </c>
      <c r="K95" s="12">
        <v>5.407962227075001</v>
      </c>
      <c r="L95" s="8">
        <v>10.391642586075001</v>
      </c>
      <c r="M95" s="11">
        <f t="shared" si="7"/>
        <v>15.192680745225001</v>
      </c>
    </row>
    <row r="96" spans="1:13">
      <c r="A96" s="25">
        <v>43556</v>
      </c>
      <c r="B96" s="8">
        <v>7.0814679581750006</v>
      </c>
      <c r="C96" s="8" t="s">
        <v>4</v>
      </c>
      <c r="D96" s="11">
        <f t="shared" si="4"/>
        <v>7.7794343438750007</v>
      </c>
      <c r="E96" s="12">
        <v>72.511587827650004</v>
      </c>
      <c r="F96" s="8" t="s">
        <v>4</v>
      </c>
      <c r="G96" s="11">
        <f t="shared" si="5"/>
        <v>72.050039661949995</v>
      </c>
      <c r="H96" s="12">
        <v>10.961107519075004</v>
      </c>
      <c r="I96" s="8" t="s">
        <v>4</v>
      </c>
      <c r="J96" s="11">
        <f t="shared" si="6"/>
        <v>9.887916539425003</v>
      </c>
      <c r="K96" s="12">
        <v>13.430244889175</v>
      </c>
      <c r="L96" s="8">
        <v>8.4330041621749992</v>
      </c>
      <c r="M96" s="11">
        <f t="shared" si="7"/>
        <v>9.4123233741250001</v>
      </c>
    </row>
    <row r="97" spans="1:13">
      <c r="A97" s="25">
        <v>43647</v>
      </c>
      <c r="B97" s="8">
        <v>7.1761217553750001</v>
      </c>
      <c r="C97" s="8" t="s">
        <v>4</v>
      </c>
      <c r="D97" s="11">
        <f t="shared" si="4"/>
        <v>7.1287948567750004</v>
      </c>
      <c r="E97" s="12">
        <v>73.399033493749997</v>
      </c>
      <c r="F97" s="8" t="s">
        <v>4</v>
      </c>
      <c r="G97" s="11">
        <f t="shared" si="5"/>
        <v>72.955310660700007</v>
      </c>
      <c r="H97" s="12">
        <v>9.5846262293750026</v>
      </c>
      <c r="I97" s="8" t="s">
        <v>4</v>
      </c>
      <c r="J97" s="11">
        <f t="shared" si="6"/>
        <v>10.272866874225002</v>
      </c>
      <c r="K97" s="12">
        <v>15.693960643575</v>
      </c>
      <c r="L97" s="8">
        <v>12.053043238575</v>
      </c>
      <c r="M97" s="11">
        <f t="shared" si="7"/>
        <v>10.243023700375</v>
      </c>
    </row>
    <row r="98" spans="1:13">
      <c r="A98" s="25">
        <v>43739</v>
      </c>
      <c r="B98" s="8">
        <v>7.6859970668750002</v>
      </c>
      <c r="C98" s="8" t="s">
        <v>4</v>
      </c>
      <c r="D98" s="11">
        <f t="shared" si="4"/>
        <v>7.4310594111250001</v>
      </c>
      <c r="E98" s="12">
        <v>72.965473236649999</v>
      </c>
      <c r="F98" s="8" t="s">
        <v>4</v>
      </c>
      <c r="G98" s="11">
        <f t="shared" si="5"/>
        <v>73.182253365199998</v>
      </c>
      <c r="H98" s="12">
        <v>8.891091830575002</v>
      </c>
      <c r="I98" s="8" t="s">
        <v>4</v>
      </c>
      <c r="J98" s="11">
        <f t="shared" si="6"/>
        <v>9.2378590299750023</v>
      </c>
      <c r="K98" s="12">
        <v>7.5504480615750005</v>
      </c>
      <c r="L98" s="8">
        <v>10.770370267575</v>
      </c>
      <c r="M98" s="11">
        <f t="shared" si="7"/>
        <v>11.411706753075</v>
      </c>
    </row>
    <row r="99" spans="1:13">
      <c r="A99" s="25">
        <v>43831</v>
      </c>
      <c r="B99" s="8">
        <v>7.959137905175</v>
      </c>
      <c r="C99" s="8" t="s">
        <v>4</v>
      </c>
      <c r="D99" s="11">
        <f t="shared" si="4"/>
        <v>7.8225674860250001</v>
      </c>
      <c r="E99" s="12">
        <v>74.117834273249997</v>
      </c>
      <c r="F99" s="8" t="s">
        <v>4</v>
      </c>
      <c r="G99" s="11">
        <f t="shared" si="5"/>
        <v>73.541653754950005</v>
      </c>
      <c r="H99" s="12">
        <v>18.241323212375004</v>
      </c>
      <c r="I99" s="8" t="s">
        <v>4</v>
      </c>
      <c r="J99" s="11">
        <f t="shared" si="6"/>
        <v>13.566207521475004</v>
      </c>
      <c r="K99" s="12">
        <v>9.8981042087750009</v>
      </c>
      <c r="L99" s="8">
        <v>15.376907653775</v>
      </c>
      <c r="M99" s="11">
        <f t="shared" si="7"/>
        <v>13.073638960675</v>
      </c>
    </row>
    <row r="100" spans="1:13">
      <c r="A100" s="25">
        <v>43922</v>
      </c>
      <c r="B100" s="8">
        <v>7.2214672396750004</v>
      </c>
      <c r="C100" s="8" t="s">
        <v>4</v>
      </c>
      <c r="D100" s="11">
        <f t="shared" si="4"/>
        <v>7.5903025724250002</v>
      </c>
      <c r="E100" s="12">
        <v>69.19229656665</v>
      </c>
      <c r="F100" s="8" t="s">
        <v>4</v>
      </c>
      <c r="G100" s="11">
        <f t="shared" si="5"/>
        <v>71.655065419950006</v>
      </c>
      <c r="H100" s="12">
        <v>-56.114285830225</v>
      </c>
      <c r="I100" s="8" t="s">
        <v>4</v>
      </c>
      <c r="J100" s="11">
        <f t="shared" si="6"/>
        <v>-18.936481308924996</v>
      </c>
      <c r="K100" s="12">
        <v>-56.236112273224997</v>
      </c>
      <c r="L100" s="8">
        <v>-61.194835289224997</v>
      </c>
      <c r="M100" s="11">
        <f t="shared" si="7"/>
        <v>-22.908963817724999</v>
      </c>
    </row>
    <row r="101" spans="1:13">
      <c r="A101" s="25">
        <v>44013</v>
      </c>
      <c r="B101" s="8">
        <v>7.480764868275001</v>
      </c>
      <c r="C101" s="8" t="s">
        <v>4</v>
      </c>
      <c r="D101" s="11">
        <f t="shared" si="4"/>
        <v>7.3511160539750007</v>
      </c>
      <c r="E101" s="12">
        <v>71.075707545650005</v>
      </c>
      <c r="F101" s="8" t="s">
        <v>4</v>
      </c>
      <c r="G101" s="11">
        <f t="shared" si="5"/>
        <v>70.134002056149995</v>
      </c>
      <c r="H101" s="12">
        <v>12.060780745575002</v>
      </c>
      <c r="I101" s="8" t="s">
        <v>4</v>
      </c>
      <c r="J101" s="11">
        <f t="shared" si="6"/>
        <v>-22.026752542324999</v>
      </c>
      <c r="K101" s="12">
        <v>12.297052656975001</v>
      </c>
      <c r="L101" s="8">
        <v>8.7301328379750007</v>
      </c>
      <c r="M101" s="11">
        <f t="shared" si="7"/>
        <v>-26.232351225624999</v>
      </c>
    </row>
    <row r="102" spans="1:13">
      <c r="A102" s="25">
        <v>44105</v>
      </c>
      <c r="B102" s="8">
        <v>8.5632509893749997</v>
      </c>
      <c r="C102" s="8" t="s">
        <v>4</v>
      </c>
      <c r="D102" s="11">
        <f t="shared" si="4"/>
        <v>8.0220079288250012</v>
      </c>
      <c r="E102" s="12">
        <v>74.207067878550006</v>
      </c>
      <c r="F102" s="8" t="s">
        <v>4</v>
      </c>
      <c r="G102" s="11">
        <f t="shared" si="5"/>
        <v>72.641387712099998</v>
      </c>
      <c r="H102" s="12">
        <v>6.8702384201750029</v>
      </c>
      <c r="I102" s="8" t="s">
        <v>4</v>
      </c>
      <c r="J102" s="11">
        <f t="shared" si="6"/>
        <v>9.4655095828750024</v>
      </c>
      <c r="K102" s="12">
        <v>7.4296386059750006</v>
      </c>
      <c r="L102" s="8">
        <v>10.230324490975001</v>
      </c>
      <c r="M102" s="11">
        <f t="shared" si="7"/>
        <v>9.4802286644749998</v>
      </c>
    </row>
    <row r="103" spans="1:13">
      <c r="A103" s="25">
        <v>44197</v>
      </c>
      <c r="B103" s="8">
        <v>8.6022419444750007</v>
      </c>
      <c r="C103" s="8" t="s">
        <v>4</v>
      </c>
      <c r="D103" s="11">
        <f t="shared" si="4"/>
        <v>8.5827464669250002</v>
      </c>
      <c r="E103" s="12">
        <v>74.743297703449997</v>
      </c>
      <c r="F103" s="8" t="s">
        <v>4</v>
      </c>
      <c r="G103" s="11">
        <f t="shared" si="5"/>
        <v>74.475182791000009</v>
      </c>
      <c r="H103" s="12">
        <v>-2.8425632609249982</v>
      </c>
      <c r="I103" s="8" t="s">
        <v>4</v>
      </c>
      <c r="J103" s="11">
        <f t="shared" si="6"/>
        <v>2.0138375796250023</v>
      </c>
      <c r="K103" s="12">
        <v>-3.6668057794250002</v>
      </c>
      <c r="L103" s="8">
        <v>2.0380040545749996</v>
      </c>
      <c r="M103" s="11">
        <f t="shared" si="7"/>
        <v>6.1341642727750001</v>
      </c>
    </row>
    <row r="104" spans="1:13">
      <c r="A104" s="25">
        <v>44287</v>
      </c>
      <c r="B104" s="8">
        <v>8.8606302845750005</v>
      </c>
      <c r="C104" s="8" t="s">
        <v>4</v>
      </c>
      <c r="D104" s="11">
        <f t="shared" si="4"/>
        <v>8.7314361145249997</v>
      </c>
      <c r="E104" s="12">
        <v>73.521940427450005</v>
      </c>
      <c r="F104" s="8" t="s">
        <v>4</v>
      </c>
      <c r="G104" s="11">
        <f t="shared" si="5"/>
        <v>74.132619065450001</v>
      </c>
      <c r="H104" s="12">
        <v>17.381218568775001</v>
      </c>
      <c r="I104" s="8" t="s">
        <v>4</v>
      </c>
      <c r="J104" s="11">
        <f t="shared" si="6"/>
        <v>7.2693276539250018</v>
      </c>
      <c r="K104" s="12">
        <v>16.650866830875</v>
      </c>
      <c r="L104" s="8">
        <v>11.760568861875001</v>
      </c>
      <c r="M104" s="11">
        <f t="shared" si="7"/>
        <v>6.8992864582250002</v>
      </c>
    </row>
    <row r="105" spans="1:13">
      <c r="A105" s="25">
        <v>44378</v>
      </c>
      <c r="B105" s="8">
        <v>9.6575449005999996</v>
      </c>
      <c r="C105" s="8" t="s">
        <v>4</v>
      </c>
      <c r="D105" s="11">
        <f t="shared" si="4"/>
        <v>9.2590875925875</v>
      </c>
      <c r="E105" s="12">
        <v>78.239723187099997</v>
      </c>
      <c r="F105" s="8" t="s">
        <v>4</v>
      </c>
      <c r="G105" s="11">
        <f t="shared" si="5"/>
        <v>75.880831807275001</v>
      </c>
      <c r="H105" s="12">
        <v>17.9034203621</v>
      </c>
      <c r="I105" s="8" t="s">
        <v>4</v>
      </c>
      <c r="J105" s="11">
        <f t="shared" si="6"/>
        <v>17.642319465437502</v>
      </c>
      <c r="K105" s="12">
        <v>16.1877368466</v>
      </c>
      <c r="L105" s="8">
        <v>12.776265477599999</v>
      </c>
      <c r="M105" s="11">
        <f t="shared" si="7"/>
        <v>12.2684171697375</v>
      </c>
    </row>
    <row r="106" spans="1:13">
      <c r="A106" s="25">
        <v>44470</v>
      </c>
      <c r="B106" s="8">
        <v>9.2505304543999998</v>
      </c>
      <c r="C106" s="8" t="s">
        <v>4</v>
      </c>
      <c r="D106" s="11">
        <f t="shared" si="4"/>
        <v>9.4540376775000006</v>
      </c>
      <c r="E106" s="12">
        <v>79.095078948600005</v>
      </c>
      <c r="F106" s="8" t="s">
        <v>4</v>
      </c>
      <c r="G106" s="11">
        <f t="shared" si="5"/>
        <v>78.667401067849994</v>
      </c>
      <c r="H106" s="12">
        <v>12.904747475600001</v>
      </c>
      <c r="I106" s="8" t="s">
        <v>4</v>
      </c>
      <c r="J106" s="11">
        <f t="shared" si="6"/>
        <v>15.404083918850001</v>
      </c>
      <c r="K106" s="12">
        <v>10.6178419801</v>
      </c>
      <c r="L106" s="8">
        <v>12.972904225099999</v>
      </c>
      <c r="M106" s="11">
        <f t="shared" si="7"/>
        <v>12.874584851349999</v>
      </c>
    </row>
    <row r="107" spans="1:13">
      <c r="A107" s="25">
        <v>44562</v>
      </c>
      <c r="B107" s="8">
        <v>8.5108807186999993</v>
      </c>
      <c r="C107" s="8" t="s">
        <v>4</v>
      </c>
      <c r="D107" s="11">
        <f t="shared" si="4"/>
        <v>8.8807055865500004</v>
      </c>
      <c r="E107" s="12">
        <v>78.549555920700001</v>
      </c>
      <c r="F107" s="8" t="s">
        <v>4</v>
      </c>
      <c r="G107" s="11">
        <f t="shared" si="5"/>
        <v>78.822317434650003</v>
      </c>
      <c r="H107" s="12">
        <v>12.2626301309</v>
      </c>
      <c r="I107" s="8" t="s">
        <v>4</v>
      </c>
      <c r="J107" s="11">
        <f t="shared" si="6"/>
        <v>12.58368880325</v>
      </c>
      <c r="K107" s="12">
        <v>14.993964931300001</v>
      </c>
      <c r="L107" s="8">
        <v>20.9646137553</v>
      </c>
      <c r="M107" s="11">
        <f t="shared" si="7"/>
        <v>16.968758990200001</v>
      </c>
    </row>
    <row r="108" spans="1:13">
      <c r="A108" s="25">
        <v>44652</v>
      </c>
      <c r="B108" s="8">
        <v>8.7010134252999993</v>
      </c>
      <c r="C108" s="8" t="s">
        <v>4</v>
      </c>
      <c r="D108" s="11">
        <f t="shared" ref="D108:D113" si="8">AVERAGE(B107:B108)</f>
        <v>8.6059470719999993</v>
      </c>
      <c r="E108" s="12">
        <v>77.817717806199994</v>
      </c>
      <c r="F108" s="8" t="s">
        <v>4</v>
      </c>
      <c r="G108" s="11">
        <f t="shared" si="5"/>
        <v>78.183636863450005</v>
      </c>
      <c r="H108" s="12">
        <v>6.9968982183000001</v>
      </c>
      <c r="I108" s="8" t="s">
        <v>4</v>
      </c>
      <c r="J108" s="11">
        <f t="shared" si="6"/>
        <v>9.6297641746</v>
      </c>
      <c r="K108" s="12">
        <v>6.3721646675999999</v>
      </c>
      <c r="L108" s="8">
        <v>1.5127037086000001</v>
      </c>
      <c r="M108" s="11">
        <f t="shared" ref="M108:M113" si="9">AVERAGE(L107:L108)</f>
        <v>11.23865873195</v>
      </c>
    </row>
    <row r="109" spans="1:13">
      <c r="A109" s="25">
        <v>44743</v>
      </c>
      <c r="B109" s="8">
        <v>8.7176949085000004</v>
      </c>
      <c r="C109" s="8" t="s">
        <v>4</v>
      </c>
      <c r="D109" s="11">
        <f t="shared" si="8"/>
        <v>8.709354166899999</v>
      </c>
      <c r="E109" s="12">
        <v>80.403451604699995</v>
      </c>
      <c r="F109" s="8" t="s">
        <v>4</v>
      </c>
      <c r="G109" s="11">
        <f t="shared" ref="G109" si="10">AVERAGE(E108:E109)</f>
        <v>79.110584705449995</v>
      </c>
      <c r="H109" s="12">
        <v>6.7026616658</v>
      </c>
      <c r="I109" s="8" t="s">
        <v>4</v>
      </c>
      <c r="J109" s="11">
        <f t="shared" ref="J109" si="11">AVERAGE(H108:H109)</f>
        <v>6.8497799420500005</v>
      </c>
      <c r="K109" s="12">
        <v>10.306335749700001</v>
      </c>
      <c r="L109" s="8">
        <v>6.8803701707000009</v>
      </c>
      <c r="M109" s="11">
        <f t="shared" si="9"/>
        <v>4.1965369396500005</v>
      </c>
    </row>
    <row r="110" spans="1:13">
      <c r="A110" s="25">
        <v>44835</v>
      </c>
      <c r="B110" s="8">
        <v>8.9900517471000008</v>
      </c>
      <c r="C110" s="8" t="s">
        <v>4</v>
      </c>
      <c r="D110" s="11">
        <f t="shared" si="8"/>
        <v>8.8538733278000006</v>
      </c>
      <c r="E110" s="12">
        <v>81.413101720300006</v>
      </c>
      <c r="F110" s="8" t="s">
        <v>4</v>
      </c>
      <c r="G110" s="11">
        <f t="shared" ref="G110" si="12">AVERAGE(E109:E110)</f>
        <v>80.9082766625</v>
      </c>
      <c r="H110" s="12">
        <v>-1.3424709981</v>
      </c>
      <c r="I110" s="8" t="s">
        <v>4</v>
      </c>
      <c r="J110" s="11">
        <f t="shared" ref="J110" si="13">AVERAGE(H109:H110)</f>
        <v>2.6800953338499998</v>
      </c>
      <c r="K110" s="12">
        <v>4.2124018476999998</v>
      </c>
      <c r="L110" s="8">
        <v>6.4697440296999993</v>
      </c>
      <c r="M110" s="11">
        <f t="shared" si="9"/>
        <v>6.6750571002000001</v>
      </c>
    </row>
    <row r="111" spans="1:13">
      <c r="A111" s="25">
        <v>44927</v>
      </c>
      <c r="B111" s="8">
        <v>8.6823666962000008</v>
      </c>
      <c r="C111" s="8" t="s">
        <v>4</v>
      </c>
      <c r="D111" s="11">
        <f t="shared" si="8"/>
        <v>8.8362092216500017</v>
      </c>
      <c r="E111" s="12">
        <v>79.872737056800005</v>
      </c>
      <c r="F111" s="8" t="s">
        <v>4</v>
      </c>
      <c r="G111" s="11">
        <f t="shared" ref="G111" si="14">AVERAGE(E110:E111)</f>
        <v>80.642919388550013</v>
      </c>
      <c r="H111" s="12">
        <v>1.3903944316000001</v>
      </c>
      <c r="I111" s="8" t="s">
        <v>4</v>
      </c>
      <c r="J111" s="11">
        <f t="shared" ref="J111" si="15">AVERAGE(H110:H111)</f>
        <v>2.3961716750000028E-2</v>
      </c>
      <c r="K111" s="12">
        <v>-0.66686062329999996</v>
      </c>
      <c r="L111" s="8">
        <v>5.3592409537000005</v>
      </c>
      <c r="M111" s="11">
        <f t="shared" si="9"/>
        <v>5.9144924916999999</v>
      </c>
    </row>
    <row r="112" spans="1:13">
      <c r="A112" s="25">
        <v>45017</v>
      </c>
      <c r="B112" s="8">
        <v>8.4990418492999993</v>
      </c>
      <c r="C112" s="8" t="s">
        <v>4</v>
      </c>
      <c r="D112" s="11">
        <f t="shared" si="8"/>
        <v>8.5907042727499991</v>
      </c>
      <c r="E112" s="12">
        <v>80.356999645200005</v>
      </c>
      <c r="F112" s="8" t="s">
        <v>4</v>
      </c>
      <c r="G112" s="11">
        <f t="shared" ref="G112" si="16">AVERAGE(E111:E112)</f>
        <v>80.114868351000013</v>
      </c>
      <c r="H112" s="12">
        <v>12.7555936527</v>
      </c>
      <c r="I112" s="8" t="s">
        <v>4</v>
      </c>
      <c r="J112" s="11">
        <f t="shared" ref="J112" si="17">AVERAGE(H111:H112)</f>
        <v>7.0729940421500004</v>
      </c>
      <c r="K112" s="12">
        <v>11.167040159300001</v>
      </c>
      <c r="L112" s="8">
        <v>6.2918444733000012</v>
      </c>
      <c r="M112" s="11">
        <f t="shared" si="9"/>
        <v>5.8255427135000009</v>
      </c>
    </row>
    <row r="113" spans="1:13">
      <c r="A113" s="25">
        <v>45108</v>
      </c>
      <c r="B113" s="8">
        <v>9.0057327582000006</v>
      </c>
      <c r="C113" s="8" t="s">
        <v>4</v>
      </c>
      <c r="D113" s="11">
        <f t="shared" si="8"/>
        <v>8.75238730375</v>
      </c>
      <c r="E113" s="12">
        <v>81.606079336500002</v>
      </c>
      <c r="F113" s="8" t="s">
        <v>4</v>
      </c>
      <c r="G113" s="11">
        <f t="shared" ref="G113" si="18">AVERAGE(E112:E113)</f>
        <v>80.981539490849997</v>
      </c>
      <c r="H113" s="12">
        <v>6.6854845701999999</v>
      </c>
      <c r="I113" s="8" t="s">
        <v>4</v>
      </c>
      <c r="J113" s="11">
        <f t="shared" ref="J113" si="19">AVERAGE(H112:H113)</f>
        <v>9.7205391114499999</v>
      </c>
      <c r="K113" s="12">
        <v>7.0962146139</v>
      </c>
      <c r="L113" s="8">
        <v>3.7638045929000001</v>
      </c>
      <c r="M113" s="11">
        <f t="shared" si="9"/>
        <v>5.0278245331000004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3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622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623</v>
      </c>
      <c r="C6" s="63" t="s">
        <v>3</v>
      </c>
      <c r="D6" s="69"/>
      <c r="E6" s="62" t="s">
        <v>623</v>
      </c>
      <c r="F6" s="63" t="s">
        <v>3</v>
      </c>
      <c r="G6" s="69"/>
      <c r="H6" s="62" t="s">
        <v>623</v>
      </c>
      <c r="I6" s="63" t="s">
        <v>3</v>
      </c>
      <c r="J6" s="69"/>
      <c r="K6" s="62" t="s">
        <v>623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9.932480715925001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45.395617478700004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8.932480715925001</v>
      </c>
      <c r="C9" s="8" t="s">
        <v>4</v>
      </c>
      <c r="D9" s="11">
        <f>AVERAGE(B8:B9)</f>
        <v>9.432480715925001</v>
      </c>
      <c r="E9" s="12" t="s">
        <v>4</v>
      </c>
      <c r="F9" s="8" t="s">
        <v>4</v>
      </c>
      <c r="G9" s="11" t="s">
        <v>4</v>
      </c>
      <c r="H9" s="12">
        <v>24.395617478699997</v>
      </c>
      <c r="I9" s="8" t="s">
        <v>4</v>
      </c>
      <c r="J9" s="11">
        <f>AVERAGE(H8:H9)</f>
        <v>34.895617478700004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8.932480715925001</v>
      </c>
      <c r="C10" s="8" t="s">
        <v>4</v>
      </c>
      <c r="D10" s="11">
        <f t="shared" ref="D10:D73" si="0">AVERAGE(B9:B10)</f>
        <v>8.932480715925001</v>
      </c>
      <c r="E10" s="12" t="s">
        <v>4</v>
      </c>
      <c r="F10" s="8" t="s">
        <v>4</v>
      </c>
      <c r="G10" s="11" t="s">
        <v>4</v>
      </c>
      <c r="H10" s="12">
        <v>30.3956174787</v>
      </c>
      <c r="I10" s="8" t="s">
        <v>4</v>
      </c>
      <c r="J10" s="11">
        <f t="shared" ref="J10:J73" si="1">AVERAGE(H9:H10)</f>
        <v>27.395617478699997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9.932480715925001</v>
      </c>
      <c r="C11" s="8" t="s">
        <v>4</v>
      </c>
      <c r="D11" s="11">
        <f t="shared" si="0"/>
        <v>9.432480715925001</v>
      </c>
      <c r="E11" s="12" t="s">
        <v>4</v>
      </c>
      <c r="F11" s="8" t="s">
        <v>4</v>
      </c>
      <c r="G11" s="11" t="s">
        <v>4</v>
      </c>
      <c r="H11" s="12">
        <v>37.395617478700004</v>
      </c>
      <c r="I11" s="8" t="s">
        <v>4</v>
      </c>
      <c r="J11" s="11">
        <f t="shared" si="1"/>
        <v>33.895617478700004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7.932480715925001</v>
      </c>
      <c r="C12" s="8" t="s">
        <v>4</v>
      </c>
      <c r="D12" s="11">
        <f t="shared" si="0"/>
        <v>8.932480715925001</v>
      </c>
      <c r="E12" s="12" t="s">
        <v>4</v>
      </c>
      <c r="F12" s="8" t="s">
        <v>4</v>
      </c>
      <c r="G12" s="11" t="s">
        <v>4</v>
      </c>
      <c r="H12" s="12">
        <v>33.395617478700004</v>
      </c>
      <c r="I12" s="8" t="s">
        <v>4</v>
      </c>
      <c r="J12" s="11">
        <f t="shared" si="1"/>
        <v>35.395617478700004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7.932480715925001</v>
      </c>
      <c r="C13" s="8" t="s">
        <v>4</v>
      </c>
      <c r="D13" s="11">
        <f t="shared" si="0"/>
        <v>7.932480715925001</v>
      </c>
      <c r="E13" s="12" t="s">
        <v>4</v>
      </c>
      <c r="F13" s="8" t="s">
        <v>4</v>
      </c>
      <c r="G13" s="11" t="s">
        <v>4</v>
      </c>
      <c r="H13" s="12">
        <v>20.395617478699997</v>
      </c>
      <c r="I13" s="8" t="s">
        <v>4</v>
      </c>
      <c r="J13" s="11">
        <f t="shared" si="1"/>
        <v>26.8956174787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8.932480715925001</v>
      </c>
      <c r="C14" s="8" t="s">
        <v>4</v>
      </c>
      <c r="D14" s="11">
        <f t="shared" si="0"/>
        <v>8.432480715925001</v>
      </c>
      <c r="E14" s="12" t="s">
        <v>4</v>
      </c>
      <c r="F14" s="8" t="s">
        <v>4</v>
      </c>
      <c r="G14" s="11" t="s">
        <v>4</v>
      </c>
      <c r="H14" s="12">
        <v>10.395617478699998</v>
      </c>
      <c r="I14" s="8" t="s">
        <v>4</v>
      </c>
      <c r="J14" s="11">
        <f t="shared" si="1"/>
        <v>15.395617478699997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8.932480715925001</v>
      </c>
      <c r="C15" s="8" t="s">
        <v>4</v>
      </c>
      <c r="D15" s="11">
        <f t="shared" si="0"/>
        <v>8.932480715925001</v>
      </c>
      <c r="E15" s="12" t="s">
        <v>4</v>
      </c>
      <c r="F15" s="8" t="s">
        <v>4</v>
      </c>
      <c r="G15" s="11" t="s">
        <v>4</v>
      </c>
      <c r="H15" s="12">
        <v>23.395617478699997</v>
      </c>
      <c r="I15" s="8" t="s">
        <v>4</v>
      </c>
      <c r="J15" s="11">
        <f t="shared" si="1"/>
        <v>16.895617478699997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8.932480715925001</v>
      </c>
      <c r="C16" s="8" t="s">
        <v>4</v>
      </c>
      <c r="D16" s="11">
        <f t="shared" si="0"/>
        <v>8.932480715925001</v>
      </c>
      <c r="E16" s="12" t="s">
        <v>4</v>
      </c>
      <c r="F16" s="8" t="s">
        <v>4</v>
      </c>
      <c r="G16" s="11" t="s">
        <v>4</v>
      </c>
      <c r="H16" s="12">
        <v>10.395617478699998</v>
      </c>
      <c r="I16" s="8" t="s">
        <v>4</v>
      </c>
      <c r="J16" s="11">
        <f t="shared" si="1"/>
        <v>16.895617478699997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9.932480715925001</v>
      </c>
      <c r="C17" s="8" t="s">
        <v>4</v>
      </c>
      <c r="D17" s="11">
        <f t="shared" si="0"/>
        <v>9.432480715925001</v>
      </c>
      <c r="E17" s="12" t="s">
        <v>4</v>
      </c>
      <c r="F17" s="8" t="s">
        <v>4</v>
      </c>
      <c r="G17" s="11" t="s">
        <v>4</v>
      </c>
      <c r="H17" s="12">
        <v>32.395617478700004</v>
      </c>
      <c r="I17" s="8" t="s">
        <v>4</v>
      </c>
      <c r="J17" s="11">
        <f t="shared" si="1"/>
        <v>21.3956174787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9.932480715925001</v>
      </c>
      <c r="C18" s="8" t="s">
        <v>4</v>
      </c>
      <c r="D18" s="11">
        <f t="shared" si="0"/>
        <v>9.932480715925001</v>
      </c>
      <c r="E18" s="12" t="s">
        <v>4</v>
      </c>
      <c r="F18" s="8" t="s">
        <v>4</v>
      </c>
      <c r="G18" s="11" t="s">
        <v>4</v>
      </c>
      <c r="H18" s="12">
        <v>34.395617478700004</v>
      </c>
      <c r="I18" s="8" t="s">
        <v>4</v>
      </c>
      <c r="J18" s="11">
        <f t="shared" si="1"/>
        <v>33.395617478700004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8.932480715925001</v>
      </c>
      <c r="C19" s="8" t="s">
        <v>4</v>
      </c>
      <c r="D19" s="11">
        <f t="shared" si="0"/>
        <v>9.432480715925001</v>
      </c>
      <c r="E19" s="12" t="s">
        <v>4</v>
      </c>
      <c r="F19" s="8" t="s">
        <v>4</v>
      </c>
      <c r="G19" s="11" t="s">
        <v>4</v>
      </c>
      <c r="H19" s="12">
        <v>27.3956174787</v>
      </c>
      <c r="I19" s="8" t="s">
        <v>4</v>
      </c>
      <c r="J19" s="11">
        <f t="shared" si="1"/>
        <v>30.895617478700004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9.932480715925001</v>
      </c>
      <c r="C20" s="8" t="s">
        <v>4</v>
      </c>
      <c r="D20" s="11">
        <f t="shared" si="0"/>
        <v>9.432480715925001</v>
      </c>
      <c r="E20" s="12" t="s">
        <v>4</v>
      </c>
      <c r="F20" s="8" t="s">
        <v>4</v>
      </c>
      <c r="G20" s="11" t="s">
        <v>4</v>
      </c>
      <c r="H20" s="12">
        <v>40.395617478700004</v>
      </c>
      <c r="I20" s="8" t="s">
        <v>4</v>
      </c>
      <c r="J20" s="11">
        <f t="shared" si="1"/>
        <v>33.895617478700004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8.932480715925001</v>
      </c>
      <c r="C21" s="8" t="s">
        <v>4</v>
      </c>
      <c r="D21" s="11">
        <f t="shared" si="0"/>
        <v>9.432480715925001</v>
      </c>
      <c r="E21" s="12" t="s">
        <v>4</v>
      </c>
      <c r="F21" s="8" t="s">
        <v>4</v>
      </c>
      <c r="G21" s="11" t="s">
        <v>4</v>
      </c>
      <c r="H21" s="12">
        <v>15.395617478699998</v>
      </c>
      <c r="I21" s="8" t="s">
        <v>4</v>
      </c>
      <c r="J21" s="11">
        <f t="shared" si="1"/>
        <v>27.8956174787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9.932480715925001</v>
      </c>
      <c r="C22" s="8" t="s">
        <v>4</v>
      </c>
      <c r="D22" s="11">
        <f t="shared" si="0"/>
        <v>9.432480715925001</v>
      </c>
      <c r="E22" s="12" t="s">
        <v>4</v>
      </c>
      <c r="F22" s="8" t="s">
        <v>4</v>
      </c>
      <c r="G22" s="11" t="s">
        <v>4</v>
      </c>
      <c r="H22" s="12">
        <v>28.3956174787</v>
      </c>
      <c r="I22" s="8" t="s">
        <v>4</v>
      </c>
      <c r="J22" s="11">
        <f t="shared" si="1"/>
        <v>21.8956174787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9.932480715925001</v>
      </c>
      <c r="C23" s="8" t="s">
        <v>4</v>
      </c>
      <c r="D23" s="11">
        <f t="shared" si="0"/>
        <v>9.932480715925001</v>
      </c>
      <c r="E23" s="12" t="s">
        <v>4</v>
      </c>
      <c r="F23" s="8" t="s">
        <v>4</v>
      </c>
      <c r="G23" s="11" t="s">
        <v>4</v>
      </c>
      <c r="H23" s="12">
        <v>16.395617478699997</v>
      </c>
      <c r="I23" s="8" t="s">
        <v>4</v>
      </c>
      <c r="J23" s="11">
        <f t="shared" si="1"/>
        <v>22.395617478699997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8.932480715925001</v>
      </c>
      <c r="C24" s="8" t="s">
        <v>4</v>
      </c>
      <c r="D24" s="11">
        <f t="shared" si="0"/>
        <v>9.432480715925001</v>
      </c>
      <c r="E24" s="12" t="s">
        <v>4</v>
      </c>
      <c r="F24" s="8" t="s">
        <v>4</v>
      </c>
      <c r="G24" s="11" t="s">
        <v>4</v>
      </c>
      <c r="H24" s="12">
        <v>35.395617478700004</v>
      </c>
      <c r="I24" s="8" t="s">
        <v>4</v>
      </c>
      <c r="J24" s="11">
        <f t="shared" si="1"/>
        <v>25.8956174787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8.932480715925001</v>
      </c>
      <c r="C25" s="8" t="s">
        <v>4</v>
      </c>
      <c r="D25" s="11">
        <f t="shared" si="0"/>
        <v>8.932480715925001</v>
      </c>
      <c r="E25" s="12" t="s">
        <v>4</v>
      </c>
      <c r="F25" s="8" t="s">
        <v>4</v>
      </c>
      <c r="G25" s="11" t="s">
        <v>4</v>
      </c>
      <c r="H25" s="12">
        <v>21.395617478699997</v>
      </c>
      <c r="I25" s="8" t="s">
        <v>4</v>
      </c>
      <c r="J25" s="11">
        <f t="shared" si="1"/>
        <v>28.3956174787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9.932480715925001</v>
      </c>
      <c r="C26" s="8" t="s">
        <v>4</v>
      </c>
      <c r="D26" s="11">
        <f t="shared" si="0"/>
        <v>9.432480715925001</v>
      </c>
      <c r="E26" s="12" t="s">
        <v>4</v>
      </c>
      <c r="F26" s="8" t="s">
        <v>4</v>
      </c>
      <c r="G26" s="11" t="s">
        <v>4</v>
      </c>
      <c r="H26" s="12">
        <v>18.395617478699997</v>
      </c>
      <c r="I26" s="8" t="s">
        <v>4</v>
      </c>
      <c r="J26" s="11">
        <f t="shared" si="1"/>
        <v>19.895617478699997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10.932480715925001</v>
      </c>
      <c r="C27" s="8" t="s">
        <v>4</v>
      </c>
      <c r="D27" s="11">
        <f t="shared" si="0"/>
        <v>10.432480715925001</v>
      </c>
      <c r="E27" s="12" t="s">
        <v>4</v>
      </c>
      <c r="F27" s="8" t="s">
        <v>4</v>
      </c>
      <c r="G27" s="11" t="s">
        <v>4</v>
      </c>
      <c r="H27" s="12">
        <v>18.395617478699997</v>
      </c>
      <c r="I27" s="8" t="s">
        <v>4</v>
      </c>
      <c r="J27" s="11">
        <f t="shared" si="1"/>
        <v>18.395617478699997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9.932480715925001</v>
      </c>
      <c r="C28" s="8" t="s">
        <v>4</v>
      </c>
      <c r="D28" s="11">
        <f t="shared" si="0"/>
        <v>10.432480715925001</v>
      </c>
      <c r="E28" s="12" t="s">
        <v>4</v>
      </c>
      <c r="F28" s="8" t="s">
        <v>4</v>
      </c>
      <c r="G28" s="11" t="s">
        <v>4</v>
      </c>
      <c r="H28" s="12">
        <v>14.395617478699998</v>
      </c>
      <c r="I28" s="8" t="s">
        <v>4</v>
      </c>
      <c r="J28" s="11">
        <f t="shared" si="1"/>
        <v>16.395617478699997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8.932480715925001</v>
      </c>
      <c r="C29" s="8" t="s">
        <v>4</v>
      </c>
      <c r="D29" s="11">
        <f t="shared" si="0"/>
        <v>9.432480715925001</v>
      </c>
      <c r="E29" s="12" t="s">
        <v>4</v>
      </c>
      <c r="F29" s="8" t="s">
        <v>4</v>
      </c>
      <c r="G29" s="11" t="s">
        <v>4</v>
      </c>
      <c r="H29" s="12">
        <v>-0.60438252130000159</v>
      </c>
      <c r="I29" s="8" t="s">
        <v>4</v>
      </c>
      <c r="J29" s="11">
        <f t="shared" si="1"/>
        <v>6.8956174786999984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7.932480715925001</v>
      </c>
      <c r="C30" s="8" t="s">
        <v>4</v>
      </c>
      <c r="D30" s="11">
        <f t="shared" si="0"/>
        <v>8.432480715925001</v>
      </c>
      <c r="E30" s="12" t="s">
        <v>4</v>
      </c>
      <c r="F30" s="8" t="s">
        <v>4</v>
      </c>
      <c r="G30" s="11" t="s">
        <v>4</v>
      </c>
      <c r="H30" s="12">
        <v>-20.6043825213</v>
      </c>
      <c r="I30" s="8" t="s">
        <v>4</v>
      </c>
      <c r="J30" s="11">
        <f t="shared" si="1"/>
        <v>-10.6043825213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5.9324807159250001</v>
      </c>
      <c r="C31" s="8" t="s">
        <v>4</v>
      </c>
      <c r="D31" s="11">
        <f t="shared" si="0"/>
        <v>6.932480715925001</v>
      </c>
      <c r="E31" s="12" t="s">
        <v>4</v>
      </c>
      <c r="F31" s="8" t="s">
        <v>4</v>
      </c>
      <c r="G31" s="11" t="s">
        <v>4</v>
      </c>
      <c r="H31" s="12">
        <v>-17.6043825213</v>
      </c>
      <c r="I31" s="8" t="s">
        <v>4</v>
      </c>
      <c r="J31" s="11">
        <f t="shared" si="1"/>
        <v>-19.1043825213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8.432480715925001</v>
      </c>
      <c r="C32" s="8" t="s">
        <v>4</v>
      </c>
      <c r="D32" s="11">
        <f t="shared" si="0"/>
        <v>7.182480715925001</v>
      </c>
      <c r="E32" s="12" t="s">
        <v>4</v>
      </c>
      <c r="F32" s="8" t="s">
        <v>4</v>
      </c>
      <c r="G32" s="11" t="s">
        <v>4</v>
      </c>
      <c r="H32" s="12">
        <v>-2.1043825213000016</v>
      </c>
      <c r="I32" s="8" t="s">
        <v>4</v>
      </c>
      <c r="J32" s="11">
        <f t="shared" si="1"/>
        <v>-9.8543825212999998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8.432480715925001</v>
      </c>
      <c r="C33" s="8" t="s">
        <v>4</v>
      </c>
      <c r="D33" s="11">
        <f t="shared" si="0"/>
        <v>8.432480715925001</v>
      </c>
      <c r="E33" s="12" t="s">
        <v>4</v>
      </c>
      <c r="F33" s="8" t="s">
        <v>4</v>
      </c>
      <c r="G33" s="11" t="s">
        <v>4</v>
      </c>
      <c r="H33" s="12">
        <v>2.8956174786999984</v>
      </c>
      <c r="I33" s="8" t="s">
        <v>4</v>
      </c>
      <c r="J33" s="11">
        <f t="shared" si="1"/>
        <v>0.39561747869999841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7.432480715925001</v>
      </c>
      <c r="C34" s="8" t="s">
        <v>4</v>
      </c>
      <c r="D34" s="11">
        <f t="shared" si="0"/>
        <v>7.932480715925001</v>
      </c>
      <c r="E34" s="12" t="s">
        <v>4</v>
      </c>
      <c r="F34" s="8" t="s">
        <v>4</v>
      </c>
      <c r="G34" s="11" t="s">
        <v>4</v>
      </c>
      <c r="H34" s="12">
        <v>0.89561747869999841</v>
      </c>
      <c r="I34" s="8" t="s">
        <v>4</v>
      </c>
      <c r="J34" s="11">
        <f t="shared" si="1"/>
        <v>1.8956174786999984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7.432480715925001</v>
      </c>
      <c r="C35" s="8" t="s">
        <v>4</v>
      </c>
      <c r="D35" s="11">
        <f t="shared" si="0"/>
        <v>7.432480715925001</v>
      </c>
      <c r="E35" s="12" t="s">
        <v>4</v>
      </c>
      <c r="F35" s="8" t="s">
        <v>4</v>
      </c>
      <c r="G35" s="11" t="s">
        <v>4</v>
      </c>
      <c r="H35" s="12">
        <v>-1.1043825213000016</v>
      </c>
      <c r="I35" s="8" t="s">
        <v>4</v>
      </c>
      <c r="J35" s="11">
        <f t="shared" si="1"/>
        <v>-0.10438252130000159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8.432480715925001</v>
      </c>
      <c r="C36" s="8" t="s">
        <v>4</v>
      </c>
      <c r="D36" s="11">
        <f t="shared" si="0"/>
        <v>7.932480715925001</v>
      </c>
      <c r="E36" s="12" t="s">
        <v>4</v>
      </c>
      <c r="F36" s="8" t="s">
        <v>4</v>
      </c>
      <c r="G36" s="11" t="s">
        <v>4</v>
      </c>
      <c r="H36" s="12">
        <v>3.8956174786999984</v>
      </c>
      <c r="I36" s="8" t="s">
        <v>4</v>
      </c>
      <c r="J36" s="11">
        <f t="shared" si="1"/>
        <v>1.3956174786999984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7.432480715925001</v>
      </c>
      <c r="C37" s="8" t="s">
        <v>4</v>
      </c>
      <c r="D37" s="11">
        <f t="shared" si="0"/>
        <v>7.932480715925001</v>
      </c>
      <c r="E37" s="12" t="s">
        <v>4</v>
      </c>
      <c r="F37" s="8" t="s">
        <v>4</v>
      </c>
      <c r="G37" s="11" t="s">
        <v>4</v>
      </c>
      <c r="H37" s="12">
        <v>9.8956174786999984</v>
      </c>
      <c r="I37" s="8" t="s">
        <v>4</v>
      </c>
      <c r="J37" s="11">
        <f t="shared" si="1"/>
        <v>6.8956174786999984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7.432480715925001</v>
      </c>
      <c r="C38" s="8" t="s">
        <v>4</v>
      </c>
      <c r="D38" s="11">
        <f t="shared" si="0"/>
        <v>7.432480715925001</v>
      </c>
      <c r="E38" s="12" t="s">
        <v>4</v>
      </c>
      <c r="F38" s="8" t="s">
        <v>4</v>
      </c>
      <c r="G38" s="11" t="s">
        <v>4</v>
      </c>
      <c r="H38" s="12">
        <v>4.8956174786999984</v>
      </c>
      <c r="I38" s="8" t="s">
        <v>4</v>
      </c>
      <c r="J38" s="11">
        <f t="shared" si="1"/>
        <v>7.3956174786999984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7.432480715925001</v>
      </c>
      <c r="C39" s="8" t="s">
        <v>4</v>
      </c>
      <c r="D39" s="11">
        <f t="shared" si="0"/>
        <v>7.432480715925001</v>
      </c>
      <c r="E39" s="12" t="s">
        <v>4</v>
      </c>
      <c r="F39" s="8" t="s">
        <v>4</v>
      </c>
      <c r="G39" s="11" t="s">
        <v>4</v>
      </c>
      <c r="H39" s="12">
        <v>6.8956174786999984</v>
      </c>
      <c r="I39" s="8" t="s">
        <v>4</v>
      </c>
      <c r="J39" s="11">
        <f t="shared" si="1"/>
        <v>5.8956174786999984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8.432480715925001</v>
      </c>
      <c r="C40" s="8" t="s">
        <v>4</v>
      </c>
      <c r="D40" s="11">
        <f t="shared" si="0"/>
        <v>7.932480715925001</v>
      </c>
      <c r="E40" s="12" t="s">
        <v>4</v>
      </c>
      <c r="F40" s="8" t="s">
        <v>4</v>
      </c>
      <c r="G40" s="11" t="s">
        <v>4</v>
      </c>
      <c r="H40" s="12">
        <v>12.895617478699998</v>
      </c>
      <c r="I40" s="8" t="s">
        <v>4</v>
      </c>
      <c r="J40" s="11">
        <f t="shared" si="1"/>
        <v>9.8956174786999984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7.432480715925001</v>
      </c>
      <c r="C41" s="8" t="s">
        <v>4</v>
      </c>
      <c r="D41" s="11">
        <f t="shared" si="0"/>
        <v>7.932480715925001</v>
      </c>
      <c r="E41" s="12" t="s">
        <v>4</v>
      </c>
      <c r="F41" s="8" t="s">
        <v>4</v>
      </c>
      <c r="G41" s="11" t="s">
        <v>4</v>
      </c>
      <c r="H41" s="12">
        <v>9.8956174786999984</v>
      </c>
      <c r="I41" s="8" t="s">
        <v>4</v>
      </c>
      <c r="J41" s="11">
        <f t="shared" si="1"/>
        <v>11.395617478699998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7.432480715925001</v>
      </c>
      <c r="C42" s="8" t="s">
        <v>4</v>
      </c>
      <c r="D42" s="11">
        <f t="shared" si="0"/>
        <v>7.432480715925001</v>
      </c>
      <c r="E42" s="12" t="s">
        <v>4</v>
      </c>
      <c r="F42" s="8" t="s">
        <v>4</v>
      </c>
      <c r="G42" s="11" t="s">
        <v>4</v>
      </c>
      <c r="H42" s="12">
        <v>2.8956174786999984</v>
      </c>
      <c r="I42" s="8" t="s">
        <v>4</v>
      </c>
      <c r="J42" s="11">
        <f t="shared" si="1"/>
        <v>6.3956174786999984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7.432480715925001</v>
      </c>
      <c r="C43" s="8" t="s">
        <v>4</v>
      </c>
      <c r="D43" s="11">
        <f t="shared" si="0"/>
        <v>7.432480715925001</v>
      </c>
      <c r="E43" s="12" t="s">
        <v>4</v>
      </c>
      <c r="F43" s="8" t="s">
        <v>4</v>
      </c>
      <c r="G43" s="11" t="s">
        <v>4</v>
      </c>
      <c r="H43" s="12">
        <v>0.89561747869999841</v>
      </c>
      <c r="I43" s="8" t="s">
        <v>4</v>
      </c>
      <c r="J43" s="11">
        <f t="shared" si="1"/>
        <v>1.8956174786999984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7.432480715925001</v>
      </c>
      <c r="C44" s="8" t="s">
        <v>4</v>
      </c>
      <c r="D44" s="11">
        <f t="shared" si="0"/>
        <v>7.432480715925001</v>
      </c>
      <c r="E44" s="12" t="s">
        <v>4</v>
      </c>
      <c r="F44" s="8" t="s">
        <v>4</v>
      </c>
      <c r="G44" s="11" t="s">
        <v>4</v>
      </c>
      <c r="H44" s="12">
        <v>-0.10438252130000159</v>
      </c>
      <c r="I44" s="8" t="s">
        <v>4</v>
      </c>
      <c r="J44" s="11">
        <f t="shared" si="1"/>
        <v>0.39561747869999841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7.432480715925001</v>
      </c>
      <c r="C45" s="8" t="s">
        <v>4</v>
      </c>
      <c r="D45" s="11">
        <f t="shared" si="0"/>
        <v>7.432480715925001</v>
      </c>
      <c r="E45" s="12" t="s">
        <v>4</v>
      </c>
      <c r="F45" s="8" t="s">
        <v>4</v>
      </c>
      <c r="G45" s="11" t="s">
        <v>4</v>
      </c>
      <c r="H45" s="12">
        <v>3.8956174786999984</v>
      </c>
      <c r="I45" s="8" t="s">
        <v>4</v>
      </c>
      <c r="J45" s="11">
        <f t="shared" si="1"/>
        <v>1.8956174786999984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7.432480715925001</v>
      </c>
      <c r="C46" s="8" t="s">
        <v>4</v>
      </c>
      <c r="D46" s="11">
        <f t="shared" si="0"/>
        <v>7.432480715925001</v>
      </c>
      <c r="E46" s="12" t="s">
        <v>4</v>
      </c>
      <c r="F46" s="8" t="s">
        <v>4</v>
      </c>
      <c r="G46" s="11" t="s">
        <v>4</v>
      </c>
      <c r="H46" s="12">
        <v>7.8956174786999984</v>
      </c>
      <c r="I46" s="8" t="s">
        <v>4</v>
      </c>
      <c r="J46" s="11">
        <f t="shared" si="1"/>
        <v>5.8956174786999984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7.432480715925001</v>
      </c>
      <c r="C47" s="8" t="s">
        <v>4</v>
      </c>
      <c r="D47" s="11">
        <f t="shared" si="0"/>
        <v>7.432480715925001</v>
      </c>
      <c r="E47" s="12" t="s">
        <v>4</v>
      </c>
      <c r="F47" s="8" t="s">
        <v>4</v>
      </c>
      <c r="G47" s="11" t="s">
        <v>4</v>
      </c>
      <c r="H47" s="12">
        <v>9.8956174786999984</v>
      </c>
      <c r="I47" s="8" t="s">
        <v>4</v>
      </c>
      <c r="J47" s="11">
        <f t="shared" si="1"/>
        <v>8.8956174786999984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7.432480715925001</v>
      </c>
      <c r="C48" s="8" t="s">
        <v>4</v>
      </c>
      <c r="D48" s="11">
        <f t="shared" si="0"/>
        <v>7.432480715925001</v>
      </c>
      <c r="E48" s="12" t="s">
        <v>4</v>
      </c>
      <c r="F48" s="8" t="s">
        <v>4</v>
      </c>
      <c r="G48" s="11" t="s">
        <v>4</v>
      </c>
      <c r="H48" s="12">
        <v>17.895617478699997</v>
      </c>
      <c r="I48" s="8" t="s">
        <v>4</v>
      </c>
      <c r="J48" s="11">
        <f t="shared" si="1"/>
        <v>13.895617478699997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7.432480715925001</v>
      </c>
      <c r="C49" s="8" t="s">
        <v>4</v>
      </c>
      <c r="D49" s="11">
        <f t="shared" si="0"/>
        <v>7.432480715925001</v>
      </c>
      <c r="E49" s="12" t="s">
        <v>4</v>
      </c>
      <c r="F49" s="8" t="s">
        <v>4</v>
      </c>
      <c r="G49" s="11" t="s">
        <v>4</v>
      </c>
      <c r="H49" s="12">
        <v>12.895617478699998</v>
      </c>
      <c r="I49" s="8" t="s">
        <v>4</v>
      </c>
      <c r="J49" s="11">
        <f t="shared" si="1"/>
        <v>15.395617478699997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7.432480715925001</v>
      </c>
      <c r="C50" s="8" t="s">
        <v>4</v>
      </c>
      <c r="D50" s="11">
        <f t="shared" si="0"/>
        <v>7.432480715925001</v>
      </c>
      <c r="E50" s="12" t="s">
        <v>4</v>
      </c>
      <c r="F50" s="8" t="s">
        <v>4</v>
      </c>
      <c r="G50" s="11" t="s">
        <v>4</v>
      </c>
      <c r="H50" s="12">
        <v>7.8956174786999984</v>
      </c>
      <c r="I50" s="8" t="s">
        <v>4</v>
      </c>
      <c r="J50" s="11">
        <f t="shared" si="1"/>
        <v>10.395617478699998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7.432480715925001</v>
      </c>
      <c r="C51" s="8" t="s">
        <v>4</v>
      </c>
      <c r="D51" s="11">
        <f t="shared" si="0"/>
        <v>7.432480715925001</v>
      </c>
      <c r="E51" s="12" t="s">
        <v>4</v>
      </c>
      <c r="F51" s="8" t="s">
        <v>4</v>
      </c>
      <c r="G51" s="11" t="s">
        <v>4</v>
      </c>
      <c r="H51" s="12">
        <v>19.895617478699997</v>
      </c>
      <c r="I51" s="8" t="s">
        <v>4</v>
      </c>
      <c r="J51" s="11">
        <f t="shared" si="1"/>
        <v>13.895617478699997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8.432480715925001</v>
      </c>
      <c r="C52" s="8" t="s">
        <v>4</v>
      </c>
      <c r="D52" s="11">
        <f t="shared" si="0"/>
        <v>7.932480715925001</v>
      </c>
      <c r="E52" s="12" t="s">
        <v>4</v>
      </c>
      <c r="F52" s="8" t="s">
        <v>4</v>
      </c>
      <c r="G52" s="11" t="s">
        <v>4</v>
      </c>
      <c r="H52" s="12">
        <v>17.895617478699997</v>
      </c>
      <c r="I52" s="8" t="s">
        <v>4</v>
      </c>
      <c r="J52" s="11">
        <f t="shared" si="1"/>
        <v>18.895617478699997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8.432480715925001</v>
      </c>
      <c r="C53" s="8" t="s">
        <v>4</v>
      </c>
      <c r="D53" s="11">
        <f t="shared" si="0"/>
        <v>8.432480715925001</v>
      </c>
      <c r="E53" s="12" t="s">
        <v>4</v>
      </c>
      <c r="F53" s="8" t="s">
        <v>4</v>
      </c>
      <c r="G53" s="11" t="s">
        <v>4</v>
      </c>
      <c r="H53" s="12">
        <v>3.8956174786999984</v>
      </c>
      <c r="I53" s="8" t="s">
        <v>4</v>
      </c>
      <c r="J53" s="11">
        <f t="shared" si="1"/>
        <v>10.895617478699997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7.432480715925001</v>
      </c>
      <c r="C54" s="8" t="s">
        <v>4</v>
      </c>
      <c r="D54" s="11">
        <f t="shared" si="0"/>
        <v>7.932480715925001</v>
      </c>
      <c r="E54" s="12" t="s">
        <v>4</v>
      </c>
      <c r="F54" s="8" t="s">
        <v>4</v>
      </c>
      <c r="G54" s="11" t="s">
        <v>4</v>
      </c>
      <c r="H54" s="12">
        <v>0.89561747869999841</v>
      </c>
      <c r="I54" s="8" t="s">
        <v>4</v>
      </c>
      <c r="J54" s="11">
        <f t="shared" si="1"/>
        <v>2.3956174786999984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7.432480715925001</v>
      </c>
      <c r="C55" s="8" t="s">
        <v>4</v>
      </c>
      <c r="D55" s="11">
        <f t="shared" si="0"/>
        <v>7.432480715925001</v>
      </c>
      <c r="E55" s="12" t="s">
        <v>4</v>
      </c>
      <c r="F55" s="8" t="s">
        <v>4</v>
      </c>
      <c r="G55" s="11" t="s">
        <v>4</v>
      </c>
      <c r="H55" s="12">
        <v>-13.1043825213</v>
      </c>
      <c r="I55" s="8" t="s">
        <v>4</v>
      </c>
      <c r="J55" s="11">
        <f t="shared" si="1"/>
        <v>-6.1043825213000007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6.4324807159250001</v>
      </c>
      <c r="C56" s="8" t="s">
        <v>4</v>
      </c>
      <c r="D56" s="11">
        <f t="shared" si="0"/>
        <v>6.932480715925001</v>
      </c>
      <c r="E56" s="12" t="s">
        <v>4</v>
      </c>
      <c r="F56" s="8" t="s">
        <v>4</v>
      </c>
      <c r="G56" s="11" t="s">
        <v>4</v>
      </c>
      <c r="H56" s="12">
        <v>-9.1043825212999998</v>
      </c>
      <c r="I56" s="8" t="s">
        <v>4</v>
      </c>
      <c r="J56" s="11">
        <f t="shared" si="1"/>
        <v>-11.1043825213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5.8908169016500027</v>
      </c>
      <c r="C57" s="8" t="s">
        <v>4</v>
      </c>
      <c r="D57" s="11">
        <f t="shared" si="0"/>
        <v>6.1616488087875014</v>
      </c>
      <c r="E57" s="12">
        <v>67.180851780225012</v>
      </c>
      <c r="F57" s="8" t="s">
        <v>4</v>
      </c>
      <c r="G57" s="11" t="s">
        <v>4</v>
      </c>
      <c r="H57" s="12">
        <v>-17.407304908674998</v>
      </c>
      <c r="I57" s="8" t="s">
        <v>4</v>
      </c>
      <c r="J57" s="11">
        <f t="shared" si="1"/>
        <v>-13.255843714987499</v>
      </c>
      <c r="K57" s="12">
        <v>-15.393674597374996</v>
      </c>
      <c r="L57" s="8" t="s">
        <v>4</v>
      </c>
      <c r="M57" s="11" t="s">
        <v>4</v>
      </c>
    </row>
    <row r="58" spans="1:13">
      <c r="A58" s="25">
        <v>40087</v>
      </c>
      <c r="B58" s="8">
        <v>6.5266336194500019</v>
      </c>
      <c r="C58" s="8" t="s">
        <v>4</v>
      </c>
      <c r="D58" s="11">
        <f t="shared" si="0"/>
        <v>6.2087252605500023</v>
      </c>
      <c r="E58" s="12">
        <v>69.705943429125</v>
      </c>
      <c r="F58" s="8" t="s">
        <v>4</v>
      </c>
      <c r="G58" s="11">
        <f t="shared" ref="G58:G73" si="2">AVERAGE(E57:E58)</f>
        <v>68.443397604674999</v>
      </c>
      <c r="H58" s="12">
        <v>-10.284841510175003</v>
      </c>
      <c r="I58" s="8" t="s">
        <v>4</v>
      </c>
      <c r="J58" s="11">
        <f t="shared" si="1"/>
        <v>-13.846073209425001</v>
      </c>
      <c r="K58" s="12">
        <v>-6.717603159374999</v>
      </c>
      <c r="L58" s="8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8">
        <v>6.7627965313500011</v>
      </c>
      <c r="C59" s="8" t="s">
        <v>4</v>
      </c>
      <c r="D59" s="11">
        <f t="shared" si="0"/>
        <v>6.6447150754000015</v>
      </c>
      <c r="E59" s="12">
        <v>69.959436254625004</v>
      </c>
      <c r="F59" s="8" t="s">
        <v>4</v>
      </c>
      <c r="G59" s="11">
        <f t="shared" si="2"/>
        <v>69.832689841875009</v>
      </c>
      <c r="H59" s="12">
        <v>-12.573803059475001</v>
      </c>
      <c r="I59" s="8" t="s">
        <v>4</v>
      </c>
      <c r="J59" s="11">
        <f t="shared" si="1"/>
        <v>-11.429322284825002</v>
      </c>
      <c r="K59" s="12">
        <v>-24.766563595874995</v>
      </c>
      <c r="L59" s="8" t="s">
        <v>4</v>
      </c>
      <c r="M59" s="11">
        <f t="shared" si="3"/>
        <v>-15.742083377624997</v>
      </c>
    </row>
    <row r="60" spans="1:13">
      <c r="A60" s="25">
        <v>40269</v>
      </c>
      <c r="B60" s="8">
        <v>7.5496758112500029</v>
      </c>
      <c r="C60" s="8" t="s">
        <v>4</v>
      </c>
      <c r="D60" s="11">
        <f t="shared" si="0"/>
        <v>7.1562361713000016</v>
      </c>
      <c r="E60" s="12">
        <v>77.373736821425013</v>
      </c>
      <c r="F60" s="8" t="s">
        <v>4</v>
      </c>
      <c r="G60" s="11">
        <f t="shared" si="2"/>
        <v>73.666586538025001</v>
      </c>
      <c r="H60" s="12">
        <v>9.848419393124999</v>
      </c>
      <c r="I60" s="8" t="s">
        <v>4</v>
      </c>
      <c r="J60" s="11">
        <f t="shared" si="1"/>
        <v>-1.3626918331750009</v>
      </c>
      <c r="K60" s="12">
        <v>30.016987809025004</v>
      </c>
      <c r="L60" s="8" t="s">
        <v>4</v>
      </c>
      <c r="M60" s="11">
        <f t="shared" si="3"/>
        <v>2.6252121065750043</v>
      </c>
    </row>
    <row r="61" spans="1:13">
      <c r="A61" s="25">
        <v>40360</v>
      </c>
      <c r="B61" s="8">
        <v>7.4776266019500017</v>
      </c>
      <c r="C61" s="8" t="s">
        <v>4</v>
      </c>
      <c r="D61" s="11">
        <f t="shared" si="0"/>
        <v>7.5136512066000023</v>
      </c>
      <c r="E61" s="12">
        <v>66.989388643025009</v>
      </c>
      <c r="F61" s="8" t="s">
        <v>4</v>
      </c>
      <c r="G61" s="11">
        <f t="shared" si="2"/>
        <v>72.181562732225018</v>
      </c>
      <c r="H61" s="12">
        <v>-15.691118930174998</v>
      </c>
      <c r="I61" s="8" t="s">
        <v>4</v>
      </c>
      <c r="J61" s="11">
        <f t="shared" si="1"/>
        <v>-2.9213497685249994</v>
      </c>
      <c r="K61" s="12">
        <v>-18.318222166974998</v>
      </c>
      <c r="L61" s="8" t="s">
        <v>4</v>
      </c>
      <c r="M61" s="11">
        <f t="shared" si="3"/>
        <v>5.849382821025003</v>
      </c>
    </row>
    <row r="62" spans="1:13">
      <c r="A62" s="25">
        <v>40452</v>
      </c>
      <c r="B62" s="8">
        <v>6.6703698204500013</v>
      </c>
      <c r="C62" s="8" t="s">
        <v>4</v>
      </c>
      <c r="D62" s="11">
        <f t="shared" si="0"/>
        <v>7.0739982112000011</v>
      </c>
      <c r="E62" s="12">
        <v>63.469982516125015</v>
      </c>
      <c r="F62" s="8" t="s">
        <v>4</v>
      </c>
      <c r="G62" s="11">
        <f t="shared" si="2"/>
        <v>65.229685579575005</v>
      </c>
      <c r="H62" s="12">
        <v>-14.417855984374999</v>
      </c>
      <c r="I62" s="8" t="s">
        <v>4</v>
      </c>
      <c r="J62" s="11">
        <f t="shared" si="1"/>
        <v>-15.054487457274998</v>
      </c>
      <c r="K62" s="12">
        <v>-26.132222411775</v>
      </c>
      <c r="L62" s="8" t="s">
        <v>4</v>
      </c>
      <c r="M62" s="11">
        <f t="shared" si="3"/>
        <v>-22.225222289374997</v>
      </c>
    </row>
    <row r="63" spans="1:13">
      <c r="A63" s="25">
        <v>40544</v>
      </c>
      <c r="B63" s="8">
        <v>7.5606969484500031</v>
      </c>
      <c r="C63" s="8" t="s">
        <v>4</v>
      </c>
      <c r="D63" s="11">
        <f t="shared" si="0"/>
        <v>7.1155333844500017</v>
      </c>
      <c r="E63" s="12">
        <v>65.709755688925</v>
      </c>
      <c r="F63" s="8" t="s">
        <v>4</v>
      </c>
      <c r="G63" s="11">
        <f t="shared" si="2"/>
        <v>64.589869102525</v>
      </c>
      <c r="H63" s="12">
        <v>-26.186482835274997</v>
      </c>
      <c r="I63" s="8" t="s">
        <v>4</v>
      </c>
      <c r="J63" s="11">
        <f t="shared" si="1"/>
        <v>-20.302169409824998</v>
      </c>
      <c r="K63" s="12">
        <v>-31.683595100774998</v>
      </c>
      <c r="L63" s="8" t="s">
        <v>4</v>
      </c>
      <c r="M63" s="11">
        <f t="shared" si="3"/>
        <v>-28.907908756274999</v>
      </c>
    </row>
    <row r="64" spans="1:13">
      <c r="A64" s="25">
        <v>40634</v>
      </c>
      <c r="B64" s="8">
        <v>7.3182309831500003</v>
      </c>
      <c r="C64" s="8" t="s">
        <v>4</v>
      </c>
      <c r="D64" s="11">
        <f t="shared" si="0"/>
        <v>7.4394639658000017</v>
      </c>
      <c r="E64" s="12">
        <v>61.923369568925004</v>
      </c>
      <c r="F64" s="8" t="s">
        <v>4</v>
      </c>
      <c r="G64" s="11">
        <f t="shared" si="2"/>
        <v>63.816562628924999</v>
      </c>
      <c r="H64" s="12">
        <v>-26.464828509375</v>
      </c>
      <c r="I64" s="8" t="s">
        <v>4</v>
      </c>
      <c r="J64" s="11">
        <f t="shared" si="1"/>
        <v>-26.325655672324999</v>
      </c>
      <c r="K64" s="12">
        <v>-30.213596625874995</v>
      </c>
      <c r="L64" s="8" t="s">
        <v>4</v>
      </c>
      <c r="M64" s="11">
        <f t="shared" si="3"/>
        <v>-30.948595863324996</v>
      </c>
    </row>
    <row r="65" spans="1:13">
      <c r="A65" s="25">
        <v>40725</v>
      </c>
      <c r="B65" s="8">
        <v>6.7998139877500021</v>
      </c>
      <c r="C65" s="8" t="s">
        <v>4</v>
      </c>
      <c r="D65" s="11">
        <f t="shared" si="0"/>
        <v>7.0590224854500008</v>
      </c>
      <c r="E65" s="12">
        <v>58.660012096825007</v>
      </c>
      <c r="F65" s="8" t="s">
        <v>4</v>
      </c>
      <c r="G65" s="11">
        <f t="shared" si="2"/>
        <v>60.291690832875005</v>
      </c>
      <c r="H65" s="12">
        <v>-24.816658313175001</v>
      </c>
      <c r="I65" s="8" t="s">
        <v>4</v>
      </c>
      <c r="J65" s="11">
        <f t="shared" si="1"/>
        <v>-25.640743411275</v>
      </c>
      <c r="K65" s="12">
        <v>-37.236291486675</v>
      </c>
      <c r="L65" s="8" t="s">
        <v>4</v>
      </c>
      <c r="M65" s="11">
        <f t="shared" si="3"/>
        <v>-33.724944056275</v>
      </c>
    </row>
    <row r="66" spans="1:13">
      <c r="A66" s="25">
        <v>40817</v>
      </c>
      <c r="B66" s="8">
        <v>5.565951956150001</v>
      </c>
      <c r="C66" s="8" t="s">
        <v>4</v>
      </c>
      <c r="D66" s="11">
        <f t="shared" si="0"/>
        <v>6.1828829719500016</v>
      </c>
      <c r="E66" s="12">
        <v>55.134818904025011</v>
      </c>
      <c r="F66" s="8" t="s">
        <v>4</v>
      </c>
      <c r="G66" s="11">
        <f t="shared" si="2"/>
        <v>56.897415500425012</v>
      </c>
      <c r="H66" s="12">
        <v>-37.642729336775005</v>
      </c>
      <c r="I66" s="8" t="s">
        <v>4</v>
      </c>
      <c r="J66" s="11">
        <f t="shared" si="1"/>
        <v>-31.229693824975001</v>
      </c>
      <c r="K66" s="12">
        <v>-41.105192300974991</v>
      </c>
      <c r="L66" s="8" t="s">
        <v>4</v>
      </c>
      <c r="M66" s="11">
        <f t="shared" si="3"/>
        <v>-39.170741893824996</v>
      </c>
    </row>
    <row r="67" spans="1:13">
      <c r="A67" s="25">
        <v>40909</v>
      </c>
      <c r="B67" s="8">
        <v>6.085221863350001</v>
      </c>
      <c r="C67" s="8" t="s">
        <v>4</v>
      </c>
      <c r="D67" s="11">
        <f t="shared" si="0"/>
        <v>5.825586909750001</v>
      </c>
      <c r="E67" s="12">
        <v>55.86861931912501</v>
      </c>
      <c r="F67" s="8" t="s">
        <v>4</v>
      </c>
      <c r="G67" s="11">
        <f t="shared" si="2"/>
        <v>55.501719111575014</v>
      </c>
      <c r="H67" s="12">
        <v>-41.518859822574996</v>
      </c>
      <c r="I67" s="8" t="s">
        <v>4</v>
      </c>
      <c r="J67" s="11">
        <f t="shared" si="1"/>
        <v>-39.580794579675</v>
      </c>
      <c r="K67" s="12">
        <v>-47.992160334974997</v>
      </c>
      <c r="L67" s="8" t="s">
        <v>4</v>
      </c>
      <c r="M67" s="11">
        <f t="shared" si="3"/>
        <v>-44.548676317974994</v>
      </c>
    </row>
    <row r="68" spans="1:13">
      <c r="A68" s="25">
        <v>41000</v>
      </c>
      <c r="B68" s="8">
        <v>5.0978497604500017</v>
      </c>
      <c r="C68" s="8" t="s">
        <v>4</v>
      </c>
      <c r="D68" s="11">
        <f t="shared" si="0"/>
        <v>5.5915358119000018</v>
      </c>
      <c r="E68" s="12">
        <v>49.324013247925009</v>
      </c>
      <c r="F68" s="8" t="s">
        <v>4</v>
      </c>
      <c r="G68" s="11">
        <f t="shared" si="2"/>
        <v>52.596316283525013</v>
      </c>
      <c r="H68" s="12">
        <v>-39.133529332774998</v>
      </c>
      <c r="I68" s="8" t="s">
        <v>4</v>
      </c>
      <c r="J68" s="11">
        <f t="shared" si="1"/>
        <v>-40.326194577674997</v>
      </c>
      <c r="K68" s="12">
        <v>-38.540317878975003</v>
      </c>
      <c r="L68" s="8" t="s">
        <v>4</v>
      </c>
      <c r="M68" s="11">
        <f t="shared" si="3"/>
        <v>-43.266239106975</v>
      </c>
    </row>
    <row r="69" spans="1:13">
      <c r="A69" s="25">
        <v>41091</v>
      </c>
      <c r="B69" s="8">
        <v>4.7383109006500019</v>
      </c>
      <c r="C69" s="8" t="s">
        <v>4</v>
      </c>
      <c r="D69" s="11">
        <f t="shared" si="0"/>
        <v>4.9180803305500014</v>
      </c>
      <c r="E69" s="12">
        <v>51.21404796542501</v>
      </c>
      <c r="F69" s="8" t="s">
        <v>4</v>
      </c>
      <c r="G69" s="11">
        <f t="shared" si="2"/>
        <v>50.26903060667501</v>
      </c>
      <c r="H69" s="12">
        <v>-35.162416773375</v>
      </c>
      <c r="I69" s="8" t="s">
        <v>4</v>
      </c>
      <c r="J69" s="11">
        <f t="shared" si="1"/>
        <v>-37.147973053074999</v>
      </c>
      <c r="K69" s="12">
        <v>-38.159890724574993</v>
      </c>
      <c r="L69" s="8" t="s">
        <v>4</v>
      </c>
      <c r="M69" s="11">
        <f t="shared" si="3"/>
        <v>-38.350104301774998</v>
      </c>
    </row>
    <row r="70" spans="1:13">
      <c r="A70" s="25">
        <v>41183</v>
      </c>
      <c r="B70" s="8">
        <v>4.5843265888500015</v>
      </c>
      <c r="C70" s="8" t="s">
        <v>4</v>
      </c>
      <c r="D70" s="11">
        <f t="shared" si="0"/>
        <v>4.6613187447500017</v>
      </c>
      <c r="E70" s="12">
        <v>50.116317728925004</v>
      </c>
      <c r="F70" s="8" t="s">
        <v>4</v>
      </c>
      <c r="G70" s="11">
        <f t="shared" si="2"/>
        <v>50.665182847175004</v>
      </c>
      <c r="H70" s="12">
        <v>-44.831373051474998</v>
      </c>
      <c r="I70" s="8" t="s">
        <v>4</v>
      </c>
      <c r="J70" s="11">
        <f t="shared" si="1"/>
        <v>-39.996894912424999</v>
      </c>
      <c r="K70" s="12">
        <v>-41.975212617775</v>
      </c>
      <c r="L70" s="8" t="s">
        <v>4</v>
      </c>
      <c r="M70" s="11">
        <f t="shared" si="3"/>
        <v>-40.067551671174996</v>
      </c>
    </row>
    <row r="71" spans="1:13">
      <c r="A71" s="25">
        <v>41275</v>
      </c>
      <c r="B71" s="8">
        <v>4.6161053792500022</v>
      </c>
      <c r="C71" s="8" t="s">
        <v>4</v>
      </c>
      <c r="D71" s="11">
        <f t="shared" si="0"/>
        <v>4.6002159840500019</v>
      </c>
      <c r="E71" s="12">
        <v>49.075133562825009</v>
      </c>
      <c r="F71" s="8" t="s">
        <v>4</v>
      </c>
      <c r="G71" s="11">
        <f t="shared" si="2"/>
        <v>49.595725645875007</v>
      </c>
      <c r="H71" s="12">
        <v>-31.267531911374999</v>
      </c>
      <c r="I71" s="8" t="s">
        <v>4</v>
      </c>
      <c r="J71" s="11">
        <f t="shared" si="1"/>
        <v>-38.049452481425</v>
      </c>
      <c r="K71" s="12">
        <v>-41.456801216274997</v>
      </c>
      <c r="L71" s="8" t="s">
        <v>4</v>
      </c>
      <c r="M71" s="11">
        <f t="shared" si="3"/>
        <v>-41.716006917024998</v>
      </c>
    </row>
    <row r="72" spans="1:13">
      <c r="A72" s="25">
        <v>41365</v>
      </c>
      <c r="B72" s="8">
        <v>5.0246530754500016</v>
      </c>
      <c r="C72" s="8" t="s">
        <v>4</v>
      </c>
      <c r="D72" s="11">
        <f t="shared" si="0"/>
        <v>4.8203792273500019</v>
      </c>
      <c r="E72" s="12">
        <v>50.422801318225005</v>
      </c>
      <c r="F72" s="8" t="s">
        <v>4</v>
      </c>
      <c r="G72" s="11">
        <f t="shared" si="2"/>
        <v>49.748967440525007</v>
      </c>
      <c r="H72" s="12">
        <v>-24.423411247874999</v>
      </c>
      <c r="I72" s="8" t="s">
        <v>4</v>
      </c>
      <c r="J72" s="11">
        <f t="shared" si="1"/>
        <v>-27.845471579624999</v>
      </c>
      <c r="K72" s="12">
        <v>-27.772525150474994</v>
      </c>
      <c r="L72" s="8" t="s">
        <v>4</v>
      </c>
      <c r="M72" s="11">
        <f t="shared" si="3"/>
        <v>-34.614663183374994</v>
      </c>
    </row>
    <row r="73" spans="1:13">
      <c r="A73" s="25">
        <v>41456</v>
      </c>
      <c r="B73" s="8">
        <v>5.210104181850002</v>
      </c>
      <c r="C73" s="8" t="s">
        <v>4</v>
      </c>
      <c r="D73" s="11">
        <f t="shared" si="0"/>
        <v>5.1173786286500018</v>
      </c>
      <c r="E73" s="12">
        <v>50.848650072525004</v>
      </c>
      <c r="F73" s="8" t="s">
        <v>4</v>
      </c>
      <c r="G73" s="11">
        <f t="shared" si="2"/>
        <v>50.635725695375001</v>
      </c>
      <c r="H73" s="12">
        <v>-24.024600396275002</v>
      </c>
      <c r="I73" s="8" t="s">
        <v>4</v>
      </c>
      <c r="J73" s="11">
        <f t="shared" si="1"/>
        <v>-24.224005822075</v>
      </c>
      <c r="K73" s="12">
        <v>-19.675617977274996</v>
      </c>
      <c r="L73" s="8" t="s">
        <v>4</v>
      </c>
      <c r="M73" s="11">
        <f t="shared" si="3"/>
        <v>-23.724071563874993</v>
      </c>
    </row>
    <row r="74" spans="1:13">
      <c r="A74" s="25">
        <v>41548</v>
      </c>
      <c r="B74" s="8">
        <v>4.9745125483500017</v>
      </c>
      <c r="C74" s="8" t="s">
        <v>4</v>
      </c>
      <c r="D74" s="11">
        <f t="shared" ref="D74:D108" si="4">AVERAGE(B73:B74)</f>
        <v>5.0923083651000018</v>
      </c>
      <c r="E74" s="12">
        <v>53.022064215425004</v>
      </c>
      <c r="F74" s="8" t="s">
        <v>4</v>
      </c>
      <c r="G74" s="11">
        <f t="shared" ref="G74:G108" si="5">AVERAGE(E73:E74)</f>
        <v>51.935357143975004</v>
      </c>
      <c r="H74" s="12">
        <v>-27.835168327774998</v>
      </c>
      <c r="I74" s="8" t="s">
        <v>4</v>
      </c>
      <c r="J74" s="11">
        <f t="shared" ref="J74:J108" si="6">AVERAGE(H73:H74)</f>
        <v>-25.929884362025</v>
      </c>
      <c r="K74" s="12">
        <v>-29.602552063074999</v>
      </c>
      <c r="L74" s="8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8">
        <v>4.4595981536500018</v>
      </c>
      <c r="C75" s="8" t="s">
        <v>4</v>
      </c>
      <c r="D75" s="11">
        <f t="shared" si="4"/>
        <v>4.7170553510000017</v>
      </c>
      <c r="E75" s="12">
        <v>49.000088725925004</v>
      </c>
      <c r="F75" s="8" t="s">
        <v>4</v>
      </c>
      <c r="G75" s="11">
        <f t="shared" si="5"/>
        <v>51.011076470675007</v>
      </c>
      <c r="H75" s="12">
        <v>-7.8083424803749999</v>
      </c>
      <c r="I75" s="8" t="s">
        <v>4</v>
      </c>
      <c r="J75" s="11">
        <f t="shared" si="6"/>
        <v>-17.821755404074999</v>
      </c>
      <c r="K75" s="12">
        <v>-12.446997661174997</v>
      </c>
      <c r="L75" s="8" t="s">
        <v>4</v>
      </c>
      <c r="M75" s="11">
        <f t="shared" si="7"/>
        <v>-21.024774862125</v>
      </c>
    </row>
    <row r="76" spans="1:13">
      <c r="A76" s="25">
        <v>41730</v>
      </c>
      <c r="B76" s="8">
        <v>5.2243819198500026</v>
      </c>
      <c r="C76" s="8" t="s">
        <v>4</v>
      </c>
      <c r="D76" s="11">
        <f t="shared" si="4"/>
        <v>4.8419900367500022</v>
      </c>
      <c r="E76" s="12">
        <v>51.470248947825006</v>
      </c>
      <c r="F76" s="8" t="s">
        <v>4</v>
      </c>
      <c r="G76" s="11">
        <f t="shared" si="5"/>
        <v>50.235168836875005</v>
      </c>
      <c r="H76" s="12">
        <v>-13.502285857874998</v>
      </c>
      <c r="I76" s="8" t="s">
        <v>4</v>
      </c>
      <c r="J76" s="11">
        <f t="shared" si="6"/>
        <v>-10.655314169124999</v>
      </c>
      <c r="K76" s="12">
        <v>-14.070195772474996</v>
      </c>
      <c r="L76" s="8" t="s">
        <v>4</v>
      </c>
      <c r="M76" s="11">
        <f t="shared" si="7"/>
        <v>-13.258596716824997</v>
      </c>
    </row>
    <row r="77" spans="1:13">
      <c r="A77" s="25">
        <v>41821</v>
      </c>
      <c r="B77" s="8">
        <v>4.7909358522500023</v>
      </c>
      <c r="C77" s="8" t="s">
        <v>4</v>
      </c>
      <c r="D77" s="11">
        <f t="shared" si="4"/>
        <v>5.0076588860500024</v>
      </c>
      <c r="E77" s="12">
        <v>52.750191233025006</v>
      </c>
      <c r="F77" s="8" t="s">
        <v>4</v>
      </c>
      <c r="G77" s="11">
        <f t="shared" si="5"/>
        <v>52.110220090425003</v>
      </c>
      <c r="H77" s="12">
        <v>-7.1208622192750006</v>
      </c>
      <c r="I77" s="8" t="s">
        <v>4</v>
      </c>
      <c r="J77" s="11">
        <f t="shared" si="6"/>
        <v>-10.311574038574999</v>
      </c>
      <c r="K77" s="12">
        <v>-10.300760026174999</v>
      </c>
      <c r="L77" s="8" t="s">
        <v>4</v>
      </c>
      <c r="M77" s="11">
        <f t="shared" si="7"/>
        <v>-12.185477899324997</v>
      </c>
    </row>
    <row r="78" spans="1:13">
      <c r="A78" s="25">
        <v>41913</v>
      </c>
      <c r="B78" s="8">
        <v>5.0750305327500023</v>
      </c>
      <c r="C78" s="8" t="s">
        <v>4</v>
      </c>
      <c r="D78" s="11">
        <f t="shared" si="4"/>
        <v>4.9329831925000018</v>
      </c>
      <c r="E78" s="12">
        <v>51.99286646582501</v>
      </c>
      <c r="F78" s="8" t="s">
        <v>4</v>
      </c>
      <c r="G78" s="11">
        <f t="shared" si="5"/>
        <v>52.371528849425005</v>
      </c>
      <c r="H78" s="12">
        <v>-2.9689964478750017</v>
      </c>
      <c r="I78" s="8" t="s">
        <v>4</v>
      </c>
      <c r="J78" s="11">
        <f t="shared" si="6"/>
        <v>-5.0449293335750012</v>
      </c>
      <c r="K78" s="12">
        <v>-7.201022569674997</v>
      </c>
      <c r="L78" s="8" t="s">
        <v>4</v>
      </c>
      <c r="M78" s="11">
        <f t="shared" si="7"/>
        <v>-8.7508912979249978</v>
      </c>
    </row>
    <row r="79" spans="1:13">
      <c r="A79" s="25">
        <v>42005</v>
      </c>
      <c r="B79" s="8">
        <v>5.7196161309500022</v>
      </c>
      <c r="C79" s="8" t="s">
        <v>4</v>
      </c>
      <c r="D79" s="11">
        <f t="shared" si="4"/>
        <v>5.3973233318500018</v>
      </c>
      <c r="E79" s="12">
        <v>59.060439491825008</v>
      </c>
      <c r="F79" s="8" t="s">
        <v>4</v>
      </c>
      <c r="G79" s="11">
        <f t="shared" si="5"/>
        <v>55.526652978825012</v>
      </c>
      <c r="H79" s="12">
        <v>-20.282906660574998</v>
      </c>
      <c r="I79" s="8" t="s">
        <v>4</v>
      </c>
      <c r="J79" s="11">
        <f t="shared" si="6"/>
        <v>-11.625951554225001</v>
      </c>
      <c r="K79" s="12">
        <v>-19.108737106774999</v>
      </c>
      <c r="L79" s="8" t="s">
        <v>4</v>
      </c>
      <c r="M79" s="11">
        <f t="shared" si="7"/>
        <v>-13.154879838224998</v>
      </c>
    </row>
    <row r="80" spans="1:13">
      <c r="A80" s="25">
        <v>42095</v>
      </c>
      <c r="B80" s="8">
        <v>5.283074087050001</v>
      </c>
      <c r="C80" s="8" t="s">
        <v>4</v>
      </c>
      <c r="D80" s="11">
        <f t="shared" si="4"/>
        <v>5.5013451090000016</v>
      </c>
      <c r="E80" s="12">
        <v>53.975273194425007</v>
      </c>
      <c r="F80" s="8" t="s">
        <v>4</v>
      </c>
      <c r="G80" s="11">
        <f t="shared" si="5"/>
        <v>56.517856343125004</v>
      </c>
      <c r="H80" s="12">
        <v>-0.98026730137500095</v>
      </c>
      <c r="I80" s="8" t="s">
        <v>4</v>
      </c>
      <c r="J80" s="11">
        <f t="shared" si="6"/>
        <v>-10.631586980974999</v>
      </c>
      <c r="K80" s="12">
        <v>4.7769586513250024</v>
      </c>
      <c r="L80" s="8" t="s">
        <v>4</v>
      </c>
      <c r="M80" s="11">
        <f t="shared" si="7"/>
        <v>-7.1658892277249979</v>
      </c>
    </row>
    <row r="81" spans="1:13">
      <c r="A81" s="25">
        <v>42186</v>
      </c>
      <c r="B81" s="8">
        <v>5.1738258524250007</v>
      </c>
      <c r="C81" s="8" t="s">
        <v>4</v>
      </c>
      <c r="D81" s="11">
        <f t="shared" si="4"/>
        <v>5.2284499697375004</v>
      </c>
      <c r="E81" s="12">
        <v>57.374962501825003</v>
      </c>
      <c r="F81" s="8" t="s">
        <v>4</v>
      </c>
      <c r="G81" s="11">
        <f t="shared" si="5"/>
        <v>55.675117848125005</v>
      </c>
      <c r="H81" s="12">
        <v>-5.1736728868749999</v>
      </c>
      <c r="I81" s="8" t="s">
        <v>4</v>
      </c>
      <c r="J81" s="11">
        <f t="shared" si="6"/>
        <v>-3.0769700941250004</v>
      </c>
      <c r="K81" s="12">
        <v>-6.2282534661</v>
      </c>
      <c r="L81" s="8" t="s">
        <v>4</v>
      </c>
      <c r="M81" s="11">
        <f t="shared" si="7"/>
        <v>-0.72564740738749878</v>
      </c>
    </row>
    <row r="82" spans="1:13">
      <c r="A82" s="25">
        <v>42278</v>
      </c>
      <c r="B82" s="8">
        <v>5.5106521169250007</v>
      </c>
      <c r="C82" s="8" t="s">
        <v>4</v>
      </c>
      <c r="D82" s="11">
        <f t="shared" si="4"/>
        <v>5.3422389846750011</v>
      </c>
      <c r="E82" s="12">
        <v>56.763739063025</v>
      </c>
      <c r="F82" s="8" t="s">
        <v>4</v>
      </c>
      <c r="G82" s="11">
        <f t="shared" si="5"/>
        <v>57.069350782425005</v>
      </c>
      <c r="H82" s="12">
        <v>-7.1804057452749994</v>
      </c>
      <c r="I82" s="8" t="s">
        <v>4</v>
      </c>
      <c r="J82" s="11">
        <f t="shared" si="6"/>
        <v>-6.1770393160749997</v>
      </c>
      <c r="K82" s="12">
        <v>-7.6048345602000005</v>
      </c>
      <c r="L82" s="8" t="s">
        <v>4</v>
      </c>
      <c r="M82" s="11">
        <f t="shared" si="7"/>
        <v>-6.9165440131500002</v>
      </c>
    </row>
    <row r="83" spans="1:13">
      <c r="A83" s="25">
        <v>42370</v>
      </c>
      <c r="B83" s="8">
        <v>5.6197891811250011</v>
      </c>
      <c r="C83" s="8" t="s">
        <v>4</v>
      </c>
      <c r="D83" s="11">
        <f t="shared" si="4"/>
        <v>5.5652206490250009</v>
      </c>
      <c r="E83" s="12">
        <v>64.275187219524994</v>
      </c>
      <c r="F83" s="8" t="s">
        <v>4</v>
      </c>
      <c r="G83" s="11">
        <f t="shared" si="5"/>
        <v>60.519463141274997</v>
      </c>
      <c r="H83" s="12">
        <v>-4.2296738318749991</v>
      </c>
      <c r="I83" s="8" t="s">
        <v>4</v>
      </c>
      <c r="J83" s="11">
        <f t="shared" si="6"/>
        <v>-5.7050397885749993</v>
      </c>
      <c r="K83" s="12">
        <v>-10.507988506099998</v>
      </c>
      <c r="L83" s="8" t="s">
        <v>4</v>
      </c>
      <c r="M83" s="11">
        <f t="shared" si="7"/>
        <v>-9.0564115331499995</v>
      </c>
    </row>
    <row r="84" spans="1:13">
      <c r="A84" s="25">
        <v>42461</v>
      </c>
      <c r="B84" s="8">
        <v>5.3754965793250014</v>
      </c>
      <c r="C84" s="8" t="s">
        <v>4</v>
      </c>
      <c r="D84" s="11">
        <f t="shared" si="4"/>
        <v>5.4976428802250012</v>
      </c>
      <c r="E84" s="12">
        <v>62.835575309025003</v>
      </c>
      <c r="F84" s="8" t="s">
        <v>4</v>
      </c>
      <c r="G84" s="11">
        <f t="shared" si="5"/>
        <v>63.555381264274999</v>
      </c>
      <c r="H84" s="12">
        <v>0.26863542312499966</v>
      </c>
      <c r="I84" s="8" t="s">
        <v>4</v>
      </c>
      <c r="J84" s="11">
        <f t="shared" si="6"/>
        <v>-1.9805192043749997</v>
      </c>
      <c r="K84" s="12">
        <v>-1.3864787721000003</v>
      </c>
      <c r="L84" s="8" t="s">
        <v>4</v>
      </c>
      <c r="M84" s="11">
        <f t="shared" si="7"/>
        <v>-5.9472336390999994</v>
      </c>
    </row>
    <row r="85" spans="1:13">
      <c r="A85" s="25">
        <v>42552</v>
      </c>
      <c r="B85" s="8">
        <v>5.9618563483250009</v>
      </c>
      <c r="C85" s="8" t="s">
        <v>4</v>
      </c>
      <c r="D85" s="11">
        <f t="shared" si="4"/>
        <v>5.6686764638250011</v>
      </c>
      <c r="E85" s="12">
        <v>63.860762928724995</v>
      </c>
      <c r="F85" s="8" t="s">
        <v>4</v>
      </c>
      <c r="G85" s="11">
        <f t="shared" si="5"/>
        <v>63.348169118874999</v>
      </c>
      <c r="H85" s="12">
        <v>-1.9824512506750001</v>
      </c>
      <c r="I85" s="8" t="s">
        <v>4</v>
      </c>
      <c r="J85" s="11">
        <f t="shared" si="6"/>
        <v>-0.8569079137750002</v>
      </c>
      <c r="K85" s="12">
        <v>-3.1757087853999995</v>
      </c>
      <c r="L85" s="8" t="s">
        <v>4</v>
      </c>
      <c r="M85" s="11">
        <f t="shared" si="7"/>
        <v>-2.2810937787499999</v>
      </c>
    </row>
    <row r="86" spans="1:13">
      <c r="A86" s="25">
        <v>42644</v>
      </c>
      <c r="B86" s="8">
        <v>7.5741007154250006</v>
      </c>
      <c r="C86" s="8" t="s">
        <v>4</v>
      </c>
      <c r="D86" s="11">
        <f t="shared" si="4"/>
        <v>6.7679785318750003</v>
      </c>
      <c r="E86" s="12">
        <v>64.134405022324998</v>
      </c>
      <c r="F86" s="8" t="s">
        <v>4</v>
      </c>
      <c r="G86" s="11">
        <f t="shared" si="5"/>
        <v>63.997583975524996</v>
      </c>
      <c r="H86" s="12">
        <v>7.7172482334249999</v>
      </c>
      <c r="I86" s="8" t="s">
        <v>4</v>
      </c>
      <c r="J86" s="11">
        <f t="shared" si="6"/>
        <v>2.8673984913749999</v>
      </c>
      <c r="K86" s="12">
        <v>4.4532350742000002</v>
      </c>
      <c r="L86" s="8" t="s">
        <v>4</v>
      </c>
      <c r="M86" s="11">
        <f t="shared" si="7"/>
        <v>0.63876314440000037</v>
      </c>
    </row>
    <row r="87" spans="1:13">
      <c r="A87" s="25">
        <v>42736</v>
      </c>
      <c r="B87" s="8">
        <v>6.1610971534250014</v>
      </c>
      <c r="C87" s="8" t="s">
        <v>4</v>
      </c>
      <c r="D87" s="11">
        <f t="shared" si="4"/>
        <v>6.8675989344250006</v>
      </c>
      <c r="E87" s="12">
        <v>64.462088378225005</v>
      </c>
      <c r="F87" s="8" t="s">
        <v>4</v>
      </c>
      <c r="G87" s="11">
        <f t="shared" si="5"/>
        <v>64.298246700275001</v>
      </c>
      <c r="H87" s="12">
        <v>9.3050018038250002</v>
      </c>
      <c r="I87" s="8" t="s">
        <v>4</v>
      </c>
      <c r="J87" s="11">
        <f t="shared" si="6"/>
        <v>8.511125018625</v>
      </c>
      <c r="K87" s="12">
        <v>5.1704953723000004</v>
      </c>
      <c r="L87" s="8" t="s">
        <v>4</v>
      </c>
      <c r="M87" s="11">
        <f t="shared" si="7"/>
        <v>4.8118652232500008</v>
      </c>
    </row>
    <row r="88" spans="1:13">
      <c r="A88" s="25">
        <v>42826</v>
      </c>
      <c r="B88" s="8">
        <v>6.3650166372250014</v>
      </c>
      <c r="C88" s="8" t="s">
        <v>4</v>
      </c>
      <c r="D88" s="11">
        <f t="shared" si="4"/>
        <v>6.2630568953250014</v>
      </c>
      <c r="E88" s="12">
        <v>66.000090220624998</v>
      </c>
      <c r="F88" s="8" t="s">
        <v>4</v>
      </c>
      <c r="G88" s="11">
        <f t="shared" si="5"/>
        <v>65.231089299425008</v>
      </c>
      <c r="H88" s="12">
        <v>8.392251780525001</v>
      </c>
      <c r="I88" s="8" t="s">
        <v>4</v>
      </c>
      <c r="J88" s="11">
        <f t="shared" si="6"/>
        <v>8.8486267921750006</v>
      </c>
      <c r="K88" s="12">
        <v>5.9011785069</v>
      </c>
      <c r="L88" s="8" t="s">
        <v>4</v>
      </c>
      <c r="M88" s="11">
        <f t="shared" si="7"/>
        <v>5.5358369396000002</v>
      </c>
    </row>
    <row r="89" spans="1:13">
      <c r="A89" s="25">
        <v>42917</v>
      </c>
      <c r="B89" s="8">
        <v>6.281790972425001</v>
      </c>
      <c r="C89" s="8" t="s">
        <v>4</v>
      </c>
      <c r="D89" s="11">
        <f t="shared" si="4"/>
        <v>6.3234038048250012</v>
      </c>
      <c r="E89" s="12">
        <v>65.538443918824996</v>
      </c>
      <c r="F89" s="8" t="s">
        <v>4</v>
      </c>
      <c r="G89" s="11">
        <f t="shared" si="5"/>
        <v>65.769267069725004</v>
      </c>
      <c r="H89" s="12">
        <v>10.654994422925</v>
      </c>
      <c r="I89" s="8" t="s">
        <v>4</v>
      </c>
      <c r="J89" s="11">
        <f t="shared" si="6"/>
        <v>9.5236231017250006</v>
      </c>
      <c r="K89" s="12">
        <v>14.4481139802</v>
      </c>
      <c r="L89" s="8" t="s">
        <v>4</v>
      </c>
      <c r="M89" s="11">
        <f t="shared" si="7"/>
        <v>10.174646243550001</v>
      </c>
    </row>
    <row r="90" spans="1:13">
      <c r="A90" s="25">
        <v>43009</v>
      </c>
      <c r="B90" s="8">
        <v>6.0692027892250016</v>
      </c>
      <c r="C90" s="8" t="s">
        <v>4</v>
      </c>
      <c r="D90" s="11">
        <f t="shared" si="4"/>
        <v>6.1754968808250013</v>
      </c>
      <c r="E90" s="12">
        <v>65.733413865825</v>
      </c>
      <c r="F90" s="8" t="s">
        <v>4</v>
      </c>
      <c r="G90" s="11">
        <f t="shared" si="5"/>
        <v>65.635928892324998</v>
      </c>
      <c r="H90" s="12">
        <v>4.6484535157250004</v>
      </c>
      <c r="I90" s="8" t="s">
        <v>4</v>
      </c>
      <c r="J90" s="11">
        <f t="shared" si="6"/>
        <v>7.6517239693250003</v>
      </c>
      <c r="K90" s="12">
        <v>0.53027398380000079</v>
      </c>
      <c r="L90" s="8" t="s">
        <v>4</v>
      </c>
      <c r="M90" s="11">
        <f t="shared" si="7"/>
        <v>7.4891939820000006</v>
      </c>
    </row>
    <row r="91" spans="1:13">
      <c r="A91" s="25">
        <v>43101</v>
      </c>
      <c r="B91" s="8">
        <v>6.8813084877250006</v>
      </c>
      <c r="C91" s="8" t="s">
        <v>4</v>
      </c>
      <c r="D91" s="11">
        <f t="shared" si="4"/>
        <v>6.4752556384750015</v>
      </c>
      <c r="E91" s="12">
        <v>66.619379385125001</v>
      </c>
      <c r="F91" s="8" t="s">
        <v>4</v>
      </c>
      <c r="G91" s="11">
        <f t="shared" si="5"/>
        <v>66.176396625475007</v>
      </c>
      <c r="H91" s="12">
        <v>3.6777574376250008</v>
      </c>
      <c r="I91" s="8" t="s">
        <v>4</v>
      </c>
      <c r="J91" s="11">
        <f t="shared" si="6"/>
        <v>4.1631054766750006</v>
      </c>
      <c r="K91" s="12">
        <v>-0.71729680299999998</v>
      </c>
      <c r="L91" s="8" t="s">
        <v>4</v>
      </c>
      <c r="M91" s="11">
        <f t="shared" si="7"/>
        <v>-9.3511409599999595E-2</v>
      </c>
    </row>
    <row r="92" spans="1:13">
      <c r="A92" s="25">
        <v>43191</v>
      </c>
      <c r="B92" s="8">
        <v>6.2785322946250011</v>
      </c>
      <c r="C92" s="8" t="s">
        <v>4</v>
      </c>
      <c r="D92" s="11">
        <f t="shared" si="4"/>
        <v>6.5799203911750013</v>
      </c>
      <c r="E92" s="12">
        <v>67.792431396725007</v>
      </c>
      <c r="F92" s="8" t="s">
        <v>4</v>
      </c>
      <c r="G92" s="11">
        <f t="shared" si="5"/>
        <v>67.205905390925011</v>
      </c>
      <c r="H92" s="12">
        <v>24.147234418825001</v>
      </c>
      <c r="I92" s="8" t="s">
        <v>4</v>
      </c>
      <c r="J92" s="11">
        <f t="shared" si="6"/>
        <v>13.912495928225001</v>
      </c>
      <c r="K92" s="12">
        <v>22.660645755700003</v>
      </c>
      <c r="L92" s="8" t="s">
        <v>4</v>
      </c>
      <c r="M92" s="11">
        <f t="shared" si="7"/>
        <v>10.971674476350001</v>
      </c>
    </row>
    <row r="93" spans="1:13">
      <c r="A93" s="25">
        <v>43282</v>
      </c>
      <c r="B93" s="8">
        <v>6.4588522791250007</v>
      </c>
      <c r="C93" s="8" t="s">
        <v>4</v>
      </c>
      <c r="D93" s="11">
        <f t="shared" si="4"/>
        <v>6.3686922868750013</v>
      </c>
      <c r="E93" s="12">
        <v>69.064171117225001</v>
      </c>
      <c r="F93" s="8" t="s">
        <v>4</v>
      </c>
      <c r="G93" s="11">
        <f t="shared" si="5"/>
        <v>68.428301256975004</v>
      </c>
      <c r="H93" s="12">
        <v>16.588220938525001</v>
      </c>
      <c r="I93" s="8" t="s">
        <v>4</v>
      </c>
      <c r="J93" s="11">
        <f t="shared" si="6"/>
        <v>20.367727678675003</v>
      </c>
      <c r="K93" s="12">
        <v>15.7404358218</v>
      </c>
      <c r="L93" s="8" t="s">
        <v>4</v>
      </c>
      <c r="M93" s="11">
        <f t="shared" si="7"/>
        <v>19.200540788750001</v>
      </c>
    </row>
    <row r="94" spans="1:13">
      <c r="A94" s="25">
        <v>43374</v>
      </c>
      <c r="B94" s="8">
        <v>7.336912072525001</v>
      </c>
      <c r="C94" s="8" t="s">
        <v>4</v>
      </c>
      <c r="D94" s="11">
        <f t="shared" si="4"/>
        <v>6.8978821758250009</v>
      </c>
      <c r="E94" s="12">
        <v>68.130096577724998</v>
      </c>
      <c r="F94" s="8" t="s">
        <v>4</v>
      </c>
      <c r="G94" s="11">
        <f t="shared" si="5"/>
        <v>68.597133847474993</v>
      </c>
      <c r="H94" s="12">
        <v>21.452988407124998</v>
      </c>
      <c r="I94" s="8" t="s">
        <v>4</v>
      </c>
      <c r="J94" s="11">
        <f t="shared" si="6"/>
        <v>19.020604672825002</v>
      </c>
      <c r="K94" s="12">
        <v>17.344009829099999</v>
      </c>
      <c r="L94" s="8" t="s">
        <v>4</v>
      </c>
      <c r="M94" s="11">
        <f t="shared" si="7"/>
        <v>16.542222825450001</v>
      </c>
    </row>
    <row r="95" spans="1:13">
      <c r="A95" s="25">
        <v>43466</v>
      </c>
      <c r="B95" s="8">
        <v>6.8669287347250005</v>
      </c>
      <c r="C95" s="8" t="s">
        <v>4</v>
      </c>
      <c r="D95" s="11">
        <f t="shared" si="4"/>
        <v>7.1019204036250008</v>
      </c>
      <c r="E95" s="12">
        <v>67.531386068724998</v>
      </c>
      <c r="F95" s="8" t="s">
        <v>4</v>
      </c>
      <c r="G95" s="11">
        <f t="shared" si="5"/>
        <v>67.830741323224998</v>
      </c>
      <c r="H95" s="12">
        <v>14.141815787725001</v>
      </c>
      <c r="I95" s="8" t="s">
        <v>4</v>
      </c>
      <c r="J95" s="11">
        <f t="shared" si="6"/>
        <v>17.797402097425</v>
      </c>
      <c r="K95" s="12">
        <v>10.4108664001</v>
      </c>
      <c r="L95" s="8" t="s">
        <v>4</v>
      </c>
      <c r="M95" s="11">
        <f t="shared" si="7"/>
        <v>13.8774381146</v>
      </c>
    </row>
    <row r="96" spans="1:13">
      <c r="A96" s="25">
        <v>43556</v>
      </c>
      <c r="B96" s="8">
        <v>6.6590970338250015</v>
      </c>
      <c r="C96" s="8" t="s">
        <v>4</v>
      </c>
      <c r="D96" s="11">
        <f t="shared" si="4"/>
        <v>6.7630128842750015</v>
      </c>
      <c r="E96" s="12">
        <v>69.193669341225004</v>
      </c>
      <c r="F96" s="8" t="s">
        <v>4</v>
      </c>
      <c r="G96" s="11">
        <f t="shared" si="5"/>
        <v>68.362527704975008</v>
      </c>
      <c r="H96" s="12">
        <v>14.776811661625</v>
      </c>
      <c r="I96" s="8" t="s">
        <v>4</v>
      </c>
      <c r="J96" s="11">
        <f t="shared" si="6"/>
        <v>14.459313724675001</v>
      </c>
      <c r="K96" s="12">
        <v>14.534914177899999</v>
      </c>
      <c r="L96" s="8" t="s">
        <v>4</v>
      </c>
      <c r="M96" s="11">
        <f t="shared" si="7"/>
        <v>12.472890288999999</v>
      </c>
    </row>
    <row r="97" spans="1:13">
      <c r="A97" s="25">
        <v>43647</v>
      </c>
      <c r="B97" s="8">
        <v>6.6944999234250009</v>
      </c>
      <c r="C97" s="8" t="s">
        <v>4</v>
      </c>
      <c r="D97" s="11">
        <f t="shared" si="4"/>
        <v>6.6767984786250008</v>
      </c>
      <c r="E97" s="12">
        <v>68.905990335325001</v>
      </c>
      <c r="F97" s="8" t="s">
        <v>4</v>
      </c>
      <c r="G97" s="11">
        <f t="shared" si="5"/>
        <v>69.049829838275002</v>
      </c>
      <c r="H97" s="12">
        <v>9.265689144125</v>
      </c>
      <c r="I97" s="8" t="s">
        <v>4</v>
      </c>
      <c r="J97" s="11">
        <f t="shared" si="6"/>
        <v>12.021250402875001</v>
      </c>
      <c r="K97" s="12">
        <v>9.6489187388000008</v>
      </c>
      <c r="L97" s="8" t="s">
        <v>4</v>
      </c>
      <c r="M97" s="11">
        <f t="shared" si="7"/>
        <v>12.091916458349999</v>
      </c>
    </row>
    <row r="98" spans="1:13">
      <c r="A98" s="25">
        <v>43739</v>
      </c>
      <c r="B98" s="8">
        <v>6.5241110773250011</v>
      </c>
      <c r="C98" s="8" t="s">
        <v>4</v>
      </c>
      <c r="D98" s="11">
        <f t="shared" si="4"/>
        <v>6.609305500375001</v>
      </c>
      <c r="E98" s="12">
        <v>68.004423604625003</v>
      </c>
      <c r="F98" s="8" t="s">
        <v>4</v>
      </c>
      <c r="G98" s="11">
        <f t="shared" si="5"/>
        <v>68.455206969974995</v>
      </c>
      <c r="H98" s="12">
        <v>7.6267250934250006</v>
      </c>
      <c r="I98" s="8" t="s">
        <v>4</v>
      </c>
      <c r="J98" s="11">
        <f t="shared" si="6"/>
        <v>8.4462071187749999</v>
      </c>
      <c r="K98" s="12">
        <v>2.7912698969000003</v>
      </c>
      <c r="L98" s="8" t="s">
        <v>4</v>
      </c>
      <c r="M98" s="11">
        <f t="shared" si="7"/>
        <v>6.2200943178500001</v>
      </c>
    </row>
    <row r="99" spans="1:13">
      <c r="A99" s="25">
        <v>43831</v>
      </c>
      <c r="B99" s="8">
        <v>7.4625055713250017</v>
      </c>
      <c r="C99" s="8" t="s">
        <v>4</v>
      </c>
      <c r="D99" s="11">
        <f t="shared" si="4"/>
        <v>6.9933083243250014</v>
      </c>
      <c r="E99" s="12">
        <v>72.209781196825006</v>
      </c>
      <c r="F99" s="8" t="s">
        <v>4</v>
      </c>
      <c r="G99" s="11">
        <f t="shared" si="5"/>
        <v>70.107102400725012</v>
      </c>
      <c r="H99" s="12">
        <v>10.517665353925</v>
      </c>
      <c r="I99" s="8" t="s">
        <v>4</v>
      </c>
      <c r="J99" s="11">
        <f t="shared" si="6"/>
        <v>9.072195223675001</v>
      </c>
      <c r="K99" s="12">
        <v>9.222922370500001</v>
      </c>
      <c r="L99" s="8" t="s">
        <v>4</v>
      </c>
      <c r="M99" s="11">
        <f t="shared" si="7"/>
        <v>6.0070961337000011</v>
      </c>
    </row>
    <row r="100" spans="1:13">
      <c r="A100" s="25">
        <v>43922</v>
      </c>
      <c r="B100" s="8">
        <v>6.1974681909250009</v>
      </c>
      <c r="C100" s="8" t="s">
        <v>4</v>
      </c>
      <c r="D100" s="11">
        <f t="shared" si="4"/>
        <v>6.8299868811250013</v>
      </c>
      <c r="E100" s="12">
        <v>67.308812207724998</v>
      </c>
      <c r="F100" s="8" t="s">
        <v>4</v>
      </c>
      <c r="G100" s="11">
        <f t="shared" si="5"/>
        <v>69.759296702275009</v>
      </c>
      <c r="H100" s="12">
        <v>-46.347817224574996</v>
      </c>
      <c r="I100" s="8" t="s">
        <v>4</v>
      </c>
      <c r="J100" s="11">
        <f t="shared" si="6"/>
        <v>-17.915075935325</v>
      </c>
      <c r="K100" s="12">
        <v>-51.014839525400006</v>
      </c>
      <c r="L100" s="8" t="s">
        <v>4</v>
      </c>
      <c r="M100" s="11">
        <f t="shared" si="7"/>
        <v>-20.895958577450003</v>
      </c>
    </row>
    <row r="101" spans="1:13">
      <c r="A101" s="25">
        <v>44013</v>
      </c>
      <c r="B101" s="8">
        <v>6.8185050218250005</v>
      </c>
      <c r="C101" s="8" t="s">
        <v>4</v>
      </c>
      <c r="D101" s="11">
        <f t="shared" si="4"/>
        <v>6.5079866063750007</v>
      </c>
      <c r="E101" s="12">
        <v>69.747462518025003</v>
      </c>
      <c r="F101" s="8" t="s">
        <v>4</v>
      </c>
      <c r="G101" s="11">
        <f t="shared" si="5"/>
        <v>68.528137362875</v>
      </c>
      <c r="H101" s="12">
        <v>3.7565852387250001</v>
      </c>
      <c r="I101" s="8" t="s">
        <v>4</v>
      </c>
      <c r="J101" s="11">
        <f t="shared" si="6"/>
        <v>-21.295615992924997</v>
      </c>
      <c r="K101" s="12">
        <v>3.7711806171000006</v>
      </c>
      <c r="L101" s="8" t="s">
        <v>4</v>
      </c>
      <c r="M101" s="11">
        <f t="shared" si="7"/>
        <v>-23.621829454150003</v>
      </c>
    </row>
    <row r="102" spans="1:13">
      <c r="A102" s="25">
        <v>44105</v>
      </c>
      <c r="B102" s="8">
        <v>7.1436309009250003</v>
      </c>
      <c r="C102" s="8" t="s">
        <v>4</v>
      </c>
      <c r="D102" s="11">
        <f t="shared" si="4"/>
        <v>6.9810679613750004</v>
      </c>
      <c r="E102" s="12">
        <v>72.194720999924996</v>
      </c>
      <c r="F102" s="8" t="s">
        <v>4</v>
      </c>
      <c r="G102" s="11">
        <f t="shared" si="5"/>
        <v>70.971091758975007</v>
      </c>
      <c r="H102" s="12">
        <v>1.096421366825</v>
      </c>
      <c r="I102" s="8" t="s">
        <v>4</v>
      </c>
      <c r="J102" s="11">
        <f t="shared" si="6"/>
        <v>2.426503302775</v>
      </c>
      <c r="K102" s="12">
        <v>2.5961769217000006</v>
      </c>
      <c r="L102" s="8" t="s">
        <v>4</v>
      </c>
      <c r="M102" s="11">
        <f t="shared" si="7"/>
        <v>3.1836787694000006</v>
      </c>
    </row>
    <row r="103" spans="1:13">
      <c r="A103" s="25">
        <v>44197</v>
      </c>
      <c r="B103" s="8">
        <v>8.0207626051250003</v>
      </c>
      <c r="C103" s="8" t="s">
        <v>4</v>
      </c>
      <c r="D103" s="11">
        <f t="shared" si="4"/>
        <v>7.5821967530250003</v>
      </c>
      <c r="E103" s="12">
        <v>72.063134222624996</v>
      </c>
      <c r="F103" s="8" t="s">
        <v>4</v>
      </c>
      <c r="G103" s="11">
        <f t="shared" si="5"/>
        <v>72.128927611275003</v>
      </c>
      <c r="H103" s="12">
        <v>-2.538763613575</v>
      </c>
      <c r="I103" s="8" t="s">
        <v>4</v>
      </c>
      <c r="J103" s="11">
        <f t="shared" si="6"/>
        <v>-0.721171123375</v>
      </c>
      <c r="K103" s="12">
        <v>-3.0272920687999996</v>
      </c>
      <c r="L103" s="8" t="s">
        <v>4</v>
      </c>
      <c r="M103" s="11">
        <f t="shared" si="7"/>
        <v>-0.21555757354999949</v>
      </c>
    </row>
    <row r="104" spans="1:13">
      <c r="A104" s="25">
        <v>44287</v>
      </c>
      <c r="B104" s="8">
        <v>8.0778142289250017</v>
      </c>
      <c r="C104" s="8" t="s">
        <v>4</v>
      </c>
      <c r="D104" s="11">
        <f t="shared" si="4"/>
        <v>8.0492884170250001</v>
      </c>
      <c r="E104" s="12">
        <v>72.725843901725</v>
      </c>
      <c r="F104" s="8" t="s">
        <v>4</v>
      </c>
      <c r="G104" s="11">
        <f t="shared" si="5"/>
        <v>72.394489062174998</v>
      </c>
      <c r="H104" s="12">
        <v>13.536419758025001</v>
      </c>
      <c r="I104" s="8" t="s">
        <v>4</v>
      </c>
      <c r="J104" s="11">
        <f t="shared" si="6"/>
        <v>5.4988280722250007</v>
      </c>
      <c r="K104" s="12">
        <v>12.8490351377</v>
      </c>
      <c r="L104" s="8" t="s">
        <v>4</v>
      </c>
      <c r="M104" s="11">
        <f t="shared" si="7"/>
        <v>4.91087153445</v>
      </c>
    </row>
    <row r="105" spans="1:13">
      <c r="A105" s="25">
        <v>44378</v>
      </c>
      <c r="B105" s="8">
        <v>8.4006826048000001</v>
      </c>
      <c r="C105" s="8" t="s">
        <v>4</v>
      </c>
      <c r="D105" s="11">
        <f t="shared" si="4"/>
        <v>8.2392484168625018</v>
      </c>
      <c r="E105" s="12">
        <v>77.349285551400001</v>
      </c>
      <c r="F105" s="8" t="s">
        <v>4</v>
      </c>
      <c r="G105" s="11">
        <f t="shared" si="5"/>
        <v>75.037564726562493</v>
      </c>
      <c r="H105" s="12">
        <v>15.3544241035</v>
      </c>
      <c r="I105" s="8" t="s">
        <v>4</v>
      </c>
      <c r="J105" s="11">
        <f t="shared" si="6"/>
        <v>14.4454219307625</v>
      </c>
      <c r="K105" s="12">
        <v>14.7650770073</v>
      </c>
      <c r="L105" s="8" t="s">
        <v>4</v>
      </c>
      <c r="M105" s="11">
        <f t="shared" si="7"/>
        <v>13.8070560725</v>
      </c>
    </row>
    <row r="106" spans="1:13">
      <c r="A106" s="25">
        <v>44470</v>
      </c>
      <c r="B106" s="8">
        <v>9.2280522902000008</v>
      </c>
      <c r="C106" s="8" t="s">
        <v>4</v>
      </c>
      <c r="D106" s="11">
        <f t="shared" si="4"/>
        <v>8.8143674475000005</v>
      </c>
      <c r="E106" s="12">
        <v>77.911438568899996</v>
      </c>
      <c r="F106" s="8" t="s">
        <v>4</v>
      </c>
      <c r="G106" s="11">
        <f t="shared" si="5"/>
        <v>77.630362060149992</v>
      </c>
      <c r="H106" s="12">
        <v>15.1596322751</v>
      </c>
      <c r="I106" s="8" t="s">
        <v>4</v>
      </c>
      <c r="J106" s="11">
        <f t="shared" si="6"/>
        <v>15.2570281893</v>
      </c>
      <c r="K106" s="12">
        <v>11.3097007337</v>
      </c>
      <c r="L106" s="8" t="s">
        <v>4</v>
      </c>
      <c r="M106" s="11">
        <f t="shared" si="7"/>
        <v>13.037388870499999</v>
      </c>
    </row>
    <row r="107" spans="1:13">
      <c r="A107" s="25">
        <v>44562</v>
      </c>
      <c r="B107" s="8">
        <v>7.3445212988000002</v>
      </c>
      <c r="C107" s="8" t="s">
        <v>4</v>
      </c>
      <c r="D107" s="11">
        <f t="shared" si="4"/>
        <v>8.2862867945000005</v>
      </c>
      <c r="E107" s="12">
        <v>76.676876400899999</v>
      </c>
      <c r="F107" s="8" t="s">
        <v>4</v>
      </c>
      <c r="G107" s="11">
        <f t="shared" si="5"/>
        <v>77.294157484899998</v>
      </c>
      <c r="H107" s="12">
        <v>17.270992204399999</v>
      </c>
      <c r="I107" s="8" t="s">
        <v>4</v>
      </c>
      <c r="J107" s="11">
        <f t="shared" si="6"/>
        <v>16.215312239749998</v>
      </c>
      <c r="K107" s="12">
        <v>20.949875285299999</v>
      </c>
      <c r="L107" s="8" t="s">
        <v>4</v>
      </c>
      <c r="M107" s="11">
        <f t="shared" si="7"/>
        <v>16.1297880095</v>
      </c>
    </row>
    <row r="108" spans="1:13">
      <c r="A108" s="25">
        <v>44652</v>
      </c>
      <c r="B108" s="8">
        <v>8.1048560435999999</v>
      </c>
      <c r="C108" s="8" t="s">
        <v>4</v>
      </c>
      <c r="D108" s="11">
        <f t="shared" si="4"/>
        <v>7.7246886712</v>
      </c>
      <c r="E108" s="12">
        <v>75.274674972699998</v>
      </c>
      <c r="F108" s="8" t="s">
        <v>4</v>
      </c>
      <c r="G108" s="11">
        <f t="shared" si="5"/>
        <v>75.975775686800006</v>
      </c>
      <c r="H108" s="12">
        <v>5.2334839609000001</v>
      </c>
      <c r="I108" s="8" t="s">
        <v>4</v>
      </c>
      <c r="J108" s="11">
        <f t="shared" si="6"/>
        <v>11.252238082649999</v>
      </c>
      <c r="K108" s="12">
        <v>4.4225954903</v>
      </c>
      <c r="L108" s="8" t="s">
        <v>4</v>
      </c>
      <c r="M108" s="11">
        <f t="shared" si="7"/>
        <v>12.6862353878</v>
      </c>
    </row>
    <row r="109" spans="1:13">
      <c r="A109" s="25">
        <v>44743</v>
      </c>
      <c r="B109" s="8">
        <v>7.3605865121000003</v>
      </c>
      <c r="C109" s="8" t="s">
        <v>4</v>
      </c>
      <c r="D109" s="11">
        <f t="shared" ref="D109" si="8">AVERAGE(B108:B109)</f>
        <v>7.7327212778500005</v>
      </c>
      <c r="E109" s="12">
        <v>78.140615280399999</v>
      </c>
      <c r="F109" s="8" t="s">
        <v>4</v>
      </c>
      <c r="G109" s="11">
        <f t="shared" ref="G109" si="9">AVERAGE(E108:E109)</f>
        <v>76.707645126550005</v>
      </c>
      <c r="H109" s="12">
        <v>6.5915847119000004</v>
      </c>
      <c r="I109" s="8" t="s">
        <v>4</v>
      </c>
      <c r="J109" s="11">
        <f t="shared" ref="J109" si="10">AVERAGE(H108:H109)</f>
        <v>5.9125343364000003</v>
      </c>
      <c r="K109" s="12">
        <v>9.8941240249</v>
      </c>
      <c r="L109" s="8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8">
        <v>8.2799607071000008</v>
      </c>
      <c r="C110" s="8" t="s">
        <v>4</v>
      </c>
      <c r="D110" s="11">
        <f t="shared" ref="D110" si="12">AVERAGE(B109:B110)</f>
        <v>7.820273609600001</v>
      </c>
      <c r="E110" s="12">
        <v>79.908021516299996</v>
      </c>
      <c r="F110" s="8" t="s">
        <v>4</v>
      </c>
      <c r="G110" s="11">
        <f t="shared" ref="G110" si="13">AVERAGE(E109:E110)</f>
        <v>79.024318398350005</v>
      </c>
      <c r="H110" s="12">
        <v>-4.5664408621000003</v>
      </c>
      <c r="I110" s="8" t="s">
        <v>4</v>
      </c>
      <c r="J110" s="11">
        <f t="shared" ref="J110" si="14">AVERAGE(H109:H110)</f>
        <v>1.0125719249</v>
      </c>
      <c r="K110" s="12">
        <v>3.3139820162000002</v>
      </c>
      <c r="L110" s="8" t="s">
        <v>4</v>
      </c>
      <c r="M110" s="11">
        <f t="shared" ref="M110" si="15">AVERAGE(K109:K110)</f>
        <v>6.6040530205500003</v>
      </c>
    </row>
    <row r="111" spans="1:13">
      <c r="A111" s="25">
        <v>44927</v>
      </c>
      <c r="B111" s="8">
        <v>8.2440543622</v>
      </c>
      <c r="C111" s="8" t="s">
        <v>4</v>
      </c>
      <c r="D111" s="11">
        <f t="shared" ref="D111" si="16">AVERAGE(B110:B111)</f>
        <v>8.2620075346499995</v>
      </c>
      <c r="E111" s="12">
        <v>77.863546275700003</v>
      </c>
      <c r="F111" s="8" t="s">
        <v>4</v>
      </c>
      <c r="G111" s="11">
        <f t="shared" ref="G111" si="17">AVERAGE(E110:E111)</f>
        <v>78.885783895999992</v>
      </c>
      <c r="H111" s="12">
        <v>-1.6562727052999999</v>
      </c>
      <c r="I111" s="8" t="s">
        <v>4</v>
      </c>
      <c r="J111" s="11">
        <f t="shared" ref="J111" si="18">AVERAGE(H110:H111)</f>
        <v>-3.1113567837000002</v>
      </c>
      <c r="K111" s="12">
        <v>-1.2900697270999999</v>
      </c>
      <c r="L111" s="8" t="s">
        <v>4</v>
      </c>
      <c r="M111" s="11">
        <f t="shared" ref="M111" si="19">AVERAGE(K110:K111)</f>
        <v>1.01195614455</v>
      </c>
    </row>
    <row r="112" spans="1:13">
      <c r="A112" s="25">
        <v>45017</v>
      </c>
      <c r="B112" s="8">
        <v>7.9563118214999999</v>
      </c>
      <c r="C112" s="8" t="s">
        <v>4</v>
      </c>
      <c r="D112" s="11">
        <f t="shared" ref="D112" si="20">AVERAGE(B111:B112)</f>
        <v>8.1001830918499991</v>
      </c>
      <c r="E112" s="12">
        <v>79.499268082900002</v>
      </c>
      <c r="F112" s="8" t="s">
        <v>4</v>
      </c>
      <c r="G112" s="11">
        <f t="shared" ref="G112" si="21">AVERAGE(E111:E112)</f>
        <v>78.68140717930001</v>
      </c>
      <c r="H112" s="12">
        <v>12.9441872702</v>
      </c>
      <c r="I112" s="8" t="s">
        <v>4</v>
      </c>
      <c r="J112" s="11">
        <f t="shared" ref="J112" si="22">AVERAGE(H111:H112)</f>
        <v>5.6439572824500006</v>
      </c>
      <c r="K112" s="12">
        <v>11.355418391900001</v>
      </c>
      <c r="L112" s="8" t="s">
        <v>4</v>
      </c>
      <c r="M112" s="11">
        <f t="shared" ref="M112" si="23">AVERAGE(K111:K112)</f>
        <v>5.0326743324000001</v>
      </c>
    </row>
    <row r="113" spans="1:13">
      <c r="A113" s="25">
        <v>45108</v>
      </c>
      <c r="B113" s="8">
        <v>8.3708201562000006</v>
      </c>
      <c r="C113" s="8" t="s">
        <v>4</v>
      </c>
      <c r="D113" s="11">
        <f t="shared" ref="D113" si="24">AVERAGE(B112:B113)</f>
        <v>8.1635659888499994</v>
      </c>
      <c r="E113" s="12">
        <v>78.2024138214</v>
      </c>
      <c r="F113" s="8" t="s">
        <v>4</v>
      </c>
      <c r="G113" s="11">
        <f t="shared" ref="G113" si="25">AVERAGE(E112:E113)</f>
        <v>78.850840952150008</v>
      </c>
      <c r="H113" s="12">
        <v>7.5798682123000001</v>
      </c>
      <c r="I113" s="8" t="s">
        <v>4</v>
      </c>
      <c r="J113" s="11">
        <f t="shared" ref="J113" si="26">AVERAGE(H112:H113)</f>
        <v>10.26202774125</v>
      </c>
      <c r="K113" s="12">
        <v>6.5732154996999999</v>
      </c>
      <c r="L113" s="8" t="s">
        <v>4</v>
      </c>
      <c r="M113" s="11">
        <f t="shared" ref="M113" si="27">AVERAGE(K112:K113)</f>
        <v>8.9643169458000003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3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624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625</v>
      </c>
      <c r="C6" s="63" t="s">
        <v>3</v>
      </c>
      <c r="D6" s="69"/>
      <c r="E6" s="62" t="s">
        <v>625</v>
      </c>
      <c r="F6" s="63" t="s">
        <v>3</v>
      </c>
      <c r="G6" s="69"/>
      <c r="H6" s="62" t="s">
        <v>625</v>
      </c>
      <c r="I6" s="63" t="s">
        <v>3</v>
      </c>
      <c r="J6" s="69"/>
      <c r="K6" s="62" t="s">
        <v>625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12.521355067450003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27.151995019175001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13.521355067450003</v>
      </c>
      <c r="C9" s="8" t="s">
        <v>4</v>
      </c>
      <c r="D9" s="11">
        <f>AVERAGE(B8:B9)</f>
        <v>13.021355067450003</v>
      </c>
      <c r="E9" s="12" t="s">
        <v>4</v>
      </c>
      <c r="F9" s="8" t="s">
        <v>4</v>
      </c>
      <c r="G9" s="11" t="s">
        <v>4</v>
      </c>
      <c r="H9" s="12">
        <v>25.151995019175001</v>
      </c>
      <c r="I9" s="8" t="s">
        <v>4</v>
      </c>
      <c r="J9" s="11">
        <f>AVERAGE(H8:H9)</f>
        <v>26.151995019175001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13.521355067450003</v>
      </c>
      <c r="C10" s="8" t="s">
        <v>4</v>
      </c>
      <c r="D10" s="11">
        <f t="shared" ref="D10:D73" si="0">AVERAGE(B9:B10)</f>
        <v>13.521355067450003</v>
      </c>
      <c r="E10" s="12" t="s">
        <v>4</v>
      </c>
      <c r="F10" s="8" t="s">
        <v>4</v>
      </c>
      <c r="G10" s="11" t="s">
        <v>4</v>
      </c>
      <c r="H10" s="12">
        <v>4.1519950191749997</v>
      </c>
      <c r="I10" s="8" t="s">
        <v>4</v>
      </c>
      <c r="J10" s="11">
        <f t="shared" ref="J10:J73" si="1">AVERAGE(H9:H10)</f>
        <v>14.651995019175001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12.521355067450003</v>
      </c>
      <c r="C11" s="8" t="s">
        <v>4</v>
      </c>
      <c r="D11" s="11">
        <f t="shared" si="0"/>
        <v>13.021355067450003</v>
      </c>
      <c r="E11" s="12" t="s">
        <v>4</v>
      </c>
      <c r="F11" s="8" t="s">
        <v>4</v>
      </c>
      <c r="G11" s="11" t="s">
        <v>4</v>
      </c>
      <c r="H11" s="12">
        <v>-0.84800498082500031</v>
      </c>
      <c r="I11" s="8" t="s">
        <v>4</v>
      </c>
      <c r="J11" s="11">
        <f t="shared" si="1"/>
        <v>1.6519950191749997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12.521355067450003</v>
      </c>
      <c r="C12" s="8" t="s">
        <v>4</v>
      </c>
      <c r="D12" s="11">
        <f t="shared" si="0"/>
        <v>12.521355067450003</v>
      </c>
      <c r="E12" s="12" t="s">
        <v>4</v>
      </c>
      <c r="F12" s="8" t="s">
        <v>4</v>
      </c>
      <c r="G12" s="11" t="s">
        <v>4</v>
      </c>
      <c r="H12" s="12">
        <v>-3.8480049808250003</v>
      </c>
      <c r="I12" s="8" t="s">
        <v>4</v>
      </c>
      <c r="J12" s="11">
        <f t="shared" si="1"/>
        <v>-2.3480049808250003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11.521355067450003</v>
      </c>
      <c r="C13" s="8" t="s">
        <v>4</v>
      </c>
      <c r="D13" s="11">
        <f t="shared" si="0"/>
        <v>12.021355067450003</v>
      </c>
      <c r="E13" s="12" t="s">
        <v>4</v>
      </c>
      <c r="F13" s="8" t="s">
        <v>4</v>
      </c>
      <c r="G13" s="11" t="s">
        <v>4</v>
      </c>
      <c r="H13" s="12">
        <v>-3.8480049808250003</v>
      </c>
      <c r="I13" s="8" t="s">
        <v>4</v>
      </c>
      <c r="J13" s="11">
        <f t="shared" si="1"/>
        <v>-3.8480049808250003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10.521355067450003</v>
      </c>
      <c r="C14" s="8" t="s">
        <v>4</v>
      </c>
      <c r="D14" s="11">
        <f t="shared" si="0"/>
        <v>11.021355067450003</v>
      </c>
      <c r="E14" s="12" t="s">
        <v>4</v>
      </c>
      <c r="F14" s="8" t="s">
        <v>4</v>
      </c>
      <c r="G14" s="11" t="s">
        <v>4</v>
      </c>
      <c r="H14" s="12">
        <v>-38.848004980824996</v>
      </c>
      <c r="I14" s="8" t="s">
        <v>4</v>
      </c>
      <c r="J14" s="11">
        <f t="shared" si="1"/>
        <v>-21.348004980824999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11.521355067450003</v>
      </c>
      <c r="C15" s="8" t="s">
        <v>4</v>
      </c>
      <c r="D15" s="11">
        <f t="shared" si="0"/>
        <v>11.021355067450003</v>
      </c>
      <c r="E15" s="12" t="s">
        <v>4</v>
      </c>
      <c r="F15" s="8" t="s">
        <v>4</v>
      </c>
      <c r="G15" s="11" t="s">
        <v>4</v>
      </c>
      <c r="H15" s="12">
        <v>-16.848004980824999</v>
      </c>
      <c r="I15" s="8" t="s">
        <v>4</v>
      </c>
      <c r="J15" s="11">
        <f t="shared" si="1"/>
        <v>-27.848004980824996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10.521355067450003</v>
      </c>
      <c r="C16" s="8" t="s">
        <v>4</v>
      </c>
      <c r="D16" s="11">
        <f t="shared" si="0"/>
        <v>11.021355067450003</v>
      </c>
      <c r="E16" s="12" t="s">
        <v>4</v>
      </c>
      <c r="F16" s="8" t="s">
        <v>4</v>
      </c>
      <c r="G16" s="11" t="s">
        <v>4</v>
      </c>
      <c r="H16" s="12">
        <v>-16.848004980824999</v>
      </c>
      <c r="I16" s="8" t="s">
        <v>4</v>
      </c>
      <c r="J16" s="11">
        <f t="shared" si="1"/>
        <v>-16.848004980824999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11.521355067450003</v>
      </c>
      <c r="C17" s="8" t="s">
        <v>4</v>
      </c>
      <c r="D17" s="11">
        <f t="shared" si="0"/>
        <v>11.021355067450003</v>
      </c>
      <c r="E17" s="12" t="s">
        <v>4</v>
      </c>
      <c r="F17" s="8" t="s">
        <v>4</v>
      </c>
      <c r="G17" s="11" t="s">
        <v>4</v>
      </c>
      <c r="H17" s="12">
        <v>11.151995019175001</v>
      </c>
      <c r="I17" s="8" t="s">
        <v>4</v>
      </c>
      <c r="J17" s="11">
        <f t="shared" si="1"/>
        <v>-2.8480049808249994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13.521355067450003</v>
      </c>
      <c r="C18" s="8" t="s">
        <v>4</v>
      </c>
      <c r="D18" s="11">
        <f t="shared" si="0"/>
        <v>12.521355067450003</v>
      </c>
      <c r="E18" s="12" t="s">
        <v>4</v>
      </c>
      <c r="F18" s="8" t="s">
        <v>4</v>
      </c>
      <c r="G18" s="11" t="s">
        <v>4</v>
      </c>
      <c r="H18" s="12">
        <v>4.1519950191749997</v>
      </c>
      <c r="I18" s="8" t="s">
        <v>4</v>
      </c>
      <c r="J18" s="11">
        <f t="shared" si="1"/>
        <v>7.6519950191750006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12.521355067450003</v>
      </c>
      <c r="C19" s="8" t="s">
        <v>4</v>
      </c>
      <c r="D19" s="11">
        <f t="shared" si="0"/>
        <v>13.021355067450003</v>
      </c>
      <c r="E19" s="12" t="s">
        <v>4</v>
      </c>
      <c r="F19" s="8" t="s">
        <v>4</v>
      </c>
      <c r="G19" s="11" t="s">
        <v>4</v>
      </c>
      <c r="H19" s="12">
        <v>3.1519950191749997</v>
      </c>
      <c r="I19" s="8" t="s">
        <v>4</v>
      </c>
      <c r="J19" s="11">
        <f t="shared" si="1"/>
        <v>3.6519950191749997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12.521355067450003</v>
      </c>
      <c r="C20" s="8" t="s">
        <v>4</v>
      </c>
      <c r="D20" s="11">
        <f t="shared" si="0"/>
        <v>12.521355067450003</v>
      </c>
      <c r="E20" s="12" t="s">
        <v>4</v>
      </c>
      <c r="F20" s="8" t="s">
        <v>4</v>
      </c>
      <c r="G20" s="11" t="s">
        <v>4</v>
      </c>
      <c r="H20" s="12">
        <v>20.151995019175001</v>
      </c>
      <c r="I20" s="8" t="s">
        <v>4</v>
      </c>
      <c r="J20" s="11">
        <f t="shared" si="1"/>
        <v>11.651995019175001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13.521355067450003</v>
      </c>
      <c r="C21" s="8" t="s">
        <v>4</v>
      </c>
      <c r="D21" s="11">
        <f t="shared" si="0"/>
        <v>13.021355067450003</v>
      </c>
      <c r="E21" s="12" t="s">
        <v>4</v>
      </c>
      <c r="F21" s="8" t="s">
        <v>4</v>
      </c>
      <c r="G21" s="11" t="s">
        <v>4</v>
      </c>
      <c r="H21" s="12">
        <v>16.151995019175001</v>
      </c>
      <c r="I21" s="8" t="s">
        <v>4</v>
      </c>
      <c r="J21" s="11">
        <f t="shared" si="1"/>
        <v>18.151995019175001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14.521355067450003</v>
      </c>
      <c r="C22" s="8" t="s">
        <v>4</v>
      </c>
      <c r="D22" s="11">
        <f t="shared" si="0"/>
        <v>14.021355067450003</v>
      </c>
      <c r="E22" s="12" t="s">
        <v>4</v>
      </c>
      <c r="F22" s="8" t="s">
        <v>4</v>
      </c>
      <c r="G22" s="11" t="s">
        <v>4</v>
      </c>
      <c r="H22" s="12">
        <v>3.1519950191749997</v>
      </c>
      <c r="I22" s="8" t="s">
        <v>4</v>
      </c>
      <c r="J22" s="11">
        <f t="shared" si="1"/>
        <v>9.6519950191750006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13.521355067450003</v>
      </c>
      <c r="C23" s="8" t="s">
        <v>4</v>
      </c>
      <c r="D23" s="11">
        <f t="shared" si="0"/>
        <v>14.021355067450003</v>
      </c>
      <c r="E23" s="12" t="s">
        <v>4</v>
      </c>
      <c r="F23" s="8" t="s">
        <v>4</v>
      </c>
      <c r="G23" s="11" t="s">
        <v>4</v>
      </c>
      <c r="H23" s="12">
        <v>13.151995019175001</v>
      </c>
      <c r="I23" s="8" t="s">
        <v>4</v>
      </c>
      <c r="J23" s="11">
        <f t="shared" si="1"/>
        <v>8.1519950191750006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16.521355067450003</v>
      </c>
      <c r="C24" s="8" t="s">
        <v>4</v>
      </c>
      <c r="D24" s="11">
        <f t="shared" si="0"/>
        <v>15.021355067450003</v>
      </c>
      <c r="E24" s="12" t="s">
        <v>4</v>
      </c>
      <c r="F24" s="8" t="s">
        <v>4</v>
      </c>
      <c r="G24" s="11" t="s">
        <v>4</v>
      </c>
      <c r="H24" s="12">
        <v>43.151995019175004</v>
      </c>
      <c r="I24" s="8" t="s">
        <v>4</v>
      </c>
      <c r="J24" s="11">
        <f t="shared" si="1"/>
        <v>28.151995019175004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13.521355067450003</v>
      </c>
      <c r="C25" s="8" t="s">
        <v>4</v>
      </c>
      <c r="D25" s="11">
        <f t="shared" si="0"/>
        <v>15.021355067450003</v>
      </c>
      <c r="E25" s="12" t="s">
        <v>4</v>
      </c>
      <c r="F25" s="8" t="s">
        <v>4</v>
      </c>
      <c r="G25" s="11" t="s">
        <v>4</v>
      </c>
      <c r="H25" s="12">
        <v>4.1519950191749997</v>
      </c>
      <c r="I25" s="8" t="s">
        <v>4</v>
      </c>
      <c r="J25" s="11">
        <f t="shared" si="1"/>
        <v>23.651995019175001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13.521355067450003</v>
      </c>
      <c r="C26" s="8" t="s">
        <v>4</v>
      </c>
      <c r="D26" s="11">
        <f t="shared" si="0"/>
        <v>13.521355067450003</v>
      </c>
      <c r="E26" s="12" t="s">
        <v>4</v>
      </c>
      <c r="F26" s="8" t="s">
        <v>4</v>
      </c>
      <c r="G26" s="11" t="s">
        <v>4</v>
      </c>
      <c r="H26" s="12">
        <v>0.15199501917499969</v>
      </c>
      <c r="I26" s="8" t="s">
        <v>4</v>
      </c>
      <c r="J26" s="11">
        <f t="shared" si="1"/>
        <v>2.1519950191749997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13.521355067450003</v>
      </c>
      <c r="C27" s="8" t="s">
        <v>4</v>
      </c>
      <c r="D27" s="11">
        <f t="shared" si="0"/>
        <v>13.521355067450003</v>
      </c>
      <c r="E27" s="12" t="s">
        <v>4</v>
      </c>
      <c r="F27" s="8" t="s">
        <v>4</v>
      </c>
      <c r="G27" s="11" t="s">
        <v>4</v>
      </c>
      <c r="H27" s="12">
        <v>-4.8480049808250003</v>
      </c>
      <c r="I27" s="8" t="s">
        <v>4</v>
      </c>
      <c r="J27" s="11">
        <f t="shared" si="1"/>
        <v>-2.3480049808250003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13.521355067450003</v>
      </c>
      <c r="C28" s="8" t="s">
        <v>4</v>
      </c>
      <c r="D28" s="11">
        <f t="shared" si="0"/>
        <v>13.521355067450003</v>
      </c>
      <c r="E28" s="12" t="s">
        <v>4</v>
      </c>
      <c r="F28" s="8" t="s">
        <v>4</v>
      </c>
      <c r="G28" s="11" t="s">
        <v>4</v>
      </c>
      <c r="H28" s="12">
        <v>-17.848004980824999</v>
      </c>
      <c r="I28" s="8" t="s">
        <v>4</v>
      </c>
      <c r="J28" s="11">
        <f t="shared" si="1"/>
        <v>-11.348004980824999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14.521355067450003</v>
      </c>
      <c r="C29" s="8" t="s">
        <v>4</v>
      </c>
      <c r="D29" s="11">
        <f t="shared" si="0"/>
        <v>14.021355067450003</v>
      </c>
      <c r="E29" s="12" t="s">
        <v>4</v>
      </c>
      <c r="F29" s="8" t="s">
        <v>4</v>
      </c>
      <c r="G29" s="11" t="s">
        <v>4</v>
      </c>
      <c r="H29" s="12">
        <v>-17.848004980824999</v>
      </c>
      <c r="I29" s="8" t="s">
        <v>4</v>
      </c>
      <c r="J29" s="11">
        <f t="shared" si="1"/>
        <v>-17.848004980824999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14.521355067450003</v>
      </c>
      <c r="C30" s="8" t="s">
        <v>4</v>
      </c>
      <c r="D30" s="11">
        <f t="shared" si="0"/>
        <v>14.521355067450003</v>
      </c>
      <c r="E30" s="12" t="s">
        <v>4</v>
      </c>
      <c r="F30" s="8" t="s">
        <v>4</v>
      </c>
      <c r="G30" s="11" t="s">
        <v>4</v>
      </c>
      <c r="H30" s="12">
        <v>-39.848004980824996</v>
      </c>
      <c r="I30" s="8" t="s">
        <v>4</v>
      </c>
      <c r="J30" s="11">
        <f t="shared" si="1"/>
        <v>-28.848004980824996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14.521355067450003</v>
      </c>
      <c r="C31" s="8" t="s">
        <v>4</v>
      </c>
      <c r="D31" s="11">
        <f t="shared" si="0"/>
        <v>14.521355067450003</v>
      </c>
      <c r="E31" s="12" t="s">
        <v>4</v>
      </c>
      <c r="F31" s="8" t="s">
        <v>4</v>
      </c>
      <c r="G31" s="11" t="s">
        <v>4</v>
      </c>
      <c r="H31" s="12">
        <v>-27.848004980824999</v>
      </c>
      <c r="I31" s="8" t="s">
        <v>4</v>
      </c>
      <c r="J31" s="11">
        <f t="shared" si="1"/>
        <v>-33.848004980824996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11.521355067450003</v>
      </c>
      <c r="C32" s="8" t="s">
        <v>4</v>
      </c>
      <c r="D32" s="11">
        <f t="shared" si="0"/>
        <v>13.021355067450003</v>
      </c>
      <c r="E32" s="12" t="s">
        <v>4</v>
      </c>
      <c r="F32" s="8" t="s">
        <v>4</v>
      </c>
      <c r="G32" s="11" t="s">
        <v>4</v>
      </c>
      <c r="H32" s="12">
        <v>-26.848004980824999</v>
      </c>
      <c r="I32" s="8" t="s">
        <v>4</v>
      </c>
      <c r="J32" s="11">
        <f t="shared" si="1"/>
        <v>-27.348004980824999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13.521355067450003</v>
      </c>
      <c r="C33" s="8" t="s">
        <v>4</v>
      </c>
      <c r="D33" s="11">
        <f t="shared" si="0"/>
        <v>12.521355067450003</v>
      </c>
      <c r="E33" s="12" t="s">
        <v>4</v>
      </c>
      <c r="F33" s="8" t="s">
        <v>4</v>
      </c>
      <c r="G33" s="11" t="s">
        <v>4</v>
      </c>
      <c r="H33" s="12">
        <v>-16.848004980824999</v>
      </c>
      <c r="I33" s="8" t="s">
        <v>4</v>
      </c>
      <c r="J33" s="11">
        <f t="shared" si="1"/>
        <v>-21.848004980824999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16.521355067450003</v>
      </c>
      <c r="C34" s="8" t="s">
        <v>4</v>
      </c>
      <c r="D34" s="11">
        <f t="shared" si="0"/>
        <v>15.021355067450003</v>
      </c>
      <c r="E34" s="12" t="s">
        <v>4</v>
      </c>
      <c r="F34" s="8" t="s">
        <v>4</v>
      </c>
      <c r="G34" s="11" t="s">
        <v>4</v>
      </c>
      <c r="H34" s="12">
        <v>-28.848004980824999</v>
      </c>
      <c r="I34" s="8" t="s">
        <v>4</v>
      </c>
      <c r="J34" s="11">
        <f t="shared" si="1"/>
        <v>-22.848004980824999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12.521355067450003</v>
      </c>
      <c r="C35" s="8" t="s">
        <v>4</v>
      </c>
      <c r="D35" s="11">
        <f t="shared" si="0"/>
        <v>14.521355067450003</v>
      </c>
      <c r="E35" s="12" t="s">
        <v>4</v>
      </c>
      <c r="F35" s="8" t="s">
        <v>4</v>
      </c>
      <c r="G35" s="11" t="s">
        <v>4</v>
      </c>
      <c r="H35" s="12">
        <v>-20.848004980824999</v>
      </c>
      <c r="I35" s="8" t="s">
        <v>4</v>
      </c>
      <c r="J35" s="11">
        <f t="shared" si="1"/>
        <v>-24.848004980824999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11.521355067450003</v>
      </c>
      <c r="C36" s="8" t="s">
        <v>4</v>
      </c>
      <c r="D36" s="11">
        <f t="shared" si="0"/>
        <v>12.021355067450003</v>
      </c>
      <c r="E36" s="12" t="s">
        <v>4</v>
      </c>
      <c r="F36" s="8" t="s">
        <v>4</v>
      </c>
      <c r="G36" s="11" t="s">
        <v>4</v>
      </c>
      <c r="H36" s="12">
        <v>-21.848004980824999</v>
      </c>
      <c r="I36" s="8" t="s">
        <v>4</v>
      </c>
      <c r="J36" s="11">
        <f t="shared" si="1"/>
        <v>-21.348004980824999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12.521355067450003</v>
      </c>
      <c r="C37" s="8" t="s">
        <v>4</v>
      </c>
      <c r="D37" s="11">
        <f t="shared" si="0"/>
        <v>12.021355067450003</v>
      </c>
      <c r="E37" s="12" t="s">
        <v>4</v>
      </c>
      <c r="F37" s="8" t="s">
        <v>4</v>
      </c>
      <c r="G37" s="11" t="s">
        <v>4</v>
      </c>
      <c r="H37" s="12">
        <v>-18.848004980824999</v>
      </c>
      <c r="I37" s="8" t="s">
        <v>4</v>
      </c>
      <c r="J37" s="11">
        <f t="shared" si="1"/>
        <v>-20.348004980824999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12.521355067450003</v>
      </c>
      <c r="C38" s="8" t="s">
        <v>4</v>
      </c>
      <c r="D38" s="11">
        <f t="shared" si="0"/>
        <v>12.521355067450003</v>
      </c>
      <c r="E38" s="12" t="s">
        <v>4</v>
      </c>
      <c r="F38" s="8" t="s">
        <v>4</v>
      </c>
      <c r="G38" s="11" t="s">
        <v>4</v>
      </c>
      <c r="H38" s="12">
        <v>-20.848004980824999</v>
      </c>
      <c r="I38" s="8" t="s">
        <v>4</v>
      </c>
      <c r="J38" s="11">
        <f t="shared" si="1"/>
        <v>-19.848004980824999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14.521355067450003</v>
      </c>
      <c r="C39" s="8" t="s">
        <v>4</v>
      </c>
      <c r="D39" s="11">
        <f t="shared" si="0"/>
        <v>13.521355067450003</v>
      </c>
      <c r="E39" s="12" t="s">
        <v>4</v>
      </c>
      <c r="F39" s="8" t="s">
        <v>4</v>
      </c>
      <c r="G39" s="11" t="s">
        <v>4</v>
      </c>
      <c r="H39" s="12">
        <v>-14.848004980824999</v>
      </c>
      <c r="I39" s="8" t="s">
        <v>4</v>
      </c>
      <c r="J39" s="11">
        <f t="shared" si="1"/>
        <v>-17.848004980824999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12.521355067450003</v>
      </c>
      <c r="C40" s="8" t="s">
        <v>4</v>
      </c>
      <c r="D40" s="11">
        <f t="shared" si="0"/>
        <v>13.521355067450003</v>
      </c>
      <c r="E40" s="12" t="s">
        <v>4</v>
      </c>
      <c r="F40" s="8" t="s">
        <v>4</v>
      </c>
      <c r="G40" s="11" t="s">
        <v>4</v>
      </c>
      <c r="H40" s="12">
        <v>-14.848004980824999</v>
      </c>
      <c r="I40" s="8" t="s">
        <v>4</v>
      </c>
      <c r="J40" s="11">
        <f t="shared" si="1"/>
        <v>-14.848004980824999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12.521355067450003</v>
      </c>
      <c r="C41" s="8" t="s">
        <v>4</v>
      </c>
      <c r="D41" s="11">
        <f t="shared" si="0"/>
        <v>12.521355067450003</v>
      </c>
      <c r="E41" s="12" t="s">
        <v>4</v>
      </c>
      <c r="F41" s="8" t="s">
        <v>4</v>
      </c>
      <c r="G41" s="11" t="s">
        <v>4</v>
      </c>
      <c r="H41" s="12">
        <v>-17.848004980824999</v>
      </c>
      <c r="I41" s="8" t="s">
        <v>4</v>
      </c>
      <c r="J41" s="11">
        <f t="shared" si="1"/>
        <v>-16.348004980824999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12.521355067450003</v>
      </c>
      <c r="C42" s="8" t="s">
        <v>4</v>
      </c>
      <c r="D42" s="11">
        <f t="shared" si="0"/>
        <v>12.521355067450003</v>
      </c>
      <c r="E42" s="12" t="s">
        <v>4</v>
      </c>
      <c r="F42" s="8" t="s">
        <v>4</v>
      </c>
      <c r="G42" s="11" t="s">
        <v>4</v>
      </c>
      <c r="H42" s="12">
        <v>-30.848004980824999</v>
      </c>
      <c r="I42" s="8" t="s">
        <v>4</v>
      </c>
      <c r="J42" s="11">
        <f t="shared" si="1"/>
        <v>-24.348004980824999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12.521355067450003</v>
      </c>
      <c r="C43" s="8" t="s">
        <v>4</v>
      </c>
      <c r="D43" s="11">
        <f t="shared" si="0"/>
        <v>12.521355067450003</v>
      </c>
      <c r="E43" s="12" t="s">
        <v>4</v>
      </c>
      <c r="F43" s="8" t="s">
        <v>4</v>
      </c>
      <c r="G43" s="11" t="s">
        <v>4</v>
      </c>
      <c r="H43" s="12">
        <v>-37.848004980824996</v>
      </c>
      <c r="I43" s="8" t="s">
        <v>4</v>
      </c>
      <c r="J43" s="11">
        <f t="shared" si="1"/>
        <v>-34.348004980824996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12.521355067450003</v>
      </c>
      <c r="C44" s="8" t="s">
        <v>4</v>
      </c>
      <c r="D44" s="11">
        <f t="shared" si="0"/>
        <v>12.521355067450003</v>
      </c>
      <c r="E44" s="12" t="s">
        <v>4</v>
      </c>
      <c r="F44" s="8" t="s">
        <v>4</v>
      </c>
      <c r="G44" s="11" t="s">
        <v>4</v>
      </c>
      <c r="H44" s="12">
        <v>-39.848004980824996</v>
      </c>
      <c r="I44" s="8" t="s">
        <v>4</v>
      </c>
      <c r="J44" s="11">
        <f t="shared" si="1"/>
        <v>-38.848004980824996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12.521355067450003</v>
      </c>
      <c r="C45" s="8" t="s">
        <v>4</v>
      </c>
      <c r="D45" s="11">
        <f t="shared" si="0"/>
        <v>12.521355067450003</v>
      </c>
      <c r="E45" s="12" t="s">
        <v>4</v>
      </c>
      <c r="F45" s="8" t="s">
        <v>4</v>
      </c>
      <c r="G45" s="11" t="s">
        <v>4</v>
      </c>
      <c r="H45" s="12">
        <v>-28.848004980824999</v>
      </c>
      <c r="I45" s="8" t="s">
        <v>4</v>
      </c>
      <c r="J45" s="11">
        <f t="shared" si="1"/>
        <v>-34.348004980824996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11.521355067450003</v>
      </c>
      <c r="C46" s="8" t="s">
        <v>4</v>
      </c>
      <c r="D46" s="11">
        <f t="shared" si="0"/>
        <v>12.021355067450003</v>
      </c>
      <c r="E46" s="12" t="s">
        <v>4</v>
      </c>
      <c r="F46" s="8" t="s">
        <v>4</v>
      </c>
      <c r="G46" s="11" t="s">
        <v>4</v>
      </c>
      <c r="H46" s="12">
        <v>-46.848004980824996</v>
      </c>
      <c r="I46" s="8" t="s">
        <v>4</v>
      </c>
      <c r="J46" s="11">
        <f t="shared" si="1"/>
        <v>-37.848004980824996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12.521355067450003</v>
      </c>
      <c r="C47" s="8" t="s">
        <v>4</v>
      </c>
      <c r="D47" s="11">
        <f t="shared" si="0"/>
        <v>12.021355067450003</v>
      </c>
      <c r="E47" s="12" t="s">
        <v>4</v>
      </c>
      <c r="F47" s="8" t="s">
        <v>4</v>
      </c>
      <c r="G47" s="11" t="s">
        <v>4</v>
      </c>
      <c r="H47" s="12">
        <v>-19.848004980824999</v>
      </c>
      <c r="I47" s="8" t="s">
        <v>4</v>
      </c>
      <c r="J47" s="11">
        <f t="shared" si="1"/>
        <v>-33.348004980824996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13.521355067450003</v>
      </c>
      <c r="C48" s="8" t="s">
        <v>4</v>
      </c>
      <c r="D48" s="11">
        <f t="shared" si="0"/>
        <v>13.021355067450003</v>
      </c>
      <c r="E48" s="12" t="s">
        <v>4</v>
      </c>
      <c r="F48" s="8" t="s">
        <v>4</v>
      </c>
      <c r="G48" s="11" t="s">
        <v>4</v>
      </c>
      <c r="H48" s="12">
        <v>-17.848004980824999</v>
      </c>
      <c r="I48" s="8" t="s">
        <v>4</v>
      </c>
      <c r="J48" s="11">
        <f t="shared" si="1"/>
        <v>-18.848004980824999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13.521355067450003</v>
      </c>
      <c r="C49" s="8" t="s">
        <v>4</v>
      </c>
      <c r="D49" s="11">
        <f t="shared" si="0"/>
        <v>13.521355067450003</v>
      </c>
      <c r="E49" s="12" t="s">
        <v>4</v>
      </c>
      <c r="F49" s="8" t="s">
        <v>4</v>
      </c>
      <c r="G49" s="11" t="s">
        <v>4</v>
      </c>
      <c r="H49" s="12">
        <v>-7.8480049808249994</v>
      </c>
      <c r="I49" s="8" t="s">
        <v>4</v>
      </c>
      <c r="J49" s="11">
        <f t="shared" si="1"/>
        <v>-12.848004980824999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12.521355067450003</v>
      </c>
      <c r="C50" s="8" t="s">
        <v>4</v>
      </c>
      <c r="D50" s="11">
        <f t="shared" si="0"/>
        <v>13.021355067450003</v>
      </c>
      <c r="E50" s="12" t="s">
        <v>4</v>
      </c>
      <c r="F50" s="8" t="s">
        <v>4</v>
      </c>
      <c r="G50" s="11" t="s">
        <v>4</v>
      </c>
      <c r="H50" s="12">
        <v>-23.848004980824999</v>
      </c>
      <c r="I50" s="8" t="s">
        <v>4</v>
      </c>
      <c r="J50" s="11">
        <f t="shared" si="1"/>
        <v>-15.848004980824999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12.521355067450003</v>
      </c>
      <c r="C51" s="8" t="s">
        <v>4</v>
      </c>
      <c r="D51" s="11">
        <f t="shared" si="0"/>
        <v>12.521355067450003</v>
      </c>
      <c r="E51" s="12" t="s">
        <v>4</v>
      </c>
      <c r="F51" s="8" t="s">
        <v>4</v>
      </c>
      <c r="G51" s="11" t="s">
        <v>4</v>
      </c>
      <c r="H51" s="12">
        <v>-6.8480049808250003</v>
      </c>
      <c r="I51" s="8" t="s">
        <v>4</v>
      </c>
      <c r="J51" s="11">
        <f t="shared" si="1"/>
        <v>-15.348004980824999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13.521355067450003</v>
      </c>
      <c r="C52" s="8" t="s">
        <v>4</v>
      </c>
      <c r="D52" s="11">
        <f t="shared" si="0"/>
        <v>13.021355067450003</v>
      </c>
      <c r="E52" s="12" t="s">
        <v>4</v>
      </c>
      <c r="F52" s="8" t="s">
        <v>4</v>
      </c>
      <c r="G52" s="11" t="s">
        <v>4</v>
      </c>
      <c r="H52" s="12">
        <v>8.1519950191750006</v>
      </c>
      <c r="I52" s="8" t="s">
        <v>4</v>
      </c>
      <c r="J52" s="11">
        <f t="shared" si="1"/>
        <v>0.65199501917500013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14.521355067450003</v>
      </c>
      <c r="C53" s="8" t="s">
        <v>4</v>
      </c>
      <c r="D53" s="11">
        <f t="shared" si="0"/>
        <v>14.021355067450003</v>
      </c>
      <c r="E53" s="12" t="s">
        <v>4</v>
      </c>
      <c r="F53" s="8" t="s">
        <v>4</v>
      </c>
      <c r="G53" s="11" t="s">
        <v>4</v>
      </c>
      <c r="H53" s="12">
        <v>-0.84800498082500031</v>
      </c>
      <c r="I53" s="8" t="s">
        <v>4</v>
      </c>
      <c r="J53" s="11">
        <f t="shared" si="1"/>
        <v>3.6519950191750001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13.521355067450003</v>
      </c>
      <c r="C54" s="8" t="s">
        <v>4</v>
      </c>
      <c r="D54" s="11">
        <f t="shared" si="0"/>
        <v>14.021355067450003</v>
      </c>
      <c r="E54" s="12" t="s">
        <v>4</v>
      </c>
      <c r="F54" s="8" t="s">
        <v>4</v>
      </c>
      <c r="G54" s="11" t="s">
        <v>4</v>
      </c>
      <c r="H54" s="12">
        <v>-15.848004980824999</v>
      </c>
      <c r="I54" s="8" t="s">
        <v>4</v>
      </c>
      <c r="J54" s="11">
        <f t="shared" si="1"/>
        <v>-8.3480049808249994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13.521355067450003</v>
      </c>
      <c r="C55" s="8" t="s">
        <v>4</v>
      </c>
      <c r="D55" s="11">
        <f t="shared" si="0"/>
        <v>13.521355067450003</v>
      </c>
      <c r="E55" s="12" t="s">
        <v>4</v>
      </c>
      <c r="F55" s="8" t="s">
        <v>4</v>
      </c>
      <c r="G55" s="11" t="s">
        <v>4</v>
      </c>
      <c r="H55" s="12">
        <v>-13.848004980824999</v>
      </c>
      <c r="I55" s="8" t="s">
        <v>4</v>
      </c>
      <c r="J55" s="11">
        <f t="shared" si="1"/>
        <v>-14.848004980824999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14.521355067450003</v>
      </c>
      <c r="C56" s="8" t="s">
        <v>4</v>
      </c>
      <c r="D56" s="11">
        <f t="shared" si="0"/>
        <v>14.021355067450003</v>
      </c>
      <c r="E56" s="12" t="s">
        <v>4</v>
      </c>
      <c r="F56" s="8" t="s">
        <v>4</v>
      </c>
      <c r="G56" s="11" t="s">
        <v>4</v>
      </c>
      <c r="H56" s="12">
        <v>-1.8480049808250003</v>
      </c>
      <c r="I56" s="8" t="s">
        <v>4</v>
      </c>
      <c r="J56" s="11">
        <f t="shared" si="1"/>
        <v>-7.8480049808249994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15.766669167475005</v>
      </c>
      <c r="C57" s="8" t="s">
        <v>4</v>
      </c>
      <c r="D57" s="11">
        <f t="shared" si="0"/>
        <v>15.144012117462504</v>
      </c>
      <c r="E57" s="12">
        <v>77.464655620900018</v>
      </c>
      <c r="F57" s="8" t="s">
        <v>4</v>
      </c>
      <c r="G57" s="11" t="s">
        <v>4</v>
      </c>
      <c r="H57" s="12">
        <v>7.6338614272499985</v>
      </c>
      <c r="I57" s="8" t="s">
        <v>4</v>
      </c>
      <c r="J57" s="11">
        <f t="shared" si="1"/>
        <v>2.8929282232124991</v>
      </c>
      <c r="K57" s="12">
        <v>8.1111469424250018</v>
      </c>
      <c r="L57" s="8" t="s">
        <v>4</v>
      </c>
      <c r="M57" s="11" t="s">
        <v>4</v>
      </c>
    </row>
    <row r="58" spans="1:13">
      <c r="A58" s="25">
        <v>40087</v>
      </c>
      <c r="B58" s="8">
        <v>15.879732199675004</v>
      </c>
      <c r="C58" s="8" t="s">
        <v>4</v>
      </c>
      <c r="D58" s="11">
        <f t="shared" si="0"/>
        <v>15.823200683575005</v>
      </c>
      <c r="E58" s="12">
        <v>78.191994829100011</v>
      </c>
      <c r="F58" s="8" t="s">
        <v>4</v>
      </c>
      <c r="G58" s="11">
        <f t="shared" ref="G58:G73" si="2">AVERAGE(E57:E58)</f>
        <v>77.828325225000015</v>
      </c>
      <c r="H58" s="12">
        <v>-9.4409030790500008</v>
      </c>
      <c r="I58" s="8" t="s">
        <v>4</v>
      </c>
      <c r="J58" s="11">
        <f t="shared" si="1"/>
        <v>-0.90352082590000116</v>
      </c>
      <c r="K58" s="12">
        <v>2.7553330727250023</v>
      </c>
      <c r="L58" s="8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8">
        <v>13.666743956175004</v>
      </c>
      <c r="C59" s="8" t="s">
        <v>4</v>
      </c>
      <c r="D59" s="11">
        <f t="shared" si="0"/>
        <v>14.773238077925004</v>
      </c>
      <c r="E59" s="12">
        <v>73.261053767600018</v>
      </c>
      <c r="F59" s="8" t="s">
        <v>4</v>
      </c>
      <c r="G59" s="11">
        <f t="shared" si="2"/>
        <v>75.726524298350014</v>
      </c>
      <c r="H59" s="12">
        <v>-19.355084539749999</v>
      </c>
      <c r="I59" s="8" t="s">
        <v>4</v>
      </c>
      <c r="J59" s="11">
        <f t="shared" si="1"/>
        <v>-14.397993809399999</v>
      </c>
      <c r="K59" s="12">
        <v>-26.118755562674998</v>
      </c>
      <c r="L59" s="8" t="s">
        <v>4</v>
      </c>
      <c r="M59" s="11">
        <f t="shared" si="3"/>
        <v>-11.681711244974998</v>
      </c>
    </row>
    <row r="60" spans="1:13">
      <c r="A60" s="25">
        <v>40269</v>
      </c>
      <c r="B60" s="8">
        <v>16.772274946475004</v>
      </c>
      <c r="C60" s="8" t="s">
        <v>4</v>
      </c>
      <c r="D60" s="11">
        <f t="shared" si="0"/>
        <v>15.219509451325004</v>
      </c>
      <c r="E60" s="12">
        <v>76.160470249000014</v>
      </c>
      <c r="F60" s="8" t="s">
        <v>4</v>
      </c>
      <c r="G60" s="11">
        <f t="shared" si="2"/>
        <v>74.710762008300009</v>
      </c>
      <c r="H60" s="12">
        <v>8.7701062682500002</v>
      </c>
      <c r="I60" s="8" t="s">
        <v>4</v>
      </c>
      <c r="J60" s="11">
        <f t="shared" si="1"/>
        <v>-5.2924891357499995</v>
      </c>
      <c r="K60" s="12">
        <v>12.247347612625003</v>
      </c>
      <c r="L60" s="8" t="s">
        <v>4</v>
      </c>
      <c r="M60" s="11">
        <f t="shared" si="3"/>
        <v>-6.9357039750249978</v>
      </c>
    </row>
    <row r="61" spans="1:13">
      <c r="A61" s="25">
        <v>40360</v>
      </c>
      <c r="B61" s="8">
        <v>20.128393257975002</v>
      </c>
      <c r="C61" s="8" t="s">
        <v>4</v>
      </c>
      <c r="D61" s="11">
        <f t="shared" si="0"/>
        <v>18.450334102225003</v>
      </c>
      <c r="E61" s="12">
        <v>78.08595321140001</v>
      </c>
      <c r="F61" s="8" t="s">
        <v>4</v>
      </c>
      <c r="G61" s="11">
        <f t="shared" si="2"/>
        <v>77.123211730200012</v>
      </c>
      <c r="H61" s="12">
        <v>-7.0880540644500005</v>
      </c>
      <c r="I61" s="8" t="s">
        <v>4</v>
      </c>
      <c r="J61" s="11">
        <f t="shared" si="1"/>
        <v>0.84102610189999982</v>
      </c>
      <c r="K61" s="12">
        <v>-5.6285665288749973</v>
      </c>
      <c r="L61" s="8" t="s">
        <v>4</v>
      </c>
      <c r="M61" s="11">
        <f t="shared" si="3"/>
        <v>3.3093905418750027</v>
      </c>
    </row>
    <row r="62" spans="1:13">
      <c r="A62" s="25">
        <v>40452</v>
      </c>
      <c r="B62" s="8">
        <v>18.583973141975004</v>
      </c>
      <c r="C62" s="8" t="s">
        <v>4</v>
      </c>
      <c r="D62" s="11">
        <f t="shared" si="0"/>
        <v>19.356183199975003</v>
      </c>
      <c r="E62" s="12">
        <v>78.11198847590002</v>
      </c>
      <c r="F62" s="8" t="s">
        <v>4</v>
      </c>
      <c r="G62" s="11">
        <f t="shared" si="2"/>
        <v>78.098970843650022</v>
      </c>
      <c r="H62" s="12">
        <v>-24.219236890250002</v>
      </c>
      <c r="I62" s="8" t="s">
        <v>4</v>
      </c>
      <c r="J62" s="11">
        <f t="shared" si="1"/>
        <v>-15.65364547735</v>
      </c>
      <c r="K62" s="12">
        <v>-20.175982135574998</v>
      </c>
      <c r="L62" s="8" t="s">
        <v>4</v>
      </c>
      <c r="M62" s="11">
        <f t="shared" si="3"/>
        <v>-12.902274332224998</v>
      </c>
    </row>
    <row r="63" spans="1:13">
      <c r="A63" s="25">
        <v>40544</v>
      </c>
      <c r="B63" s="8">
        <v>17.481607506875005</v>
      </c>
      <c r="C63" s="8" t="s">
        <v>4</v>
      </c>
      <c r="D63" s="11">
        <f t="shared" si="0"/>
        <v>18.032790324425005</v>
      </c>
      <c r="E63" s="12">
        <v>73.389482347000012</v>
      </c>
      <c r="F63" s="8" t="s">
        <v>4</v>
      </c>
      <c r="G63" s="11">
        <f t="shared" si="2"/>
        <v>75.750735411450023</v>
      </c>
      <c r="H63" s="12">
        <v>-11.23687319405</v>
      </c>
      <c r="I63" s="8" t="s">
        <v>4</v>
      </c>
      <c r="J63" s="11">
        <f t="shared" si="1"/>
        <v>-17.72805504215</v>
      </c>
      <c r="K63" s="12">
        <v>-27.686072093975</v>
      </c>
      <c r="L63" s="8" t="s">
        <v>4</v>
      </c>
      <c r="M63" s="11">
        <f t="shared" si="3"/>
        <v>-23.931027114774999</v>
      </c>
    </row>
    <row r="64" spans="1:13">
      <c r="A64" s="25">
        <v>40634</v>
      </c>
      <c r="B64" s="8">
        <v>17.599378262875003</v>
      </c>
      <c r="C64" s="8" t="s">
        <v>4</v>
      </c>
      <c r="D64" s="11">
        <f t="shared" si="0"/>
        <v>17.540492884875004</v>
      </c>
      <c r="E64" s="12">
        <v>72.030267961300012</v>
      </c>
      <c r="F64" s="8" t="s">
        <v>4</v>
      </c>
      <c r="G64" s="11">
        <f t="shared" si="2"/>
        <v>72.709875154150012</v>
      </c>
      <c r="H64" s="12">
        <v>-25.84577368375</v>
      </c>
      <c r="I64" s="8" t="s">
        <v>4</v>
      </c>
      <c r="J64" s="11">
        <f t="shared" si="1"/>
        <v>-18.541323438900001</v>
      </c>
      <c r="K64" s="12">
        <v>-30.150879026174998</v>
      </c>
      <c r="L64" s="8" t="s">
        <v>4</v>
      </c>
      <c r="M64" s="11">
        <f t="shared" si="3"/>
        <v>-28.918475560074999</v>
      </c>
    </row>
    <row r="65" spans="1:13">
      <c r="A65" s="25">
        <v>40725</v>
      </c>
      <c r="B65" s="8">
        <v>18.706810882775002</v>
      </c>
      <c r="C65" s="8" t="s">
        <v>4</v>
      </c>
      <c r="D65" s="11">
        <f t="shared" si="0"/>
        <v>18.153094572825005</v>
      </c>
      <c r="E65" s="12">
        <v>74.605341912600011</v>
      </c>
      <c r="F65" s="8" t="s">
        <v>4</v>
      </c>
      <c r="G65" s="11">
        <f t="shared" si="2"/>
        <v>73.317804936950012</v>
      </c>
      <c r="H65" s="12">
        <v>-24.84444067215</v>
      </c>
      <c r="I65" s="8" t="s">
        <v>4</v>
      </c>
      <c r="J65" s="11">
        <f t="shared" si="1"/>
        <v>-25.345107177949998</v>
      </c>
      <c r="K65" s="12">
        <v>-14.336214179074997</v>
      </c>
      <c r="L65" s="8" t="s">
        <v>4</v>
      </c>
      <c r="M65" s="11">
        <f t="shared" si="3"/>
        <v>-22.243546602624996</v>
      </c>
    </row>
    <row r="66" spans="1:13">
      <c r="A66" s="25">
        <v>40817</v>
      </c>
      <c r="B66" s="8">
        <v>17.114592710875005</v>
      </c>
      <c r="C66" s="8" t="s">
        <v>4</v>
      </c>
      <c r="D66" s="11">
        <f t="shared" si="0"/>
        <v>17.910701796825002</v>
      </c>
      <c r="E66" s="12">
        <v>70.406460356800011</v>
      </c>
      <c r="F66" s="8" t="s">
        <v>4</v>
      </c>
      <c r="G66" s="11">
        <f t="shared" si="2"/>
        <v>72.505901134700011</v>
      </c>
      <c r="H66" s="12">
        <v>-45.528230719150002</v>
      </c>
      <c r="I66" s="8" t="s">
        <v>4</v>
      </c>
      <c r="J66" s="11">
        <f t="shared" si="1"/>
        <v>-35.186335695650001</v>
      </c>
      <c r="K66" s="12">
        <v>-40.454705235074996</v>
      </c>
      <c r="L66" s="8" t="s">
        <v>4</v>
      </c>
      <c r="M66" s="11">
        <f t="shared" si="3"/>
        <v>-27.395459707074998</v>
      </c>
    </row>
    <row r="67" spans="1:13">
      <c r="A67" s="25">
        <v>40909</v>
      </c>
      <c r="B67" s="8">
        <v>16.354782108675003</v>
      </c>
      <c r="C67" s="8" t="s">
        <v>4</v>
      </c>
      <c r="D67" s="11">
        <f t="shared" si="0"/>
        <v>16.734687409775006</v>
      </c>
      <c r="E67" s="12">
        <v>68.53161964180002</v>
      </c>
      <c r="F67" s="8" t="s">
        <v>4</v>
      </c>
      <c r="G67" s="11">
        <f t="shared" si="2"/>
        <v>69.469039999300009</v>
      </c>
      <c r="H67" s="12">
        <v>-52.068683706350001</v>
      </c>
      <c r="I67" s="8" t="s">
        <v>4</v>
      </c>
      <c r="J67" s="11">
        <f t="shared" si="1"/>
        <v>-48.798457212750002</v>
      </c>
      <c r="K67" s="12">
        <v>-59.164258792275</v>
      </c>
      <c r="L67" s="8" t="s">
        <v>4</v>
      </c>
      <c r="M67" s="11">
        <f t="shared" si="3"/>
        <v>-49.809482013674995</v>
      </c>
    </row>
    <row r="68" spans="1:13">
      <c r="A68" s="25">
        <v>41000</v>
      </c>
      <c r="B68" s="8">
        <v>17.887603864775006</v>
      </c>
      <c r="C68" s="8" t="s">
        <v>4</v>
      </c>
      <c r="D68" s="11">
        <f t="shared" si="0"/>
        <v>17.121192986725006</v>
      </c>
      <c r="E68" s="12">
        <v>67.46604111660001</v>
      </c>
      <c r="F68" s="8" t="s">
        <v>4</v>
      </c>
      <c r="G68" s="11">
        <f t="shared" si="2"/>
        <v>67.998830379200015</v>
      </c>
      <c r="H68" s="12">
        <v>-46.540248948049992</v>
      </c>
      <c r="I68" s="8" t="s">
        <v>4</v>
      </c>
      <c r="J68" s="11">
        <f t="shared" si="1"/>
        <v>-49.304466327199997</v>
      </c>
      <c r="K68" s="12">
        <v>-42.511877125974998</v>
      </c>
      <c r="L68" s="8" t="s">
        <v>4</v>
      </c>
      <c r="M68" s="11">
        <f t="shared" si="3"/>
        <v>-50.838067959124999</v>
      </c>
    </row>
    <row r="69" spans="1:13">
      <c r="A69" s="25">
        <v>41091</v>
      </c>
      <c r="B69" s="8">
        <v>15.977000138675006</v>
      </c>
      <c r="C69" s="8" t="s">
        <v>4</v>
      </c>
      <c r="D69" s="11">
        <f t="shared" si="0"/>
        <v>16.932302001725006</v>
      </c>
      <c r="E69" s="12">
        <v>67.889575254400015</v>
      </c>
      <c r="F69" s="8" t="s">
        <v>4</v>
      </c>
      <c r="G69" s="11">
        <f t="shared" si="2"/>
        <v>67.677808185500012</v>
      </c>
      <c r="H69" s="12">
        <v>-54.11003369174999</v>
      </c>
      <c r="I69" s="8" t="s">
        <v>4</v>
      </c>
      <c r="J69" s="11">
        <f t="shared" si="1"/>
        <v>-50.325141319899991</v>
      </c>
      <c r="K69" s="12">
        <v>-50.864405510674999</v>
      </c>
      <c r="L69" s="8" t="s">
        <v>4</v>
      </c>
      <c r="M69" s="11">
        <f t="shared" si="3"/>
        <v>-46.688141318324995</v>
      </c>
    </row>
    <row r="70" spans="1:13">
      <c r="A70" s="25">
        <v>41183</v>
      </c>
      <c r="B70" s="8">
        <v>15.669976018475005</v>
      </c>
      <c r="C70" s="8" t="s">
        <v>4</v>
      </c>
      <c r="D70" s="11">
        <f t="shared" si="0"/>
        <v>15.823488078575005</v>
      </c>
      <c r="E70" s="12">
        <v>64.865939658400009</v>
      </c>
      <c r="F70" s="8" t="s">
        <v>4</v>
      </c>
      <c r="G70" s="11">
        <f t="shared" si="2"/>
        <v>66.377757456400019</v>
      </c>
      <c r="H70" s="12">
        <v>-46.352375094349995</v>
      </c>
      <c r="I70" s="8" t="s">
        <v>4</v>
      </c>
      <c r="J70" s="11">
        <f t="shared" si="1"/>
        <v>-50.231204393049993</v>
      </c>
      <c r="K70" s="12">
        <v>-39.545143865474998</v>
      </c>
      <c r="L70" s="8" t="s">
        <v>4</v>
      </c>
      <c r="M70" s="11">
        <f t="shared" si="3"/>
        <v>-45.204774688074998</v>
      </c>
    </row>
    <row r="71" spans="1:13">
      <c r="A71" s="25">
        <v>41275</v>
      </c>
      <c r="B71" s="8">
        <v>15.012191842375003</v>
      </c>
      <c r="C71" s="8" t="s">
        <v>4</v>
      </c>
      <c r="D71" s="11">
        <f t="shared" si="0"/>
        <v>15.341083930425004</v>
      </c>
      <c r="E71" s="12">
        <v>66.91823522910002</v>
      </c>
      <c r="F71" s="8" t="s">
        <v>4</v>
      </c>
      <c r="G71" s="11">
        <f t="shared" si="2"/>
        <v>65.892087443750015</v>
      </c>
      <c r="H71" s="12">
        <v>-39.302595474849994</v>
      </c>
      <c r="I71" s="8" t="s">
        <v>4</v>
      </c>
      <c r="J71" s="11">
        <f t="shared" si="1"/>
        <v>-42.827485284599994</v>
      </c>
      <c r="K71" s="12">
        <v>-38.704067062975</v>
      </c>
      <c r="L71" s="8" t="s">
        <v>4</v>
      </c>
      <c r="M71" s="11">
        <f t="shared" si="3"/>
        <v>-39.124605464224999</v>
      </c>
    </row>
    <row r="72" spans="1:13">
      <c r="A72" s="25">
        <v>41365</v>
      </c>
      <c r="B72" s="8">
        <v>17.219548301875005</v>
      </c>
      <c r="C72" s="8" t="s">
        <v>4</v>
      </c>
      <c r="D72" s="11">
        <f t="shared" si="0"/>
        <v>16.115870072125006</v>
      </c>
      <c r="E72" s="12">
        <v>62.945553134000015</v>
      </c>
      <c r="F72" s="8" t="s">
        <v>4</v>
      </c>
      <c r="G72" s="11">
        <f t="shared" si="2"/>
        <v>64.931894181550021</v>
      </c>
      <c r="H72" s="12">
        <v>-37.88130849305</v>
      </c>
      <c r="I72" s="8" t="s">
        <v>4</v>
      </c>
      <c r="J72" s="11">
        <f t="shared" si="1"/>
        <v>-38.591951983949997</v>
      </c>
      <c r="K72" s="12">
        <v>-39.768728799474999</v>
      </c>
      <c r="L72" s="8" t="s">
        <v>4</v>
      </c>
      <c r="M72" s="11">
        <f t="shared" si="3"/>
        <v>-39.236397931225</v>
      </c>
    </row>
    <row r="73" spans="1:13">
      <c r="A73" s="25">
        <v>41456</v>
      </c>
      <c r="B73" s="8">
        <v>15.298114326175003</v>
      </c>
      <c r="C73" s="8" t="s">
        <v>4</v>
      </c>
      <c r="D73" s="11">
        <f t="shared" si="0"/>
        <v>16.258831314025002</v>
      </c>
      <c r="E73" s="12">
        <v>64.591077785700008</v>
      </c>
      <c r="F73" s="8" t="s">
        <v>4</v>
      </c>
      <c r="G73" s="11">
        <f t="shared" si="2"/>
        <v>63.768315459850015</v>
      </c>
      <c r="H73" s="12">
        <v>-32.455459512450005</v>
      </c>
      <c r="I73" s="8" t="s">
        <v>4</v>
      </c>
      <c r="J73" s="11">
        <f t="shared" si="1"/>
        <v>-35.168384002750003</v>
      </c>
      <c r="K73" s="12">
        <v>-20.597555844874996</v>
      </c>
      <c r="L73" s="8" t="s">
        <v>4</v>
      </c>
      <c r="M73" s="11">
        <f t="shared" si="3"/>
        <v>-30.183142322174998</v>
      </c>
    </row>
    <row r="74" spans="1:13">
      <c r="A74" s="25">
        <v>41548</v>
      </c>
      <c r="B74" s="8">
        <v>15.499112169175003</v>
      </c>
      <c r="C74" s="8" t="s">
        <v>4</v>
      </c>
      <c r="D74" s="11">
        <f t="shared" ref="D74:D107" si="4">AVERAGE(B73:B74)</f>
        <v>15.398613247675003</v>
      </c>
      <c r="E74" s="12">
        <v>67.613464902200008</v>
      </c>
      <c r="F74" s="8" t="s">
        <v>4</v>
      </c>
      <c r="G74" s="11">
        <f t="shared" ref="G74:G107" si="5">AVERAGE(E73:E74)</f>
        <v>66.102271343950008</v>
      </c>
      <c r="H74" s="12">
        <v>-18.879933006350001</v>
      </c>
      <c r="I74" s="8" t="s">
        <v>4</v>
      </c>
      <c r="J74" s="11">
        <f t="shared" ref="J74:J107" si="6">AVERAGE(H73:H74)</f>
        <v>-25.667696259400003</v>
      </c>
      <c r="K74" s="12">
        <v>-20.233413152974997</v>
      </c>
      <c r="L74" s="8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8">
        <v>15.467930345275004</v>
      </c>
      <c r="C75" s="8" t="s">
        <v>4</v>
      </c>
      <c r="D75" s="11">
        <f t="shared" si="4"/>
        <v>15.483521257225004</v>
      </c>
      <c r="E75" s="12">
        <v>67.73133932330002</v>
      </c>
      <c r="F75" s="8" t="s">
        <v>4</v>
      </c>
      <c r="G75" s="11">
        <f t="shared" si="5"/>
        <v>67.672402112750007</v>
      </c>
      <c r="H75" s="12">
        <v>-26.75042344905</v>
      </c>
      <c r="I75" s="8" t="s">
        <v>4</v>
      </c>
      <c r="J75" s="11">
        <f t="shared" si="6"/>
        <v>-22.815178227700002</v>
      </c>
      <c r="K75" s="12">
        <v>-28.459798665074999</v>
      </c>
      <c r="L75" s="8" t="s">
        <v>4</v>
      </c>
      <c r="M75" s="11">
        <f t="shared" si="7"/>
        <v>-24.346605909024998</v>
      </c>
    </row>
    <row r="76" spans="1:13">
      <c r="A76" s="25">
        <v>41730</v>
      </c>
      <c r="B76" s="8">
        <v>14.265835368675004</v>
      </c>
      <c r="C76" s="8" t="s">
        <v>4</v>
      </c>
      <c r="D76" s="11">
        <f t="shared" si="4"/>
        <v>14.866882856975003</v>
      </c>
      <c r="E76" s="12">
        <v>67.817341250800013</v>
      </c>
      <c r="F76" s="8" t="s">
        <v>4</v>
      </c>
      <c r="G76" s="11">
        <f t="shared" si="5"/>
        <v>67.774340287050023</v>
      </c>
      <c r="H76" s="12">
        <v>-14.654798113350001</v>
      </c>
      <c r="I76" s="8" t="s">
        <v>4</v>
      </c>
      <c r="J76" s="11">
        <f t="shared" si="6"/>
        <v>-20.702610781200001</v>
      </c>
      <c r="K76" s="12">
        <v>-0.63303721307499727</v>
      </c>
      <c r="L76" s="8" t="s">
        <v>4</v>
      </c>
      <c r="M76" s="11">
        <f t="shared" si="7"/>
        <v>-14.546417939074997</v>
      </c>
    </row>
    <row r="77" spans="1:13">
      <c r="A77" s="25">
        <v>41821</v>
      </c>
      <c r="B77" s="8">
        <v>15.526159327575005</v>
      </c>
      <c r="C77" s="8" t="s">
        <v>4</v>
      </c>
      <c r="D77" s="11">
        <f t="shared" si="4"/>
        <v>14.895997348125004</v>
      </c>
      <c r="E77" s="12">
        <v>66.543909854400013</v>
      </c>
      <c r="F77" s="8" t="s">
        <v>4</v>
      </c>
      <c r="G77" s="11">
        <f t="shared" si="5"/>
        <v>67.18062555260002</v>
      </c>
      <c r="H77" s="12">
        <v>-11.133247014250001</v>
      </c>
      <c r="I77" s="8" t="s">
        <v>4</v>
      </c>
      <c r="J77" s="11">
        <f t="shared" si="6"/>
        <v>-12.8940225638</v>
      </c>
      <c r="K77" s="12">
        <v>-9.307081031174997</v>
      </c>
      <c r="L77" s="8" t="s">
        <v>4</v>
      </c>
      <c r="M77" s="11">
        <f t="shared" si="7"/>
        <v>-4.9700591221249972</v>
      </c>
    </row>
    <row r="78" spans="1:13">
      <c r="A78" s="25">
        <v>41913</v>
      </c>
      <c r="B78" s="8">
        <v>14.613845973875003</v>
      </c>
      <c r="C78" s="8" t="s">
        <v>4</v>
      </c>
      <c r="D78" s="11">
        <f t="shared" si="4"/>
        <v>15.070002650725005</v>
      </c>
      <c r="E78" s="12">
        <v>65.734718843500019</v>
      </c>
      <c r="F78" s="8" t="s">
        <v>4</v>
      </c>
      <c r="G78" s="11">
        <f t="shared" si="5"/>
        <v>66.139314348950023</v>
      </c>
      <c r="H78" s="12">
        <v>-13.995903494650001</v>
      </c>
      <c r="I78" s="8" t="s">
        <v>4</v>
      </c>
      <c r="J78" s="11">
        <f t="shared" si="6"/>
        <v>-12.564575254450002</v>
      </c>
      <c r="K78" s="12">
        <v>-7.1652147830749975</v>
      </c>
      <c r="L78" s="8" t="s">
        <v>4</v>
      </c>
      <c r="M78" s="11">
        <f t="shared" si="7"/>
        <v>-8.2361479071249981</v>
      </c>
    </row>
    <row r="79" spans="1:13">
      <c r="A79" s="25">
        <v>42005</v>
      </c>
      <c r="B79" s="8">
        <v>17.051318593675003</v>
      </c>
      <c r="C79" s="8" t="s">
        <v>4</v>
      </c>
      <c r="D79" s="11">
        <f t="shared" si="4"/>
        <v>15.832582283775004</v>
      </c>
      <c r="E79" s="12">
        <v>73.452340683200021</v>
      </c>
      <c r="F79" s="8" t="s">
        <v>4</v>
      </c>
      <c r="G79" s="11">
        <f t="shared" si="5"/>
        <v>69.59352976335002</v>
      </c>
      <c r="H79" s="12">
        <v>-31.515663349050005</v>
      </c>
      <c r="I79" s="8" t="s">
        <v>4</v>
      </c>
      <c r="J79" s="11">
        <f t="shared" si="6"/>
        <v>-22.755783421850005</v>
      </c>
      <c r="K79" s="12">
        <v>-33.632003756075001</v>
      </c>
      <c r="L79" s="8" t="s">
        <v>4</v>
      </c>
      <c r="M79" s="11">
        <f t="shared" si="7"/>
        <v>-20.398609269574997</v>
      </c>
    </row>
    <row r="80" spans="1:13">
      <c r="A80" s="25">
        <v>42095</v>
      </c>
      <c r="B80" s="8">
        <v>14.221478490975004</v>
      </c>
      <c r="C80" s="8" t="s">
        <v>4</v>
      </c>
      <c r="D80" s="11">
        <f t="shared" si="4"/>
        <v>15.636398542325004</v>
      </c>
      <c r="E80" s="12">
        <v>67.266099187100011</v>
      </c>
      <c r="F80" s="8" t="s">
        <v>4</v>
      </c>
      <c r="G80" s="11">
        <f t="shared" si="5"/>
        <v>70.359219935150008</v>
      </c>
      <c r="H80" s="12">
        <v>-23.344870942650001</v>
      </c>
      <c r="I80" s="8" t="s">
        <v>4</v>
      </c>
      <c r="J80" s="11">
        <f t="shared" si="6"/>
        <v>-27.430267145850003</v>
      </c>
      <c r="K80" s="12">
        <v>-15.321308280674996</v>
      </c>
      <c r="L80" s="8" t="s">
        <v>4</v>
      </c>
      <c r="M80" s="11">
        <f t="shared" si="7"/>
        <v>-24.476656018374999</v>
      </c>
    </row>
    <row r="81" spans="1:13">
      <c r="A81" s="25">
        <v>42186</v>
      </c>
      <c r="B81" s="8">
        <v>14.019231035625003</v>
      </c>
      <c r="C81" s="8" t="s">
        <v>4</v>
      </c>
      <c r="D81" s="11">
        <f t="shared" si="4"/>
        <v>14.120354763300003</v>
      </c>
      <c r="E81" s="12">
        <v>70.030785481200013</v>
      </c>
      <c r="F81" s="8" t="s">
        <v>4</v>
      </c>
      <c r="G81" s="11">
        <f t="shared" si="5"/>
        <v>68.648442334150019</v>
      </c>
      <c r="H81" s="12">
        <v>-11.437427648</v>
      </c>
      <c r="I81" s="8" t="s">
        <v>4</v>
      </c>
      <c r="J81" s="11">
        <f t="shared" si="6"/>
        <v>-17.391149295325</v>
      </c>
      <c r="K81" s="12">
        <v>-6.9795998017750023</v>
      </c>
      <c r="L81" s="8" t="s">
        <v>4</v>
      </c>
      <c r="M81" s="11">
        <f t="shared" si="7"/>
        <v>-11.150454041225</v>
      </c>
    </row>
    <row r="82" spans="1:13">
      <c r="A82" s="25">
        <v>42278</v>
      </c>
      <c r="B82" s="8">
        <v>13.333057861125003</v>
      </c>
      <c r="C82" s="8" t="s">
        <v>4</v>
      </c>
      <c r="D82" s="11">
        <f t="shared" si="4"/>
        <v>13.676144448375002</v>
      </c>
      <c r="E82" s="12">
        <v>68.612516421300015</v>
      </c>
      <c r="F82" s="8" t="s">
        <v>4</v>
      </c>
      <c r="G82" s="11">
        <f t="shared" si="5"/>
        <v>69.321650951250007</v>
      </c>
      <c r="H82" s="12">
        <v>-37.284578077000006</v>
      </c>
      <c r="I82" s="8" t="s">
        <v>4</v>
      </c>
      <c r="J82" s="11">
        <f t="shared" si="6"/>
        <v>-24.361002862500001</v>
      </c>
      <c r="K82" s="12">
        <v>-34.777946175975003</v>
      </c>
      <c r="L82" s="8" t="s">
        <v>4</v>
      </c>
      <c r="M82" s="11">
        <f t="shared" si="7"/>
        <v>-20.878772988875003</v>
      </c>
    </row>
    <row r="83" spans="1:13">
      <c r="A83" s="25">
        <v>42370</v>
      </c>
      <c r="B83" s="8">
        <v>14.607880454025002</v>
      </c>
      <c r="C83" s="8" t="s">
        <v>4</v>
      </c>
      <c r="D83" s="11">
        <f t="shared" si="4"/>
        <v>13.970469157575003</v>
      </c>
      <c r="E83" s="12">
        <v>68.66860124210001</v>
      </c>
      <c r="F83" s="8" t="s">
        <v>4</v>
      </c>
      <c r="G83" s="11">
        <f t="shared" si="5"/>
        <v>68.640558831700019</v>
      </c>
      <c r="H83" s="12">
        <v>-31.623383404799998</v>
      </c>
      <c r="I83" s="8" t="s">
        <v>4</v>
      </c>
      <c r="J83" s="11">
        <f t="shared" si="6"/>
        <v>-34.453980740900001</v>
      </c>
      <c r="K83" s="12">
        <v>-29.612663816675003</v>
      </c>
      <c r="L83" s="8" t="s">
        <v>4</v>
      </c>
      <c r="M83" s="11">
        <f t="shared" si="7"/>
        <v>-32.195304996325007</v>
      </c>
    </row>
    <row r="84" spans="1:13">
      <c r="A84" s="25">
        <v>42461</v>
      </c>
      <c r="B84" s="8">
        <v>12.977526682425003</v>
      </c>
      <c r="C84" s="8" t="s">
        <v>4</v>
      </c>
      <c r="D84" s="11">
        <f t="shared" si="4"/>
        <v>13.792703568225003</v>
      </c>
      <c r="E84" s="12">
        <v>67.403135732700022</v>
      </c>
      <c r="F84" s="8" t="s">
        <v>4</v>
      </c>
      <c r="G84" s="11">
        <f t="shared" si="5"/>
        <v>68.035868487400023</v>
      </c>
      <c r="H84" s="12">
        <v>-15.1651458475</v>
      </c>
      <c r="I84" s="8" t="s">
        <v>4</v>
      </c>
      <c r="J84" s="11">
        <f t="shared" si="6"/>
        <v>-23.394264626149997</v>
      </c>
      <c r="K84" s="12">
        <v>-18.598643722675</v>
      </c>
      <c r="L84" s="8" t="s">
        <v>4</v>
      </c>
      <c r="M84" s="11">
        <f t="shared" si="7"/>
        <v>-24.105653769675001</v>
      </c>
    </row>
    <row r="85" spans="1:13">
      <c r="A85" s="25">
        <v>42552</v>
      </c>
      <c r="B85" s="8">
        <v>12.761636153125002</v>
      </c>
      <c r="C85" s="8" t="s">
        <v>4</v>
      </c>
      <c r="D85" s="11">
        <f t="shared" si="4"/>
        <v>12.869581417775002</v>
      </c>
      <c r="E85" s="12">
        <v>65.917739234700022</v>
      </c>
      <c r="F85" s="8" t="s">
        <v>4</v>
      </c>
      <c r="G85" s="11">
        <f t="shared" si="5"/>
        <v>66.660437483700022</v>
      </c>
      <c r="H85" s="12">
        <v>-17.548234665199999</v>
      </c>
      <c r="I85" s="8" t="s">
        <v>4</v>
      </c>
      <c r="J85" s="11">
        <f t="shared" si="6"/>
        <v>-16.356690256349999</v>
      </c>
      <c r="K85" s="12">
        <v>-18.503352811775002</v>
      </c>
      <c r="L85" s="8" t="s">
        <v>4</v>
      </c>
      <c r="M85" s="11">
        <f t="shared" si="7"/>
        <v>-18.550998267225001</v>
      </c>
    </row>
    <row r="86" spans="1:13">
      <c r="A86" s="25">
        <v>42644</v>
      </c>
      <c r="B86" s="8">
        <v>10.974093437225003</v>
      </c>
      <c r="C86" s="8" t="s">
        <v>4</v>
      </c>
      <c r="D86" s="11">
        <f t="shared" si="4"/>
        <v>11.867864795175002</v>
      </c>
      <c r="E86" s="12">
        <v>69.459693434600013</v>
      </c>
      <c r="F86" s="8" t="s">
        <v>4</v>
      </c>
      <c r="G86" s="11">
        <f t="shared" si="5"/>
        <v>67.688716334650024</v>
      </c>
      <c r="H86" s="12">
        <v>-12.9243301087</v>
      </c>
      <c r="I86" s="8" t="s">
        <v>4</v>
      </c>
      <c r="J86" s="11">
        <f t="shared" si="6"/>
        <v>-15.236282386949998</v>
      </c>
      <c r="K86" s="12">
        <v>-30.299349027075003</v>
      </c>
      <c r="L86" s="8" t="s">
        <v>4</v>
      </c>
      <c r="M86" s="11">
        <f t="shared" si="7"/>
        <v>-24.401350919425003</v>
      </c>
    </row>
    <row r="87" spans="1:13">
      <c r="A87" s="25">
        <v>42736</v>
      </c>
      <c r="B87" s="8">
        <v>14.027969053725002</v>
      </c>
      <c r="C87" s="8" t="s">
        <v>4</v>
      </c>
      <c r="D87" s="11">
        <f t="shared" si="4"/>
        <v>12.501031245475001</v>
      </c>
      <c r="E87" s="12">
        <v>65.713120993400011</v>
      </c>
      <c r="F87" s="8" t="s">
        <v>4</v>
      </c>
      <c r="G87" s="11">
        <f t="shared" si="5"/>
        <v>67.586407214000019</v>
      </c>
      <c r="H87" s="12">
        <v>-8.4203331292999994</v>
      </c>
      <c r="I87" s="8" t="s">
        <v>4</v>
      </c>
      <c r="J87" s="11">
        <f t="shared" si="6"/>
        <v>-10.672331618999999</v>
      </c>
      <c r="K87" s="12">
        <v>-15.945801952375001</v>
      </c>
      <c r="L87" s="8" t="s">
        <v>4</v>
      </c>
      <c r="M87" s="11">
        <f t="shared" si="7"/>
        <v>-23.122575489725001</v>
      </c>
    </row>
    <row r="88" spans="1:13">
      <c r="A88" s="25">
        <v>42826</v>
      </c>
      <c r="B88" s="8">
        <v>13.047678112725002</v>
      </c>
      <c r="C88" s="8" t="s">
        <v>4</v>
      </c>
      <c r="D88" s="11">
        <f t="shared" si="4"/>
        <v>13.537823583225002</v>
      </c>
      <c r="E88" s="12">
        <v>64.56639161130002</v>
      </c>
      <c r="F88" s="8" t="s">
        <v>4</v>
      </c>
      <c r="G88" s="11">
        <f t="shared" si="5"/>
        <v>65.139756302350008</v>
      </c>
      <c r="H88" s="12">
        <v>-4.9386152777000003</v>
      </c>
      <c r="I88" s="8" t="s">
        <v>4</v>
      </c>
      <c r="J88" s="11">
        <f t="shared" si="6"/>
        <v>-6.6794742034999999</v>
      </c>
      <c r="K88" s="12">
        <v>-7.6597234755750012</v>
      </c>
      <c r="L88" s="8" t="s">
        <v>4</v>
      </c>
      <c r="M88" s="11">
        <f t="shared" si="7"/>
        <v>-11.802762713975001</v>
      </c>
    </row>
    <row r="89" spans="1:13">
      <c r="A89" s="25">
        <v>42917</v>
      </c>
      <c r="B89" s="8">
        <v>11.074061742725002</v>
      </c>
      <c r="C89" s="8" t="s">
        <v>4</v>
      </c>
      <c r="D89" s="11">
        <f t="shared" si="4"/>
        <v>12.060869927725001</v>
      </c>
      <c r="E89" s="12">
        <v>66.733740587400021</v>
      </c>
      <c r="F89" s="8" t="s">
        <v>4</v>
      </c>
      <c r="G89" s="11">
        <f t="shared" si="5"/>
        <v>65.650066099350028</v>
      </c>
      <c r="H89" s="12">
        <v>-7.9795196058000002</v>
      </c>
      <c r="I89" s="8" t="s">
        <v>4</v>
      </c>
      <c r="J89" s="11">
        <f t="shared" si="6"/>
        <v>-6.4590674417500002</v>
      </c>
      <c r="K89" s="12">
        <v>-5.6095790943750021</v>
      </c>
      <c r="L89" s="8" t="s">
        <v>4</v>
      </c>
      <c r="M89" s="11">
        <f t="shared" si="7"/>
        <v>-6.6346512849750017</v>
      </c>
    </row>
    <row r="90" spans="1:13">
      <c r="A90" s="25">
        <v>43009</v>
      </c>
      <c r="B90" s="8">
        <v>11.377208841125002</v>
      </c>
      <c r="C90" s="8" t="s">
        <v>4</v>
      </c>
      <c r="D90" s="11">
        <f t="shared" si="4"/>
        <v>11.225635291925002</v>
      </c>
      <c r="E90" s="12">
        <v>69.042515864800023</v>
      </c>
      <c r="F90" s="8" t="s">
        <v>4</v>
      </c>
      <c r="G90" s="11">
        <f t="shared" si="5"/>
        <v>67.888128226100022</v>
      </c>
      <c r="H90" s="12">
        <v>-20.512101371900002</v>
      </c>
      <c r="I90" s="8" t="s">
        <v>4</v>
      </c>
      <c r="J90" s="11">
        <f t="shared" si="6"/>
        <v>-14.245810488850001</v>
      </c>
      <c r="K90" s="12">
        <v>-19.445567572474999</v>
      </c>
      <c r="L90" s="8" t="s">
        <v>4</v>
      </c>
      <c r="M90" s="11">
        <f t="shared" si="7"/>
        <v>-12.527573333425</v>
      </c>
    </row>
    <row r="91" spans="1:13">
      <c r="A91" s="25">
        <v>43101</v>
      </c>
      <c r="B91" s="8">
        <v>10.525601349825003</v>
      </c>
      <c r="C91" s="8" t="s">
        <v>4</v>
      </c>
      <c r="D91" s="11">
        <f t="shared" si="4"/>
        <v>10.951405095475003</v>
      </c>
      <c r="E91" s="12">
        <v>70.347579378700019</v>
      </c>
      <c r="F91" s="8" t="s">
        <v>4</v>
      </c>
      <c r="G91" s="11">
        <f t="shared" si="5"/>
        <v>69.695047621750021</v>
      </c>
      <c r="H91" s="12">
        <v>-4.2652497200999999</v>
      </c>
      <c r="I91" s="8" t="s">
        <v>4</v>
      </c>
      <c r="J91" s="11">
        <f t="shared" si="6"/>
        <v>-12.388675546000002</v>
      </c>
      <c r="K91" s="12">
        <v>-4.1062670895750015</v>
      </c>
      <c r="L91" s="8" t="s">
        <v>4</v>
      </c>
      <c r="M91" s="11">
        <f t="shared" si="7"/>
        <v>-11.775917331025001</v>
      </c>
    </row>
    <row r="92" spans="1:13">
      <c r="A92" s="25">
        <v>43191</v>
      </c>
      <c r="B92" s="8">
        <v>13.263919689225002</v>
      </c>
      <c r="C92" s="8" t="s">
        <v>4</v>
      </c>
      <c r="D92" s="11">
        <f t="shared" si="4"/>
        <v>11.894760519525002</v>
      </c>
      <c r="E92" s="12">
        <v>72.209471050000019</v>
      </c>
      <c r="F92" s="8" t="s">
        <v>4</v>
      </c>
      <c r="G92" s="11">
        <f t="shared" si="5"/>
        <v>71.278525214350026</v>
      </c>
      <c r="H92" s="12">
        <v>13.009046613700001</v>
      </c>
      <c r="I92" s="8" t="s">
        <v>4</v>
      </c>
      <c r="J92" s="11">
        <f t="shared" si="6"/>
        <v>4.3718984468000004</v>
      </c>
      <c r="K92" s="12">
        <v>10.317142962724999</v>
      </c>
      <c r="L92" s="8" t="s">
        <v>4</v>
      </c>
      <c r="M92" s="11">
        <f t="shared" si="7"/>
        <v>3.1054379365749987</v>
      </c>
    </row>
    <row r="93" spans="1:13">
      <c r="A93" s="25">
        <v>43282</v>
      </c>
      <c r="B93" s="8">
        <v>13.546456105225003</v>
      </c>
      <c r="C93" s="8" t="s">
        <v>4</v>
      </c>
      <c r="D93" s="11">
        <f t="shared" si="4"/>
        <v>13.405187897225002</v>
      </c>
      <c r="E93" s="12">
        <v>73.049500863100022</v>
      </c>
      <c r="F93" s="8" t="s">
        <v>4</v>
      </c>
      <c r="G93" s="11">
        <f t="shared" si="5"/>
        <v>72.629485956550013</v>
      </c>
      <c r="H93" s="12">
        <v>0.70681557969999986</v>
      </c>
      <c r="I93" s="8" t="s">
        <v>4</v>
      </c>
      <c r="J93" s="11">
        <f t="shared" si="6"/>
        <v>6.8579310967000007</v>
      </c>
      <c r="K93" s="12">
        <v>18.249176392925001</v>
      </c>
      <c r="L93" s="8" t="s">
        <v>4</v>
      </c>
      <c r="M93" s="11">
        <f t="shared" si="7"/>
        <v>14.283159677825001</v>
      </c>
    </row>
    <row r="94" spans="1:13">
      <c r="A94" s="25">
        <v>43374</v>
      </c>
      <c r="B94" s="8">
        <v>12.684698354025002</v>
      </c>
      <c r="C94" s="8" t="s">
        <v>4</v>
      </c>
      <c r="D94" s="11">
        <f t="shared" si="4"/>
        <v>13.115577229625003</v>
      </c>
      <c r="E94" s="12">
        <v>72.27483947330002</v>
      </c>
      <c r="F94" s="8" t="s">
        <v>4</v>
      </c>
      <c r="G94" s="11">
        <f t="shared" si="5"/>
        <v>72.662170168200021</v>
      </c>
      <c r="H94" s="12">
        <v>22.198431056699999</v>
      </c>
      <c r="I94" s="8" t="s">
        <v>4</v>
      </c>
      <c r="J94" s="11">
        <f t="shared" si="6"/>
        <v>11.452623318199999</v>
      </c>
      <c r="K94" s="12">
        <v>15.471784958524998</v>
      </c>
      <c r="L94" s="8" t="s">
        <v>4</v>
      </c>
      <c r="M94" s="11">
        <f t="shared" si="7"/>
        <v>16.860480675725</v>
      </c>
    </row>
    <row r="95" spans="1:13">
      <c r="A95" s="25">
        <v>43466</v>
      </c>
      <c r="B95" s="8">
        <v>14.308688114225003</v>
      </c>
      <c r="C95" s="8" t="s">
        <v>4</v>
      </c>
      <c r="D95" s="11">
        <f t="shared" si="4"/>
        <v>13.496693234125003</v>
      </c>
      <c r="E95" s="12">
        <v>72.358597749800012</v>
      </c>
      <c r="F95" s="8" t="s">
        <v>4</v>
      </c>
      <c r="G95" s="11">
        <f t="shared" si="5"/>
        <v>72.316718611550016</v>
      </c>
      <c r="H95" s="12">
        <v>1.9846416861999998</v>
      </c>
      <c r="I95" s="8" t="s">
        <v>4</v>
      </c>
      <c r="J95" s="11">
        <f t="shared" si="6"/>
        <v>12.091536371449999</v>
      </c>
      <c r="K95" s="12">
        <v>-1.0735131979750019</v>
      </c>
      <c r="L95" s="8" t="s">
        <v>4</v>
      </c>
      <c r="M95" s="11">
        <f t="shared" si="7"/>
        <v>7.1991358802749978</v>
      </c>
    </row>
    <row r="96" spans="1:13">
      <c r="A96" s="25">
        <v>43556</v>
      </c>
      <c r="B96" s="8">
        <v>10.524891356725002</v>
      </c>
      <c r="C96" s="8" t="s">
        <v>4</v>
      </c>
      <c r="D96" s="11">
        <f t="shared" si="4"/>
        <v>12.416789735475003</v>
      </c>
      <c r="E96" s="12">
        <v>72.615515871400021</v>
      </c>
      <c r="F96" s="8" t="s">
        <v>4</v>
      </c>
      <c r="G96" s="11">
        <f t="shared" si="5"/>
        <v>72.487056810600023</v>
      </c>
      <c r="H96" s="12">
        <v>4.3800521906999998</v>
      </c>
      <c r="I96" s="8" t="s">
        <v>4</v>
      </c>
      <c r="J96" s="11">
        <f t="shared" si="6"/>
        <v>3.1823469384499998</v>
      </c>
      <c r="K96" s="12">
        <v>8.1089851889249971</v>
      </c>
      <c r="L96" s="8" t="s">
        <v>4</v>
      </c>
      <c r="M96" s="11">
        <f t="shared" si="7"/>
        <v>3.5177359954749976</v>
      </c>
    </row>
    <row r="97" spans="1:13">
      <c r="A97" s="25">
        <v>43647</v>
      </c>
      <c r="B97" s="8">
        <v>10.548741224225003</v>
      </c>
      <c r="C97" s="8" t="s">
        <v>4</v>
      </c>
      <c r="D97" s="11">
        <f t="shared" si="4"/>
        <v>10.536816290475002</v>
      </c>
      <c r="E97" s="12">
        <v>75.012847125200011</v>
      </c>
      <c r="F97" s="8" t="s">
        <v>4</v>
      </c>
      <c r="G97" s="11">
        <f t="shared" si="5"/>
        <v>73.814181498300016</v>
      </c>
      <c r="H97" s="12">
        <v>8.7801315746000004</v>
      </c>
      <c r="I97" s="8" t="s">
        <v>4</v>
      </c>
      <c r="J97" s="11">
        <f t="shared" si="6"/>
        <v>6.5800918826500006</v>
      </c>
      <c r="K97" s="12">
        <v>23.492525457725002</v>
      </c>
      <c r="L97" s="8" t="s">
        <v>4</v>
      </c>
      <c r="M97" s="11">
        <f t="shared" si="7"/>
        <v>15.800755323324999</v>
      </c>
    </row>
    <row r="98" spans="1:13">
      <c r="A98" s="25">
        <v>43739</v>
      </c>
      <c r="B98" s="8">
        <v>12.116513295625003</v>
      </c>
      <c r="C98" s="8" t="s">
        <v>4</v>
      </c>
      <c r="D98" s="11">
        <f t="shared" si="4"/>
        <v>11.332627259925003</v>
      </c>
      <c r="E98" s="12">
        <v>75.574884887700023</v>
      </c>
      <c r="F98" s="8" t="s">
        <v>4</v>
      </c>
      <c r="G98" s="11">
        <f t="shared" si="5"/>
        <v>75.293866006450017</v>
      </c>
      <c r="H98" s="12">
        <v>7.3364553196999998</v>
      </c>
      <c r="I98" s="8" t="s">
        <v>4</v>
      </c>
      <c r="J98" s="11">
        <f t="shared" si="6"/>
        <v>8.0582934471499996</v>
      </c>
      <c r="K98" s="12">
        <v>13.191416769324999</v>
      </c>
      <c r="L98" s="8" t="s">
        <v>4</v>
      </c>
      <c r="M98" s="11">
        <f t="shared" si="7"/>
        <v>18.341971113524998</v>
      </c>
    </row>
    <row r="99" spans="1:13">
      <c r="A99" s="25">
        <v>43831</v>
      </c>
      <c r="B99" s="8">
        <v>12.135655232925002</v>
      </c>
      <c r="C99" s="8" t="s">
        <v>4</v>
      </c>
      <c r="D99" s="11">
        <f t="shared" si="4"/>
        <v>12.126084264275002</v>
      </c>
      <c r="E99" s="12">
        <v>74.477463766800014</v>
      </c>
      <c r="F99" s="8" t="s">
        <v>4</v>
      </c>
      <c r="G99" s="11">
        <f t="shared" si="5"/>
        <v>75.026174327250018</v>
      </c>
      <c r="H99" s="12">
        <v>33.312394577899994</v>
      </c>
      <c r="I99" s="8" t="s">
        <v>4</v>
      </c>
      <c r="J99" s="11">
        <f t="shared" si="6"/>
        <v>20.324424948799997</v>
      </c>
      <c r="K99" s="12">
        <v>11.498801514124999</v>
      </c>
      <c r="L99" s="8" t="s">
        <v>4</v>
      </c>
      <c r="M99" s="11">
        <f t="shared" si="7"/>
        <v>12.345109141724999</v>
      </c>
    </row>
    <row r="100" spans="1:13">
      <c r="A100" s="25">
        <v>43922</v>
      </c>
      <c r="B100" s="8">
        <v>12.481140923825002</v>
      </c>
      <c r="C100" s="8" t="s">
        <v>4</v>
      </c>
      <c r="D100" s="11">
        <f t="shared" si="4"/>
        <v>12.308398078375003</v>
      </c>
      <c r="E100" s="12">
        <v>71.809090880000014</v>
      </c>
      <c r="F100" s="8" t="s">
        <v>4</v>
      </c>
      <c r="G100" s="11">
        <f t="shared" si="5"/>
        <v>73.143277323400014</v>
      </c>
      <c r="H100" s="12">
        <v>-59.314365178000003</v>
      </c>
      <c r="I100" s="8" t="s">
        <v>4</v>
      </c>
      <c r="J100" s="11">
        <f t="shared" si="6"/>
        <v>-13.000985300050004</v>
      </c>
      <c r="K100" s="12">
        <v>-50.121601236575003</v>
      </c>
      <c r="L100" s="8" t="s">
        <v>4</v>
      </c>
      <c r="M100" s="11">
        <f t="shared" si="7"/>
        <v>-19.311399861225002</v>
      </c>
    </row>
    <row r="101" spans="1:13">
      <c r="A101" s="25">
        <v>44013</v>
      </c>
      <c r="B101" s="8">
        <v>11.970418424225002</v>
      </c>
      <c r="C101" s="8" t="s">
        <v>4</v>
      </c>
      <c r="D101" s="11">
        <f t="shared" si="4"/>
        <v>12.225779674025002</v>
      </c>
      <c r="E101" s="12">
        <v>70.752127541600018</v>
      </c>
      <c r="F101" s="8" t="s">
        <v>4</v>
      </c>
      <c r="G101" s="11">
        <f t="shared" si="5"/>
        <v>71.280609210800009</v>
      </c>
      <c r="H101" s="12">
        <v>25.524494112100001</v>
      </c>
      <c r="I101" s="8" t="s">
        <v>4</v>
      </c>
      <c r="J101" s="11">
        <f t="shared" si="6"/>
        <v>-16.894935532950001</v>
      </c>
      <c r="K101" s="12">
        <v>29.118929568224999</v>
      </c>
      <c r="L101" s="8" t="s">
        <v>4</v>
      </c>
      <c r="M101" s="11">
        <f t="shared" si="7"/>
        <v>-10.501335834175002</v>
      </c>
    </row>
    <row r="102" spans="1:13">
      <c r="A102" s="25">
        <v>44105</v>
      </c>
      <c r="B102" s="8">
        <v>14.652721474825002</v>
      </c>
      <c r="C102" s="8" t="s">
        <v>4</v>
      </c>
      <c r="D102" s="11">
        <f t="shared" si="4"/>
        <v>13.311569949525001</v>
      </c>
      <c r="E102" s="12">
        <v>75.671065677700014</v>
      </c>
      <c r="F102" s="8" t="s">
        <v>4</v>
      </c>
      <c r="G102" s="11">
        <f t="shared" si="5"/>
        <v>73.211596609650016</v>
      </c>
      <c r="H102" s="12">
        <v>18.4347434837</v>
      </c>
      <c r="I102" s="8" t="s">
        <v>4</v>
      </c>
      <c r="J102" s="11">
        <f t="shared" si="6"/>
        <v>21.979618797900002</v>
      </c>
      <c r="K102" s="12">
        <v>19.039010688325</v>
      </c>
      <c r="L102" s="8" t="s">
        <v>4</v>
      </c>
      <c r="M102" s="11">
        <f t="shared" si="7"/>
        <v>24.078970128274999</v>
      </c>
    </row>
    <row r="103" spans="1:13">
      <c r="A103" s="25">
        <v>44197</v>
      </c>
      <c r="B103" s="8">
        <v>13.732644477525003</v>
      </c>
      <c r="C103" s="8" t="s">
        <v>4</v>
      </c>
      <c r="D103" s="11">
        <f t="shared" si="4"/>
        <v>14.192682976175004</v>
      </c>
      <c r="E103" s="12">
        <v>77.173951265400021</v>
      </c>
      <c r="F103" s="8" t="s">
        <v>4</v>
      </c>
      <c r="G103" s="11">
        <f t="shared" si="5"/>
        <v>76.422508471550017</v>
      </c>
      <c r="H103" s="12">
        <v>6.0024723995000002</v>
      </c>
      <c r="I103" s="8" t="s">
        <v>4</v>
      </c>
      <c r="J103" s="11">
        <f t="shared" si="6"/>
        <v>12.2186079416</v>
      </c>
      <c r="K103" s="12">
        <v>7.2805958449249983</v>
      </c>
      <c r="L103" s="8" t="s">
        <v>4</v>
      </c>
      <c r="M103" s="11">
        <f t="shared" si="7"/>
        <v>13.159803266625</v>
      </c>
    </row>
    <row r="104" spans="1:13">
      <c r="A104" s="25">
        <v>44287</v>
      </c>
      <c r="B104" s="8">
        <v>14.489628263625002</v>
      </c>
      <c r="C104" s="8" t="s">
        <v>4</v>
      </c>
      <c r="D104" s="11">
        <f t="shared" si="4"/>
        <v>14.111136370575004</v>
      </c>
      <c r="E104" s="12">
        <v>73.535469400000011</v>
      </c>
      <c r="F104" s="8" t="s">
        <v>4</v>
      </c>
      <c r="G104" s="11">
        <f t="shared" si="5"/>
        <v>75.354710332700023</v>
      </c>
      <c r="H104" s="12">
        <v>27.209919316200001</v>
      </c>
      <c r="I104" s="8" t="s">
        <v>4</v>
      </c>
      <c r="J104" s="11">
        <f t="shared" si="6"/>
        <v>16.60619585785</v>
      </c>
      <c r="K104" s="12">
        <v>28.514514287924996</v>
      </c>
      <c r="L104" s="8" t="s">
        <v>4</v>
      </c>
      <c r="M104" s="11">
        <f t="shared" si="7"/>
        <v>17.897555066424996</v>
      </c>
    </row>
    <row r="105" spans="1:13">
      <c r="A105" s="25">
        <v>44378</v>
      </c>
      <c r="B105" s="8">
        <v>15.376472806100001</v>
      </c>
      <c r="C105" s="8" t="s">
        <v>4</v>
      </c>
      <c r="D105" s="11">
        <f t="shared" si="4"/>
        <v>14.933050534862502</v>
      </c>
      <c r="E105" s="12">
        <v>81.246097765499997</v>
      </c>
      <c r="F105" s="8" t="s">
        <v>4</v>
      </c>
      <c r="G105" s="11">
        <f t="shared" si="5"/>
        <v>77.390783582750004</v>
      </c>
      <c r="H105" s="12">
        <v>28.9211970484</v>
      </c>
      <c r="I105" s="8" t="s">
        <v>4</v>
      </c>
      <c r="J105" s="11">
        <f t="shared" si="6"/>
        <v>28.065558182300002</v>
      </c>
      <c r="K105" s="12">
        <v>27.668477551100001</v>
      </c>
      <c r="L105" s="8" t="s">
        <v>4</v>
      </c>
      <c r="M105" s="11">
        <f t="shared" si="7"/>
        <v>28.091495919512496</v>
      </c>
    </row>
    <row r="106" spans="1:13">
      <c r="A106" s="25">
        <v>44470</v>
      </c>
      <c r="B106" s="8">
        <v>13.9404527436</v>
      </c>
      <c r="C106" s="8" t="s">
        <v>4</v>
      </c>
      <c r="D106" s="11">
        <f t="shared" si="4"/>
        <v>14.658462774850001</v>
      </c>
      <c r="E106" s="12">
        <v>80.044911653300005</v>
      </c>
      <c r="F106" s="8" t="s">
        <v>4</v>
      </c>
      <c r="G106" s="11">
        <f t="shared" si="5"/>
        <v>80.645504709400001</v>
      </c>
      <c r="H106" s="12">
        <v>16.233251043300001</v>
      </c>
      <c r="I106" s="8" t="s">
        <v>4</v>
      </c>
      <c r="J106" s="11">
        <f t="shared" si="6"/>
        <v>22.577224045850002</v>
      </c>
      <c r="K106" s="12">
        <v>18.0583024405</v>
      </c>
      <c r="L106" s="8" t="s">
        <v>4</v>
      </c>
      <c r="M106" s="11">
        <f t="shared" si="7"/>
        <v>22.863389995799999</v>
      </c>
    </row>
    <row r="107" spans="1:13">
      <c r="A107" s="25">
        <v>44562</v>
      </c>
      <c r="B107" s="8">
        <v>13.739408131699999</v>
      </c>
      <c r="C107" s="8" t="s">
        <v>4</v>
      </c>
      <c r="D107" s="11">
        <f t="shared" si="4"/>
        <v>13.839930437650001</v>
      </c>
      <c r="E107" s="12">
        <v>82.433265797800004</v>
      </c>
      <c r="F107" s="8" t="s">
        <v>4</v>
      </c>
      <c r="G107" s="11">
        <f t="shared" si="5"/>
        <v>81.239088725550005</v>
      </c>
      <c r="H107" s="12">
        <v>6.5994037897000002</v>
      </c>
      <c r="I107" s="8" t="s">
        <v>4</v>
      </c>
      <c r="J107" s="11">
        <f t="shared" si="6"/>
        <v>11.4163274165</v>
      </c>
      <c r="K107" s="12">
        <v>7.1251804051000001</v>
      </c>
      <c r="L107" s="8" t="s">
        <v>4</v>
      </c>
      <c r="M107" s="11">
        <f t="shared" si="7"/>
        <v>12.5917414228</v>
      </c>
    </row>
    <row r="108" spans="1:13">
      <c r="A108" s="25">
        <v>44652</v>
      </c>
      <c r="B108" s="8">
        <v>13.6155616249</v>
      </c>
      <c r="C108" s="8" t="s">
        <v>4</v>
      </c>
      <c r="D108" s="11">
        <f t="shared" ref="D108:D113" si="8">AVERAGE(B107:B108)</f>
        <v>13.6774848783</v>
      </c>
      <c r="E108" s="12">
        <v>83.015062743100003</v>
      </c>
      <c r="F108" s="8" t="s">
        <v>4</v>
      </c>
      <c r="G108" s="11">
        <f t="shared" ref="G108:G113" si="9">AVERAGE(E107:E108)</f>
        <v>82.724164270450004</v>
      </c>
      <c r="H108" s="12">
        <v>7.1301600190999999</v>
      </c>
      <c r="I108" s="8" t="s">
        <v>4</v>
      </c>
      <c r="J108" s="11">
        <f t="shared" ref="J108:J113" si="10">AVERAGE(H107:H108)</f>
        <v>6.8647819044</v>
      </c>
      <c r="K108" s="12">
        <v>7.8315114308</v>
      </c>
      <c r="L108" s="8" t="s">
        <v>4</v>
      </c>
      <c r="M108" s="11">
        <f t="shared" ref="M108:M113" si="11">AVERAGE(K107:K108)</f>
        <v>7.4783459179499996</v>
      </c>
    </row>
    <row r="109" spans="1:13">
      <c r="A109" s="25">
        <v>44743</v>
      </c>
      <c r="B109" s="8">
        <v>13.621861040900001</v>
      </c>
      <c r="C109" s="8" t="s">
        <v>4</v>
      </c>
      <c r="D109" s="11">
        <f t="shared" si="8"/>
        <v>13.6187113329</v>
      </c>
      <c r="E109" s="12">
        <v>82.377671203000006</v>
      </c>
      <c r="F109" s="8" t="s">
        <v>4</v>
      </c>
      <c r="G109" s="11">
        <f t="shared" si="9"/>
        <v>82.696366973050004</v>
      </c>
      <c r="H109" s="12">
        <v>15.3438762572</v>
      </c>
      <c r="I109" s="8" t="s">
        <v>4</v>
      </c>
      <c r="J109" s="11">
        <f t="shared" si="10"/>
        <v>11.237018138149999</v>
      </c>
      <c r="K109" s="12">
        <v>18.965402232599999</v>
      </c>
      <c r="L109" s="8" t="s">
        <v>4</v>
      </c>
      <c r="M109" s="11">
        <f t="shared" si="11"/>
        <v>13.398456831699999</v>
      </c>
    </row>
    <row r="110" spans="1:13">
      <c r="A110" s="25">
        <v>44835</v>
      </c>
      <c r="B110" s="8">
        <v>14.951574737</v>
      </c>
      <c r="C110" s="8" t="s">
        <v>4</v>
      </c>
      <c r="D110" s="11">
        <f t="shared" si="8"/>
        <v>14.286717888950001</v>
      </c>
      <c r="E110" s="12">
        <v>83.629727592999998</v>
      </c>
      <c r="F110" s="8" t="s">
        <v>4</v>
      </c>
      <c r="G110" s="11">
        <f t="shared" si="9"/>
        <v>83.003699398000009</v>
      </c>
      <c r="H110" s="12">
        <v>10.1570263864</v>
      </c>
      <c r="I110" s="8" t="s">
        <v>4</v>
      </c>
      <c r="J110" s="11">
        <f t="shared" si="10"/>
        <v>12.7504513218</v>
      </c>
      <c r="K110" s="12">
        <v>12.088030463100001</v>
      </c>
      <c r="L110" s="8" t="s">
        <v>4</v>
      </c>
      <c r="M110" s="11">
        <f t="shared" si="11"/>
        <v>15.52671634785</v>
      </c>
    </row>
    <row r="111" spans="1:13">
      <c r="A111" s="25">
        <v>44927</v>
      </c>
      <c r="B111" s="8">
        <v>13.482061678899999</v>
      </c>
      <c r="C111" s="8" t="s">
        <v>4</v>
      </c>
      <c r="D111" s="11">
        <f t="shared" si="8"/>
        <v>14.216818207949999</v>
      </c>
      <c r="E111" s="12">
        <v>84.175729747600002</v>
      </c>
      <c r="F111" s="8" t="s">
        <v>4</v>
      </c>
      <c r="G111" s="11">
        <f t="shared" si="9"/>
        <v>83.902728670300007</v>
      </c>
      <c r="H111" s="12">
        <v>14.2345332042</v>
      </c>
      <c r="I111" s="8" t="s">
        <v>4</v>
      </c>
      <c r="J111" s="11">
        <f t="shared" si="10"/>
        <v>12.1957797953</v>
      </c>
      <c r="K111" s="12">
        <v>9.4106475801999991</v>
      </c>
      <c r="L111" s="8" t="s">
        <v>4</v>
      </c>
      <c r="M111" s="11">
        <f t="shared" si="11"/>
        <v>10.74933902165</v>
      </c>
    </row>
    <row r="112" spans="1:13">
      <c r="A112" s="25">
        <v>45017</v>
      </c>
      <c r="B112" s="8">
        <v>13.385905251600001</v>
      </c>
      <c r="C112" s="8" t="s">
        <v>4</v>
      </c>
      <c r="D112" s="11">
        <f t="shared" si="8"/>
        <v>13.43398346525</v>
      </c>
      <c r="E112" s="12">
        <v>83.263671709799993</v>
      </c>
      <c r="F112" s="8" t="s">
        <v>4</v>
      </c>
      <c r="G112" s="11">
        <f t="shared" si="9"/>
        <v>83.719700728699991</v>
      </c>
      <c r="H112" s="12">
        <v>18.5265444799</v>
      </c>
      <c r="I112" s="8" t="s">
        <v>4</v>
      </c>
      <c r="J112" s="11">
        <f t="shared" si="10"/>
        <v>16.380538842050001</v>
      </c>
      <c r="K112" s="12">
        <v>18.864967699400001</v>
      </c>
      <c r="L112" s="8" t="s">
        <v>4</v>
      </c>
      <c r="M112" s="11">
        <f t="shared" si="11"/>
        <v>14.1378076398</v>
      </c>
    </row>
    <row r="113" spans="1:13">
      <c r="A113" s="25">
        <v>45108</v>
      </c>
      <c r="B113" s="8">
        <v>13.829030466400001</v>
      </c>
      <c r="C113" s="8" t="s">
        <v>4</v>
      </c>
      <c r="D113" s="11">
        <f t="shared" si="8"/>
        <v>13.607467859</v>
      </c>
      <c r="E113" s="12">
        <v>84.215561611599995</v>
      </c>
      <c r="F113" s="8" t="s">
        <v>4</v>
      </c>
      <c r="G113" s="11">
        <f t="shared" si="9"/>
        <v>83.739616660699994</v>
      </c>
      <c r="H113" s="12">
        <v>3.7645377294000002</v>
      </c>
      <c r="I113" s="8" t="s">
        <v>4</v>
      </c>
      <c r="J113" s="11">
        <f t="shared" si="10"/>
        <v>11.14554110465</v>
      </c>
      <c r="K113" s="12">
        <v>5.1368729893999996</v>
      </c>
      <c r="L113" s="8" t="s">
        <v>4</v>
      </c>
      <c r="M113" s="11">
        <f t="shared" si="11"/>
        <v>12.000920344400001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3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626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627</v>
      </c>
      <c r="C6" s="63">
        <v>43</v>
      </c>
      <c r="D6" s="69"/>
      <c r="E6" s="62" t="s">
        <v>627</v>
      </c>
      <c r="F6" s="63">
        <v>43</v>
      </c>
      <c r="G6" s="69"/>
      <c r="H6" s="62" t="s">
        <v>627</v>
      </c>
      <c r="I6" s="63">
        <v>43</v>
      </c>
      <c r="J6" s="69"/>
      <c r="K6" s="62" t="s">
        <v>627</v>
      </c>
      <c r="L6" s="63">
        <v>43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6.2968081226500008</v>
      </c>
      <c r="C57" s="8" t="s">
        <v>4</v>
      </c>
      <c r="D57" s="11" t="s">
        <v>4</v>
      </c>
      <c r="E57" s="12">
        <v>78.330621006399994</v>
      </c>
      <c r="F57" s="8" t="s">
        <v>4</v>
      </c>
      <c r="G57" s="11" t="s">
        <v>4</v>
      </c>
      <c r="H57" s="12">
        <v>-3.7636241191000011</v>
      </c>
      <c r="I57" s="8" t="s">
        <v>4</v>
      </c>
      <c r="J57" s="11" t="s">
        <v>4</v>
      </c>
      <c r="K57" s="12">
        <v>-5.2743389684000013</v>
      </c>
      <c r="L57" s="8" t="s">
        <v>4</v>
      </c>
      <c r="M57" s="11" t="s">
        <v>4</v>
      </c>
    </row>
    <row r="58" spans="1:13">
      <c r="A58" s="25">
        <v>40087</v>
      </c>
      <c r="B58" s="8">
        <v>6.1524870201500006</v>
      </c>
      <c r="C58" s="8" t="s">
        <v>4</v>
      </c>
      <c r="D58" s="11">
        <f t="shared" ref="D58:D73" si="0">AVERAGE(B57:B58)</f>
        <v>6.2246475714000002</v>
      </c>
      <c r="E58" s="12">
        <v>80.221016541299988</v>
      </c>
      <c r="F58" s="8" t="s">
        <v>4</v>
      </c>
      <c r="G58" s="11">
        <f t="shared" ref="G58:G73" si="1">AVERAGE(E57:E58)</f>
        <v>79.275818773849991</v>
      </c>
      <c r="H58" s="12">
        <v>-6.7532982951000005</v>
      </c>
      <c r="I58" s="8" t="s">
        <v>4</v>
      </c>
      <c r="J58" s="11">
        <f t="shared" ref="J58:J73" si="2">AVERAGE(H57:H58)</f>
        <v>-5.2584612071000008</v>
      </c>
      <c r="K58" s="12">
        <v>0.81582974459999935</v>
      </c>
      <c r="L58" s="8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8">
        <v>6.1879681023500011</v>
      </c>
      <c r="C59" s="8" t="s">
        <v>4</v>
      </c>
      <c r="D59" s="11">
        <f t="shared" si="0"/>
        <v>6.1702275612500008</v>
      </c>
      <c r="E59" s="12">
        <v>75.965187922999988</v>
      </c>
      <c r="F59" s="8" t="s">
        <v>4</v>
      </c>
      <c r="G59" s="11">
        <f t="shared" si="1"/>
        <v>78.093102232149988</v>
      </c>
      <c r="H59" s="12">
        <v>-8.3199417871000012</v>
      </c>
      <c r="I59" s="8" t="s">
        <v>4</v>
      </c>
      <c r="J59" s="11">
        <f t="shared" si="2"/>
        <v>-7.5366200411000008</v>
      </c>
      <c r="K59" s="12">
        <v>-8.8212570280999998</v>
      </c>
      <c r="L59" s="8" t="s">
        <v>4</v>
      </c>
      <c r="M59" s="11">
        <f t="shared" si="3"/>
        <v>-4.0027136417500007</v>
      </c>
    </row>
    <row r="60" spans="1:13">
      <c r="A60" s="25">
        <v>40269</v>
      </c>
      <c r="B60" s="8">
        <v>5.4681658683500007</v>
      </c>
      <c r="C60" s="8" t="s">
        <v>4</v>
      </c>
      <c r="D60" s="11">
        <f t="shared" si="0"/>
        <v>5.8280669853500005</v>
      </c>
      <c r="E60" s="12">
        <v>77.098762337699995</v>
      </c>
      <c r="F60" s="8" t="s">
        <v>4</v>
      </c>
      <c r="G60" s="11">
        <f t="shared" si="1"/>
        <v>76.531975130349991</v>
      </c>
      <c r="H60" s="12">
        <v>-18.976340821799997</v>
      </c>
      <c r="I60" s="8" t="s">
        <v>4</v>
      </c>
      <c r="J60" s="11">
        <f t="shared" si="2"/>
        <v>-13.64814130445</v>
      </c>
      <c r="K60" s="12">
        <v>-25.210103421100001</v>
      </c>
      <c r="L60" s="8" t="s">
        <v>4</v>
      </c>
      <c r="M60" s="11">
        <f t="shared" si="3"/>
        <v>-17.015680224600001</v>
      </c>
    </row>
    <row r="61" spans="1:13">
      <c r="A61" s="25">
        <v>40360</v>
      </c>
      <c r="B61" s="8">
        <v>6.0684289581500011</v>
      </c>
      <c r="C61" s="8" t="s">
        <v>4</v>
      </c>
      <c r="D61" s="11">
        <f t="shared" si="0"/>
        <v>5.7682974132500009</v>
      </c>
      <c r="E61" s="12">
        <v>77.818554071599991</v>
      </c>
      <c r="F61" s="8" t="s">
        <v>4</v>
      </c>
      <c r="G61" s="11">
        <f t="shared" si="1"/>
        <v>77.458658204649993</v>
      </c>
      <c r="H61" s="12">
        <v>-8.9435616295999996</v>
      </c>
      <c r="I61" s="8" t="s">
        <v>4</v>
      </c>
      <c r="J61" s="11">
        <f t="shared" si="2"/>
        <v>-13.959951225699999</v>
      </c>
      <c r="K61" s="12">
        <v>-4.5046891082000018</v>
      </c>
      <c r="L61" s="8" t="s">
        <v>4</v>
      </c>
      <c r="M61" s="11">
        <f t="shared" si="3"/>
        <v>-14.857396264650001</v>
      </c>
    </row>
    <row r="62" spans="1:13">
      <c r="A62" s="25">
        <v>40452</v>
      </c>
      <c r="B62" s="8">
        <v>5.9730329711500012</v>
      </c>
      <c r="C62" s="8" t="s">
        <v>4</v>
      </c>
      <c r="D62" s="11">
        <f t="shared" si="0"/>
        <v>6.0207309646500011</v>
      </c>
      <c r="E62" s="12">
        <v>75.985847087699995</v>
      </c>
      <c r="F62" s="8" t="s">
        <v>4</v>
      </c>
      <c r="G62" s="11">
        <f t="shared" si="1"/>
        <v>76.902200579649985</v>
      </c>
      <c r="H62" s="12">
        <v>-17.357657808800003</v>
      </c>
      <c r="I62" s="8" t="s">
        <v>4</v>
      </c>
      <c r="J62" s="11">
        <f t="shared" si="2"/>
        <v>-13.150609719200002</v>
      </c>
      <c r="K62" s="12">
        <v>-16.9720931409</v>
      </c>
      <c r="L62" s="8" t="s">
        <v>4</v>
      </c>
      <c r="M62" s="11">
        <f t="shared" si="3"/>
        <v>-10.738391124550001</v>
      </c>
    </row>
    <row r="63" spans="1:13">
      <c r="A63" s="25">
        <v>40544</v>
      </c>
      <c r="B63" s="8">
        <v>5.9381197705500011</v>
      </c>
      <c r="C63" s="8" t="s">
        <v>4</v>
      </c>
      <c r="D63" s="11">
        <f t="shared" si="0"/>
        <v>5.9555763708500011</v>
      </c>
      <c r="E63" s="12">
        <v>76.520499358399988</v>
      </c>
      <c r="F63" s="8" t="s">
        <v>4</v>
      </c>
      <c r="G63" s="11">
        <f t="shared" si="1"/>
        <v>76.253173223049998</v>
      </c>
      <c r="H63" s="12">
        <v>-17.607958733900002</v>
      </c>
      <c r="I63" s="8" t="s">
        <v>4</v>
      </c>
      <c r="J63" s="11">
        <f t="shared" si="2"/>
        <v>-17.482808271350002</v>
      </c>
      <c r="K63" s="12">
        <v>-18.779190857300001</v>
      </c>
      <c r="L63" s="8" t="s">
        <v>4</v>
      </c>
      <c r="M63" s="11">
        <f t="shared" si="3"/>
        <v>-17.875641999100001</v>
      </c>
    </row>
    <row r="64" spans="1:13">
      <c r="A64" s="25">
        <v>40634</v>
      </c>
      <c r="B64" s="8">
        <v>6.2529999287500013</v>
      </c>
      <c r="C64" s="8" t="s">
        <v>4</v>
      </c>
      <c r="D64" s="11">
        <f t="shared" si="0"/>
        <v>6.0955598496500016</v>
      </c>
      <c r="E64" s="12">
        <v>73.96110022069999</v>
      </c>
      <c r="F64" s="8" t="s">
        <v>4</v>
      </c>
      <c r="G64" s="11">
        <f t="shared" si="1"/>
        <v>75.240799789549982</v>
      </c>
      <c r="H64" s="12">
        <v>-17.9385043819</v>
      </c>
      <c r="I64" s="8" t="s">
        <v>4</v>
      </c>
      <c r="J64" s="11">
        <f t="shared" si="2"/>
        <v>-17.773231557900001</v>
      </c>
      <c r="K64" s="12">
        <v>-19.103331245100001</v>
      </c>
      <c r="L64" s="8" t="s">
        <v>4</v>
      </c>
      <c r="M64" s="11">
        <f t="shared" si="3"/>
        <v>-18.941261051200001</v>
      </c>
    </row>
    <row r="65" spans="1:13">
      <c r="A65" s="25">
        <v>40725</v>
      </c>
      <c r="B65" s="8">
        <v>5.8980742580500012</v>
      </c>
      <c r="C65" s="8" t="s">
        <v>4</v>
      </c>
      <c r="D65" s="11">
        <f t="shared" si="0"/>
        <v>6.0755370934000013</v>
      </c>
      <c r="E65" s="12">
        <v>73.197334806399994</v>
      </c>
      <c r="F65" s="8" t="s">
        <v>4</v>
      </c>
      <c r="G65" s="11">
        <f t="shared" si="1"/>
        <v>73.579217513549992</v>
      </c>
      <c r="H65" s="12">
        <v>-15.261047529300004</v>
      </c>
      <c r="I65" s="8" t="s">
        <v>4</v>
      </c>
      <c r="J65" s="11">
        <f t="shared" si="2"/>
        <v>-16.599775955600002</v>
      </c>
      <c r="K65" s="12">
        <v>-15.271482646999999</v>
      </c>
      <c r="L65" s="8" t="s">
        <v>4</v>
      </c>
      <c r="M65" s="11">
        <f t="shared" si="3"/>
        <v>-17.18740694605</v>
      </c>
    </row>
    <row r="66" spans="1:13">
      <c r="A66" s="25">
        <v>40817</v>
      </c>
      <c r="B66" s="8">
        <v>5.7268379467500008</v>
      </c>
      <c r="C66" s="8" t="s">
        <v>4</v>
      </c>
      <c r="D66" s="11">
        <f t="shared" si="0"/>
        <v>5.8124561024000005</v>
      </c>
      <c r="E66" s="12">
        <v>74.108797694799989</v>
      </c>
      <c r="F66" s="8" t="s">
        <v>4</v>
      </c>
      <c r="G66" s="11">
        <f t="shared" si="1"/>
        <v>73.653066250599991</v>
      </c>
      <c r="H66" s="12">
        <v>-27.200883504299998</v>
      </c>
      <c r="I66" s="8" t="s">
        <v>4</v>
      </c>
      <c r="J66" s="11">
        <f t="shared" si="2"/>
        <v>-21.230965516800001</v>
      </c>
      <c r="K66" s="12">
        <v>-25.606677017000003</v>
      </c>
      <c r="L66" s="8" t="s">
        <v>4</v>
      </c>
      <c r="M66" s="11">
        <f t="shared" si="3"/>
        <v>-20.439079832000001</v>
      </c>
    </row>
    <row r="67" spans="1:13">
      <c r="A67" s="25">
        <v>40909</v>
      </c>
      <c r="B67" s="8">
        <v>5.9184880331500009</v>
      </c>
      <c r="C67" s="8" t="s">
        <v>4</v>
      </c>
      <c r="D67" s="11">
        <f t="shared" si="0"/>
        <v>5.8226629899500004</v>
      </c>
      <c r="E67" s="12">
        <v>71.686537792599992</v>
      </c>
      <c r="F67" s="8" t="s">
        <v>4</v>
      </c>
      <c r="G67" s="11">
        <f t="shared" si="1"/>
        <v>72.897667743699998</v>
      </c>
      <c r="H67" s="12">
        <v>-23.935857682400002</v>
      </c>
      <c r="I67" s="8" t="s">
        <v>4</v>
      </c>
      <c r="J67" s="11">
        <f t="shared" si="2"/>
        <v>-25.56837059335</v>
      </c>
      <c r="K67" s="12">
        <v>-27.528951829999997</v>
      </c>
      <c r="L67" s="8" t="s">
        <v>4</v>
      </c>
      <c r="M67" s="11">
        <f t="shared" si="3"/>
        <v>-26.5678144235</v>
      </c>
    </row>
    <row r="68" spans="1:13">
      <c r="A68" s="25">
        <v>41000</v>
      </c>
      <c r="B68" s="8">
        <v>5.5357849744500012</v>
      </c>
      <c r="C68" s="8" t="s">
        <v>4</v>
      </c>
      <c r="D68" s="11">
        <f t="shared" si="0"/>
        <v>5.7271365038000006</v>
      </c>
      <c r="E68" s="12">
        <v>71.994252480099988</v>
      </c>
      <c r="F68" s="8" t="s">
        <v>4</v>
      </c>
      <c r="G68" s="11">
        <f t="shared" si="1"/>
        <v>71.840395136349997</v>
      </c>
      <c r="H68" s="12">
        <v>-25.262911046300001</v>
      </c>
      <c r="I68" s="8" t="s">
        <v>4</v>
      </c>
      <c r="J68" s="11">
        <f t="shared" si="2"/>
        <v>-24.599384364350001</v>
      </c>
      <c r="K68" s="12">
        <v>-24.633391818699998</v>
      </c>
      <c r="L68" s="8" t="s">
        <v>4</v>
      </c>
      <c r="M68" s="11">
        <f t="shared" si="3"/>
        <v>-26.081171824349997</v>
      </c>
    </row>
    <row r="69" spans="1:13">
      <c r="A69" s="25">
        <v>41091</v>
      </c>
      <c r="B69" s="8">
        <v>5.7017132021500005</v>
      </c>
      <c r="C69" s="8" t="s">
        <v>4</v>
      </c>
      <c r="D69" s="11">
        <f t="shared" si="0"/>
        <v>5.6187490883000013</v>
      </c>
      <c r="E69" s="12">
        <v>67.660783305099997</v>
      </c>
      <c r="F69" s="8" t="s">
        <v>4</v>
      </c>
      <c r="G69" s="11">
        <f t="shared" si="1"/>
        <v>69.827517892599985</v>
      </c>
      <c r="H69" s="12">
        <v>-33.541775824499993</v>
      </c>
      <c r="I69" s="8" t="s">
        <v>4</v>
      </c>
      <c r="J69" s="11">
        <f t="shared" si="2"/>
        <v>-29.402343435399999</v>
      </c>
      <c r="K69" s="12">
        <v>-36.302350826199998</v>
      </c>
      <c r="L69" s="8" t="s">
        <v>4</v>
      </c>
      <c r="M69" s="11">
        <f t="shared" si="3"/>
        <v>-30.467871322449998</v>
      </c>
    </row>
    <row r="70" spans="1:13">
      <c r="A70" s="25">
        <v>41183</v>
      </c>
      <c r="B70" s="8">
        <v>6.506258324850001</v>
      </c>
      <c r="C70" s="8" t="s">
        <v>4</v>
      </c>
      <c r="D70" s="11">
        <f t="shared" si="0"/>
        <v>6.1039857635000008</v>
      </c>
      <c r="E70" s="12">
        <v>67.057977149799996</v>
      </c>
      <c r="F70" s="8" t="s">
        <v>4</v>
      </c>
      <c r="G70" s="11">
        <f t="shared" si="1"/>
        <v>67.359380227450004</v>
      </c>
      <c r="H70" s="12">
        <v>-43.564326370999993</v>
      </c>
      <c r="I70" s="8" t="s">
        <v>4</v>
      </c>
      <c r="J70" s="11">
        <f t="shared" si="2"/>
        <v>-38.553051097749993</v>
      </c>
      <c r="K70" s="12">
        <v>-43.1319435586</v>
      </c>
      <c r="L70" s="8" t="s">
        <v>4</v>
      </c>
      <c r="M70" s="11">
        <f t="shared" si="3"/>
        <v>-39.717147192399999</v>
      </c>
    </row>
    <row r="71" spans="1:13">
      <c r="A71" s="25">
        <v>41275</v>
      </c>
      <c r="B71" s="8">
        <v>4.9995342675500005</v>
      </c>
      <c r="C71" s="8" t="s">
        <v>4</v>
      </c>
      <c r="D71" s="11">
        <f t="shared" si="0"/>
        <v>5.7528962962000012</v>
      </c>
      <c r="E71" s="12">
        <v>64.998724921199994</v>
      </c>
      <c r="F71" s="8" t="s">
        <v>4</v>
      </c>
      <c r="G71" s="11">
        <f t="shared" si="1"/>
        <v>66.028351035499995</v>
      </c>
      <c r="H71" s="12">
        <v>-43.533183713100001</v>
      </c>
      <c r="I71" s="8" t="s">
        <v>4</v>
      </c>
      <c r="J71" s="11">
        <f t="shared" si="2"/>
        <v>-43.548755042049997</v>
      </c>
      <c r="K71" s="12">
        <v>-45.470591129699997</v>
      </c>
      <c r="L71" s="8" t="s">
        <v>4</v>
      </c>
      <c r="M71" s="11">
        <f t="shared" si="3"/>
        <v>-44.301267344149998</v>
      </c>
    </row>
    <row r="72" spans="1:13">
      <c r="A72" s="25">
        <v>41365</v>
      </c>
      <c r="B72" s="8">
        <v>5.1070587157500009</v>
      </c>
      <c r="C72" s="8" t="s">
        <v>4</v>
      </c>
      <c r="D72" s="11">
        <f t="shared" si="0"/>
        <v>5.0532964916500003</v>
      </c>
      <c r="E72" s="12">
        <v>66.003367095899989</v>
      </c>
      <c r="F72" s="8" t="s">
        <v>4</v>
      </c>
      <c r="G72" s="11">
        <f t="shared" si="1"/>
        <v>65.501046008549991</v>
      </c>
      <c r="H72" s="12">
        <v>-29.507554990599996</v>
      </c>
      <c r="I72" s="8" t="s">
        <v>4</v>
      </c>
      <c r="J72" s="11">
        <f t="shared" si="2"/>
        <v>-36.52036935185</v>
      </c>
      <c r="K72" s="12">
        <v>-23.349625253699998</v>
      </c>
      <c r="L72" s="8" t="s">
        <v>4</v>
      </c>
      <c r="M72" s="11">
        <f t="shared" si="3"/>
        <v>-34.410108191699997</v>
      </c>
    </row>
    <row r="73" spans="1:13">
      <c r="A73" s="25">
        <v>41456</v>
      </c>
      <c r="B73" s="8">
        <v>5.3762067800500013</v>
      </c>
      <c r="C73" s="8" t="s">
        <v>4</v>
      </c>
      <c r="D73" s="11">
        <f t="shared" si="0"/>
        <v>5.2416327479000007</v>
      </c>
      <c r="E73" s="12">
        <v>69.340290758099997</v>
      </c>
      <c r="F73" s="8" t="s">
        <v>4</v>
      </c>
      <c r="G73" s="11">
        <f t="shared" si="1"/>
        <v>67.671828926999993</v>
      </c>
      <c r="H73" s="12">
        <v>-14.271514194400002</v>
      </c>
      <c r="I73" s="8" t="s">
        <v>4</v>
      </c>
      <c r="J73" s="11">
        <f t="shared" si="2"/>
        <v>-21.889534592499999</v>
      </c>
      <c r="K73" s="12">
        <v>-15.155864676700002</v>
      </c>
      <c r="L73" s="8" t="s">
        <v>4</v>
      </c>
      <c r="M73" s="11">
        <f t="shared" si="3"/>
        <v>-19.252744965200002</v>
      </c>
    </row>
    <row r="74" spans="1:13">
      <c r="A74" s="25">
        <v>41548</v>
      </c>
      <c r="B74" s="8">
        <v>5.1267824420500006</v>
      </c>
      <c r="C74" s="8" t="s">
        <v>4</v>
      </c>
      <c r="D74" s="11">
        <f t="shared" ref="D74:D107" si="4">AVERAGE(B73:B74)</f>
        <v>5.2514946110500009</v>
      </c>
      <c r="E74" s="12">
        <v>71.376436958199989</v>
      </c>
      <c r="F74" s="8" t="s">
        <v>4</v>
      </c>
      <c r="G74" s="11">
        <f t="shared" ref="G74:G107" si="5">AVERAGE(E73:E74)</f>
        <v>70.35836385815</v>
      </c>
      <c r="H74" s="12">
        <v>-20.853531724499998</v>
      </c>
      <c r="I74" s="8" t="s">
        <v>4</v>
      </c>
      <c r="J74" s="11">
        <f t="shared" ref="J74:J107" si="6">AVERAGE(H73:H74)</f>
        <v>-17.56252295945</v>
      </c>
      <c r="K74" s="12">
        <v>-20.536578131500001</v>
      </c>
      <c r="L74" s="8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8">
        <v>5.2035690359500011</v>
      </c>
      <c r="C75" s="8" t="s">
        <v>4</v>
      </c>
      <c r="D75" s="11">
        <f t="shared" si="4"/>
        <v>5.1651757390000004</v>
      </c>
      <c r="E75" s="12">
        <v>70.44927019619999</v>
      </c>
      <c r="F75" s="8" t="s">
        <v>4</v>
      </c>
      <c r="G75" s="11">
        <f t="shared" si="5"/>
        <v>70.912853577199996</v>
      </c>
      <c r="H75" s="12">
        <v>-15.774381143300001</v>
      </c>
      <c r="I75" s="8" t="s">
        <v>4</v>
      </c>
      <c r="J75" s="11">
        <f t="shared" si="6"/>
        <v>-18.3139564339</v>
      </c>
      <c r="K75" s="12">
        <v>-18.828836216399999</v>
      </c>
      <c r="L75" s="8" t="s">
        <v>4</v>
      </c>
      <c r="M75" s="11">
        <f t="shared" si="7"/>
        <v>-19.68270717395</v>
      </c>
    </row>
    <row r="76" spans="1:13">
      <c r="A76" s="25">
        <v>41730</v>
      </c>
      <c r="B76" s="8">
        <v>5.7712738868500013</v>
      </c>
      <c r="C76" s="8" t="s">
        <v>4</v>
      </c>
      <c r="D76" s="11">
        <f t="shared" si="4"/>
        <v>5.4874214614000012</v>
      </c>
      <c r="E76" s="12">
        <v>69.945482893499985</v>
      </c>
      <c r="F76" s="8" t="s">
        <v>4</v>
      </c>
      <c r="G76" s="11">
        <f t="shared" si="5"/>
        <v>70.197376544849988</v>
      </c>
      <c r="H76" s="12">
        <v>-3.7984839033000011</v>
      </c>
      <c r="I76" s="8" t="s">
        <v>4</v>
      </c>
      <c r="J76" s="11">
        <f t="shared" si="6"/>
        <v>-9.7864325233000002</v>
      </c>
      <c r="K76" s="12">
        <v>-7.9021961543999986</v>
      </c>
      <c r="L76" s="8" t="s">
        <v>4</v>
      </c>
      <c r="M76" s="11">
        <f t="shared" si="7"/>
        <v>-13.365516185399999</v>
      </c>
    </row>
    <row r="77" spans="1:13">
      <c r="A77" s="25">
        <v>41821</v>
      </c>
      <c r="B77" s="8">
        <v>5.7376326442500005</v>
      </c>
      <c r="C77" s="8" t="s">
        <v>4</v>
      </c>
      <c r="D77" s="11">
        <f t="shared" si="4"/>
        <v>5.7544532655500014</v>
      </c>
      <c r="E77" s="12">
        <v>70.868752883999989</v>
      </c>
      <c r="F77" s="8" t="s">
        <v>4</v>
      </c>
      <c r="G77" s="11">
        <f t="shared" si="5"/>
        <v>70.40711788874998</v>
      </c>
      <c r="H77" s="12">
        <v>-10.236585802200002</v>
      </c>
      <c r="I77" s="8" t="s">
        <v>4</v>
      </c>
      <c r="J77" s="11">
        <f t="shared" si="6"/>
        <v>-7.0175348527500017</v>
      </c>
      <c r="K77" s="12">
        <v>-10.899732484899999</v>
      </c>
      <c r="L77" s="8" t="s">
        <v>4</v>
      </c>
      <c r="M77" s="11">
        <f t="shared" si="7"/>
        <v>-9.400964319649999</v>
      </c>
    </row>
    <row r="78" spans="1:13">
      <c r="A78" s="25">
        <v>41913</v>
      </c>
      <c r="B78" s="8">
        <v>5.3349402697500006</v>
      </c>
      <c r="C78" s="8" t="s">
        <v>4</v>
      </c>
      <c r="D78" s="11">
        <f t="shared" si="4"/>
        <v>5.536286457000001</v>
      </c>
      <c r="E78" s="12">
        <v>72.682566163199994</v>
      </c>
      <c r="F78" s="8" t="s">
        <v>4</v>
      </c>
      <c r="G78" s="11">
        <f t="shared" si="5"/>
        <v>71.775659523599984</v>
      </c>
      <c r="H78" s="12">
        <v>-9.6140835786000007</v>
      </c>
      <c r="I78" s="8" t="s">
        <v>4</v>
      </c>
      <c r="J78" s="11">
        <f t="shared" si="6"/>
        <v>-9.9253346904000015</v>
      </c>
      <c r="K78" s="12">
        <v>-13.540742426600001</v>
      </c>
      <c r="L78" s="8" t="s">
        <v>4</v>
      </c>
      <c r="M78" s="11">
        <f t="shared" si="7"/>
        <v>-12.22023745575</v>
      </c>
    </row>
    <row r="79" spans="1:13">
      <c r="A79" s="25">
        <v>42005</v>
      </c>
      <c r="B79" s="8">
        <v>6.8464618679500013</v>
      </c>
      <c r="C79" s="8" t="s">
        <v>4</v>
      </c>
      <c r="D79" s="11">
        <f t="shared" si="4"/>
        <v>6.0907010688500005</v>
      </c>
      <c r="E79" s="12">
        <v>75.46464313029999</v>
      </c>
      <c r="F79" s="8" t="s">
        <v>4</v>
      </c>
      <c r="G79" s="11">
        <f t="shared" si="5"/>
        <v>74.073604646749999</v>
      </c>
      <c r="H79" s="12">
        <v>-12.797427242199998</v>
      </c>
      <c r="I79" s="8" t="s">
        <v>4</v>
      </c>
      <c r="J79" s="11">
        <f t="shared" si="6"/>
        <v>-11.205755410399998</v>
      </c>
      <c r="K79" s="12">
        <v>-16.8115372695</v>
      </c>
      <c r="L79" s="8" t="s">
        <v>4</v>
      </c>
      <c r="M79" s="11">
        <f t="shared" si="7"/>
        <v>-15.176139848050001</v>
      </c>
    </row>
    <row r="80" spans="1:13">
      <c r="A80" s="25">
        <v>42095</v>
      </c>
      <c r="B80" s="8">
        <v>7.4013616725500011</v>
      </c>
      <c r="C80" s="8" t="s">
        <v>4</v>
      </c>
      <c r="D80" s="11">
        <f t="shared" si="4"/>
        <v>7.1239117702500012</v>
      </c>
      <c r="E80" s="12">
        <v>73.250215365199992</v>
      </c>
      <c r="F80" s="8" t="s">
        <v>4</v>
      </c>
      <c r="G80" s="11">
        <f t="shared" si="5"/>
        <v>74.357429247749991</v>
      </c>
      <c r="H80" s="12">
        <v>2.4784045725999988</v>
      </c>
      <c r="I80" s="8" t="s">
        <v>4</v>
      </c>
      <c r="J80" s="11">
        <f t="shared" si="6"/>
        <v>-5.1595113347999995</v>
      </c>
      <c r="K80" s="12">
        <v>2.884977308599999</v>
      </c>
      <c r="L80" s="8" t="s">
        <v>4</v>
      </c>
      <c r="M80" s="11">
        <f t="shared" si="7"/>
        <v>-6.9632799804500003</v>
      </c>
    </row>
    <row r="81" spans="1:13">
      <c r="A81" s="25">
        <v>42186</v>
      </c>
      <c r="B81" s="8">
        <v>6.752146740075001</v>
      </c>
      <c r="C81" s="8" t="s">
        <v>4</v>
      </c>
      <c r="D81" s="11">
        <f t="shared" si="4"/>
        <v>7.0767542063125006</v>
      </c>
      <c r="E81" s="12">
        <v>74.535424018050008</v>
      </c>
      <c r="F81" s="8" t="s">
        <v>4</v>
      </c>
      <c r="G81" s="11">
        <f t="shared" si="5"/>
        <v>73.892819691624993</v>
      </c>
      <c r="H81" s="12">
        <v>2.5354194408500002</v>
      </c>
      <c r="I81" s="8" t="s">
        <v>4</v>
      </c>
      <c r="J81" s="11">
        <f t="shared" si="6"/>
        <v>2.5069120067249995</v>
      </c>
      <c r="K81" s="12">
        <v>1.6805733606500006</v>
      </c>
      <c r="L81" s="8" t="s">
        <v>4</v>
      </c>
      <c r="M81" s="11">
        <f t="shared" si="7"/>
        <v>2.2827753346249997</v>
      </c>
    </row>
    <row r="82" spans="1:13">
      <c r="A82" s="25">
        <v>42278</v>
      </c>
      <c r="B82" s="8">
        <v>6.0986964035750004</v>
      </c>
      <c r="C82" s="8" t="s">
        <v>4</v>
      </c>
      <c r="D82" s="11">
        <f t="shared" si="4"/>
        <v>6.4254215718250007</v>
      </c>
      <c r="E82" s="12">
        <v>75.067375973250009</v>
      </c>
      <c r="F82" s="8" t="s">
        <v>4</v>
      </c>
      <c r="G82" s="11">
        <f t="shared" si="5"/>
        <v>74.801399995650002</v>
      </c>
      <c r="H82" s="12">
        <v>-9.7174222759499997</v>
      </c>
      <c r="I82" s="8" t="s">
        <v>4</v>
      </c>
      <c r="J82" s="11">
        <f t="shared" si="6"/>
        <v>-3.5910014175499998</v>
      </c>
      <c r="K82" s="12">
        <v>-5.8571462517499997</v>
      </c>
      <c r="L82" s="8" t="s">
        <v>4</v>
      </c>
      <c r="M82" s="11">
        <f t="shared" si="7"/>
        <v>-2.0882864455499996</v>
      </c>
    </row>
    <row r="83" spans="1:13">
      <c r="A83" s="25">
        <v>42370</v>
      </c>
      <c r="B83" s="8">
        <v>5.9836923943750007</v>
      </c>
      <c r="C83" s="8" t="s">
        <v>4</v>
      </c>
      <c r="D83" s="11">
        <f t="shared" si="4"/>
        <v>6.0411943989750005</v>
      </c>
      <c r="E83" s="12">
        <v>72.848041318550003</v>
      </c>
      <c r="F83" s="8" t="s">
        <v>4</v>
      </c>
      <c r="G83" s="11">
        <f t="shared" si="5"/>
        <v>73.957708645899999</v>
      </c>
      <c r="H83" s="12">
        <v>-9.9419756329499993</v>
      </c>
      <c r="I83" s="8" t="s">
        <v>4</v>
      </c>
      <c r="J83" s="11">
        <f t="shared" si="6"/>
        <v>-9.8296989544499986</v>
      </c>
      <c r="K83" s="12">
        <v>-10.987176284749999</v>
      </c>
      <c r="L83" s="8" t="s">
        <v>4</v>
      </c>
      <c r="M83" s="11">
        <f t="shared" si="7"/>
        <v>-8.4221612682499991</v>
      </c>
    </row>
    <row r="84" spans="1:13">
      <c r="A84" s="25">
        <v>42461</v>
      </c>
      <c r="B84" s="8">
        <v>5.7532045005750003</v>
      </c>
      <c r="C84" s="8" t="s">
        <v>4</v>
      </c>
      <c r="D84" s="11">
        <f t="shared" si="4"/>
        <v>5.8684484474750001</v>
      </c>
      <c r="E84" s="12">
        <v>73.984441710050007</v>
      </c>
      <c r="F84" s="8" t="s">
        <v>4</v>
      </c>
      <c r="G84" s="11">
        <f t="shared" si="5"/>
        <v>73.416241514299998</v>
      </c>
      <c r="H84" s="12">
        <v>3.58850030865</v>
      </c>
      <c r="I84" s="8" t="s">
        <v>4</v>
      </c>
      <c r="J84" s="11">
        <f t="shared" si="6"/>
        <v>-3.1767376621499999</v>
      </c>
      <c r="K84" s="12">
        <v>0.15271087575000064</v>
      </c>
      <c r="L84" s="8" t="s">
        <v>4</v>
      </c>
      <c r="M84" s="11">
        <f t="shared" si="7"/>
        <v>-5.4172327044999991</v>
      </c>
    </row>
    <row r="85" spans="1:13">
      <c r="A85" s="25">
        <v>42552</v>
      </c>
      <c r="B85" s="8">
        <v>6.2101624607750008</v>
      </c>
      <c r="C85" s="8" t="s">
        <v>4</v>
      </c>
      <c r="D85" s="11">
        <f t="shared" si="4"/>
        <v>5.9816834806750006</v>
      </c>
      <c r="E85" s="12">
        <v>74.359083503050002</v>
      </c>
      <c r="F85" s="8" t="s">
        <v>4</v>
      </c>
      <c r="G85" s="11">
        <f t="shared" si="5"/>
        <v>74.171762606550004</v>
      </c>
      <c r="H85" s="12">
        <v>10.031722406349999</v>
      </c>
      <c r="I85" s="8" t="s">
        <v>4</v>
      </c>
      <c r="J85" s="11">
        <f t="shared" si="6"/>
        <v>6.8101113574999994</v>
      </c>
      <c r="K85" s="12">
        <v>10.630560828850001</v>
      </c>
      <c r="L85" s="8" t="s">
        <v>4</v>
      </c>
      <c r="M85" s="11">
        <f t="shared" si="7"/>
        <v>5.3916358523000012</v>
      </c>
    </row>
    <row r="86" spans="1:13">
      <c r="A86" s="25">
        <v>42644</v>
      </c>
      <c r="B86" s="8">
        <v>6.047392077475001</v>
      </c>
      <c r="C86" s="8" t="s">
        <v>4</v>
      </c>
      <c r="D86" s="11">
        <f t="shared" si="4"/>
        <v>6.1287772691250009</v>
      </c>
      <c r="E86" s="12">
        <v>73.522802424550008</v>
      </c>
      <c r="F86" s="8" t="s">
        <v>4</v>
      </c>
      <c r="G86" s="11">
        <f t="shared" si="5"/>
        <v>73.940942963800012</v>
      </c>
      <c r="H86" s="12">
        <v>-0.40975821935000045</v>
      </c>
      <c r="I86" s="8" t="s">
        <v>4</v>
      </c>
      <c r="J86" s="11">
        <f t="shared" si="6"/>
        <v>4.8109820934999998</v>
      </c>
      <c r="K86" s="12">
        <v>-5.2344694036499995</v>
      </c>
      <c r="L86" s="8" t="s">
        <v>4</v>
      </c>
      <c r="M86" s="11">
        <f t="shared" si="7"/>
        <v>2.6980457126000008</v>
      </c>
    </row>
    <row r="87" spans="1:13">
      <c r="A87" s="25">
        <v>42736</v>
      </c>
      <c r="B87" s="8">
        <v>6.3323351168750008</v>
      </c>
      <c r="C87" s="8" t="s">
        <v>4</v>
      </c>
      <c r="D87" s="11">
        <f t="shared" si="4"/>
        <v>6.1898635971750009</v>
      </c>
      <c r="E87" s="12">
        <v>74.150791024550003</v>
      </c>
      <c r="F87" s="8" t="s">
        <v>4</v>
      </c>
      <c r="G87" s="11">
        <f t="shared" si="5"/>
        <v>73.836796724549998</v>
      </c>
      <c r="H87" s="12">
        <v>-2.1709088113500004</v>
      </c>
      <c r="I87" s="8" t="s">
        <v>4</v>
      </c>
      <c r="J87" s="11">
        <f t="shared" si="6"/>
        <v>-1.2903335153500004</v>
      </c>
      <c r="K87" s="12">
        <v>-1.974144633649999</v>
      </c>
      <c r="L87" s="8" t="s">
        <v>4</v>
      </c>
      <c r="M87" s="11">
        <f t="shared" si="7"/>
        <v>-3.6043070186499993</v>
      </c>
    </row>
    <row r="88" spans="1:13">
      <c r="A88" s="25">
        <v>42826</v>
      </c>
      <c r="B88" s="8">
        <v>6.5821620920750004</v>
      </c>
      <c r="C88" s="8" t="s">
        <v>4</v>
      </c>
      <c r="D88" s="11">
        <f t="shared" si="4"/>
        <v>6.4572486044750006</v>
      </c>
      <c r="E88" s="12">
        <v>75.287893993350011</v>
      </c>
      <c r="F88" s="8" t="s">
        <v>4</v>
      </c>
      <c r="G88" s="11">
        <f t="shared" si="5"/>
        <v>74.719342508950007</v>
      </c>
      <c r="H88" s="12">
        <v>19.97134815515</v>
      </c>
      <c r="I88" s="8" t="s">
        <v>4</v>
      </c>
      <c r="J88" s="11">
        <f t="shared" si="6"/>
        <v>8.9002196719000004</v>
      </c>
      <c r="K88" s="12">
        <v>18.176908051649999</v>
      </c>
      <c r="L88" s="8" t="s">
        <v>4</v>
      </c>
      <c r="M88" s="11">
        <f t="shared" si="7"/>
        <v>8.101381709</v>
      </c>
    </row>
    <row r="89" spans="1:13">
      <c r="A89" s="25">
        <v>42917</v>
      </c>
      <c r="B89" s="8">
        <v>6.529757285575001</v>
      </c>
      <c r="C89" s="8" t="s">
        <v>4</v>
      </c>
      <c r="D89" s="11">
        <f t="shared" si="4"/>
        <v>6.5559596888250002</v>
      </c>
      <c r="E89" s="12">
        <v>75.714556933950007</v>
      </c>
      <c r="F89" s="8" t="s">
        <v>4</v>
      </c>
      <c r="G89" s="11">
        <f t="shared" si="5"/>
        <v>75.501225463650002</v>
      </c>
      <c r="H89" s="12">
        <v>5.2322449633500003</v>
      </c>
      <c r="I89" s="8" t="s">
        <v>4</v>
      </c>
      <c r="J89" s="11">
        <f t="shared" si="6"/>
        <v>12.601796559250001</v>
      </c>
      <c r="K89" s="12">
        <v>2.2620109620500006</v>
      </c>
      <c r="L89" s="8" t="s">
        <v>4</v>
      </c>
      <c r="M89" s="11">
        <f t="shared" si="7"/>
        <v>10.219459506850001</v>
      </c>
    </row>
    <row r="90" spans="1:13">
      <c r="A90" s="25">
        <v>43009</v>
      </c>
      <c r="B90" s="8">
        <v>6.2804106285750008</v>
      </c>
      <c r="C90" s="8" t="s">
        <v>4</v>
      </c>
      <c r="D90" s="11">
        <f t="shared" si="4"/>
        <v>6.4050839570750009</v>
      </c>
      <c r="E90" s="12">
        <v>77.498745098850009</v>
      </c>
      <c r="F90" s="8" t="s">
        <v>4</v>
      </c>
      <c r="G90" s="11">
        <f t="shared" si="5"/>
        <v>76.606651016400008</v>
      </c>
      <c r="H90" s="12">
        <v>5.7749864535499995</v>
      </c>
      <c r="I90" s="8" t="s">
        <v>4</v>
      </c>
      <c r="J90" s="11">
        <f t="shared" si="6"/>
        <v>5.5036157084499999</v>
      </c>
      <c r="K90" s="12">
        <v>3.3900706420500004</v>
      </c>
      <c r="L90" s="8" t="s">
        <v>4</v>
      </c>
      <c r="M90" s="11">
        <f t="shared" si="7"/>
        <v>2.8260408020500005</v>
      </c>
    </row>
    <row r="91" spans="1:13">
      <c r="A91" s="25">
        <v>43101</v>
      </c>
      <c r="B91" s="8">
        <v>6.8714624061750005</v>
      </c>
      <c r="C91" s="8" t="s">
        <v>4</v>
      </c>
      <c r="D91" s="11">
        <f t="shared" si="4"/>
        <v>6.5759365173750002</v>
      </c>
      <c r="E91" s="12">
        <v>77.54648924735001</v>
      </c>
      <c r="F91" s="8" t="s">
        <v>4</v>
      </c>
      <c r="G91" s="11">
        <f t="shared" si="5"/>
        <v>77.522617173100002</v>
      </c>
      <c r="H91" s="12">
        <v>10.18748738595</v>
      </c>
      <c r="I91" s="8" t="s">
        <v>4</v>
      </c>
      <c r="J91" s="11">
        <f t="shared" si="6"/>
        <v>7.9812369197499997</v>
      </c>
      <c r="K91" s="12">
        <v>6.3677163333500006</v>
      </c>
      <c r="L91" s="8" t="s">
        <v>4</v>
      </c>
      <c r="M91" s="11">
        <f t="shared" si="7"/>
        <v>4.878893487700001</v>
      </c>
    </row>
    <row r="92" spans="1:13">
      <c r="A92" s="25">
        <v>43191</v>
      </c>
      <c r="B92" s="8">
        <v>6.8804698136750009</v>
      </c>
      <c r="C92" s="8" t="s">
        <v>4</v>
      </c>
      <c r="D92" s="11">
        <f t="shared" si="4"/>
        <v>6.8759661099250007</v>
      </c>
      <c r="E92" s="12">
        <v>76.428974803149998</v>
      </c>
      <c r="F92" s="8" t="s">
        <v>4</v>
      </c>
      <c r="G92" s="11">
        <f t="shared" si="5"/>
        <v>76.987732025250011</v>
      </c>
      <c r="H92" s="12">
        <v>22.461915532150002</v>
      </c>
      <c r="I92" s="8" t="s">
        <v>4</v>
      </c>
      <c r="J92" s="11">
        <f t="shared" si="6"/>
        <v>16.324701459050001</v>
      </c>
      <c r="K92" s="12">
        <v>19.90597564075</v>
      </c>
      <c r="L92" s="8" t="s">
        <v>4</v>
      </c>
      <c r="M92" s="11">
        <f t="shared" si="7"/>
        <v>13.13684598705</v>
      </c>
    </row>
    <row r="93" spans="1:13">
      <c r="A93" s="25">
        <v>43282</v>
      </c>
      <c r="B93" s="8">
        <v>6.295236552975001</v>
      </c>
      <c r="C93" s="8" t="s">
        <v>4</v>
      </c>
      <c r="D93" s="11">
        <f t="shared" si="4"/>
        <v>6.5878531833250005</v>
      </c>
      <c r="E93" s="12">
        <v>78.116069814650004</v>
      </c>
      <c r="F93" s="8" t="s">
        <v>4</v>
      </c>
      <c r="G93" s="11">
        <f t="shared" si="5"/>
        <v>77.272522308899994</v>
      </c>
      <c r="H93" s="12">
        <v>18.117272628649999</v>
      </c>
      <c r="I93" s="8" t="s">
        <v>4</v>
      </c>
      <c r="J93" s="11">
        <f t="shared" si="6"/>
        <v>20.289594080400001</v>
      </c>
      <c r="K93" s="12">
        <v>17.245877032149998</v>
      </c>
      <c r="L93" s="8" t="s">
        <v>4</v>
      </c>
      <c r="M93" s="11">
        <f t="shared" si="7"/>
        <v>18.575926336449999</v>
      </c>
    </row>
    <row r="94" spans="1:13">
      <c r="A94" s="25">
        <v>43374</v>
      </c>
      <c r="B94" s="8">
        <v>6.2971058577750005</v>
      </c>
      <c r="C94" s="8" t="s">
        <v>4</v>
      </c>
      <c r="D94" s="11">
        <f t="shared" si="4"/>
        <v>6.2961712053750007</v>
      </c>
      <c r="E94" s="12">
        <v>78.564797635150001</v>
      </c>
      <c r="F94" s="8" t="s">
        <v>4</v>
      </c>
      <c r="G94" s="11">
        <f t="shared" si="5"/>
        <v>78.340433724900009</v>
      </c>
      <c r="H94" s="12">
        <v>16.058338793250002</v>
      </c>
      <c r="I94" s="8" t="s">
        <v>4</v>
      </c>
      <c r="J94" s="11">
        <f t="shared" si="6"/>
        <v>17.087805710950001</v>
      </c>
      <c r="K94" s="12">
        <v>16.19212736415</v>
      </c>
      <c r="L94" s="8" t="s">
        <v>4</v>
      </c>
      <c r="M94" s="11">
        <f t="shared" si="7"/>
        <v>16.719002198150001</v>
      </c>
    </row>
    <row r="95" spans="1:13">
      <c r="A95" s="25">
        <v>43466</v>
      </c>
      <c r="B95" s="8">
        <v>6.3888087733750005</v>
      </c>
      <c r="C95" s="8" t="s">
        <v>4</v>
      </c>
      <c r="D95" s="11">
        <f t="shared" si="4"/>
        <v>6.342957315575001</v>
      </c>
      <c r="E95" s="12">
        <v>79.248464210250006</v>
      </c>
      <c r="F95" s="8" t="s">
        <v>4</v>
      </c>
      <c r="G95" s="11">
        <f t="shared" si="5"/>
        <v>78.906630922700003</v>
      </c>
      <c r="H95" s="12">
        <v>9.758620617750001</v>
      </c>
      <c r="I95" s="8" t="s">
        <v>4</v>
      </c>
      <c r="J95" s="11">
        <f t="shared" si="6"/>
        <v>12.908479705500001</v>
      </c>
      <c r="K95" s="12">
        <v>6.9587284450500002</v>
      </c>
      <c r="L95" s="8" t="s">
        <v>4</v>
      </c>
      <c r="M95" s="11">
        <f t="shared" si="7"/>
        <v>11.5754279046</v>
      </c>
    </row>
    <row r="96" spans="1:13">
      <c r="A96" s="25">
        <v>43556</v>
      </c>
      <c r="B96" s="8">
        <v>6.0557038436750004</v>
      </c>
      <c r="C96" s="8" t="s">
        <v>4</v>
      </c>
      <c r="D96" s="11">
        <f t="shared" si="4"/>
        <v>6.2222563085250009</v>
      </c>
      <c r="E96" s="12">
        <v>79.765640870650003</v>
      </c>
      <c r="F96" s="8" t="s">
        <v>4</v>
      </c>
      <c r="G96" s="11">
        <f t="shared" si="5"/>
        <v>79.507052540450005</v>
      </c>
      <c r="H96" s="12">
        <v>14.184527741549999</v>
      </c>
      <c r="I96" s="8" t="s">
        <v>4</v>
      </c>
      <c r="J96" s="11">
        <f t="shared" si="6"/>
        <v>11.97157417965</v>
      </c>
      <c r="K96" s="12">
        <v>20.185993278449999</v>
      </c>
      <c r="L96" s="8" t="s">
        <v>4</v>
      </c>
      <c r="M96" s="11">
        <f t="shared" si="7"/>
        <v>13.572360861749999</v>
      </c>
    </row>
    <row r="97" spans="1:13">
      <c r="A97" s="25">
        <v>43647</v>
      </c>
      <c r="B97" s="8">
        <v>6.3446433732750007</v>
      </c>
      <c r="C97" s="8" t="s">
        <v>4</v>
      </c>
      <c r="D97" s="11">
        <f t="shared" si="4"/>
        <v>6.2001736084750005</v>
      </c>
      <c r="E97" s="12">
        <v>80.711289307550004</v>
      </c>
      <c r="F97" s="8" t="s">
        <v>4</v>
      </c>
      <c r="G97" s="11">
        <f t="shared" si="5"/>
        <v>80.238465089100004</v>
      </c>
      <c r="H97" s="12">
        <v>12.408471271549999</v>
      </c>
      <c r="I97" s="8" t="s">
        <v>4</v>
      </c>
      <c r="J97" s="11">
        <f t="shared" si="6"/>
        <v>13.296499506549999</v>
      </c>
      <c r="K97" s="12">
        <v>17.681439127650002</v>
      </c>
      <c r="L97" s="8" t="s">
        <v>4</v>
      </c>
      <c r="M97" s="11">
        <f t="shared" si="7"/>
        <v>18.93371620305</v>
      </c>
    </row>
    <row r="98" spans="1:13">
      <c r="A98" s="25">
        <v>43739</v>
      </c>
      <c r="B98" s="8">
        <v>6.648792550575001</v>
      </c>
      <c r="C98" s="8" t="s">
        <v>4</v>
      </c>
      <c r="D98" s="11">
        <f t="shared" si="4"/>
        <v>6.4967179619250004</v>
      </c>
      <c r="E98" s="12">
        <v>79.78745419805</v>
      </c>
      <c r="F98" s="8" t="s">
        <v>4</v>
      </c>
      <c r="G98" s="11">
        <f t="shared" si="5"/>
        <v>80.249371752800002</v>
      </c>
      <c r="H98" s="12">
        <v>14.320639842349999</v>
      </c>
      <c r="I98" s="8" t="s">
        <v>4</v>
      </c>
      <c r="J98" s="11">
        <f t="shared" si="6"/>
        <v>13.364555556949998</v>
      </c>
      <c r="K98" s="12">
        <v>10.13245110245</v>
      </c>
      <c r="L98" s="8" t="s">
        <v>4</v>
      </c>
      <c r="M98" s="11">
        <f t="shared" si="7"/>
        <v>13.90694511505</v>
      </c>
    </row>
    <row r="99" spans="1:13">
      <c r="A99" s="25">
        <v>43831</v>
      </c>
      <c r="B99" s="8">
        <v>6.1066079727750004</v>
      </c>
      <c r="C99" s="8" t="s">
        <v>4</v>
      </c>
      <c r="D99" s="11">
        <f t="shared" si="4"/>
        <v>6.3777002616750007</v>
      </c>
      <c r="E99" s="12">
        <v>78.609956029050011</v>
      </c>
      <c r="F99" s="8" t="s">
        <v>4</v>
      </c>
      <c r="G99" s="11">
        <f t="shared" si="5"/>
        <v>79.198705113550005</v>
      </c>
      <c r="H99" s="12">
        <v>13.14744463715</v>
      </c>
      <c r="I99" s="8" t="s">
        <v>4</v>
      </c>
      <c r="J99" s="11">
        <f t="shared" si="6"/>
        <v>13.73404223975</v>
      </c>
      <c r="K99" s="12">
        <v>10.705773965150001</v>
      </c>
      <c r="L99" s="8" t="s">
        <v>4</v>
      </c>
      <c r="M99" s="11">
        <f t="shared" si="7"/>
        <v>10.4191125338</v>
      </c>
    </row>
    <row r="100" spans="1:13">
      <c r="A100" s="25">
        <v>43922</v>
      </c>
      <c r="B100" s="8">
        <v>4.8669022283750003</v>
      </c>
      <c r="C100" s="8" t="s">
        <v>4</v>
      </c>
      <c r="D100" s="11">
        <f t="shared" si="4"/>
        <v>5.4867551005750004</v>
      </c>
      <c r="E100" s="12">
        <v>70.702597551549999</v>
      </c>
      <c r="F100" s="8" t="s">
        <v>4</v>
      </c>
      <c r="G100" s="11">
        <f t="shared" si="5"/>
        <v>74.656276790300012</v>
      </c>
      <c r="H100" s="12">
        <v>-67.54593914374999</v>
      </c>
      <c r="I100" s="8" t="s">
        <v>4</v>
      </c>
      <c r="J100" s="11">
        <f t="shared" si="6"/>
        <v>-27.199247253299994</v>
      </c>
      <c r="K100" s="12">
        <v>-71.465238814850011</v>
      </c>
      <c r="L100" s="8" t="s">
        <v>4</v>
      </c>
      <c r="M100" s="11">
        <f t="shared" si="7"/>
        <v>-30.379732424850005</v>
      </c>
    </row>
    <row r="101" spans="1:13">
      <c r="A101" s="25">
        <v>44013</v>
      </c>
      <c r="B101" s="8">
        <v>5.505784347775001</v>
      </c>
      <c r="C101" s="8" t="s">
        <v>4</v>
      </c>
      <c r="D101" s="11">
        <f t="shared" si="4"/>
        <v>5.1863432880750011</v>
      </c>
      <c r="E101" s="12">
        <v>75.458669210850005</v>
      </c>
      <c r="F101" s="8" t="s">
        <v>4</v>
      </c>
      <c r="G101" s="11">
        <f t="shared" si="5"/>
        <v>73.080633381200002</v>
      </c>
      <c r="H101" s="12">
        <v>10.060312844649999</v>
      </c>
      <c r="I101" s="8" t="s">
        <v>4</v>
      </c>
      <c r="J101" s="11">
        <f t="shared" si="6"/>
        <v>-28.742813149549995</v>
      </c>
      <c r="K101" s="12">
        <v>6.8075240384500004</v>
      </c>
      <c r="L101" s="8" t="s">
        <v>4</v>
      </c>
      <c r="M101" s="11">
        <f t="shared" si="7"/>
        <v>-32.328857388200007</v>
      </c>
    </row>
    <row r="102" spans="1:13">
      <c r="A102" s="25">
        <v>44105</v>
      </c>
      <c r="B102" s="8">
        <v>5.8096266775750003</v>
      </c>
      <c r="C102" s="8" t="s">
        <v>4</v>
      </c>
      <c r="D102" s="11">
        <f t="shared" si="4"/>
        <v>5.6577055126750011</v>
      </c>
      <c r="E102" s="12">
        <v>77.440655369750004</v>
      </c>
      <c r="F102" s="8" t="s">
        <v>4</v>
      </c>
      <c r="G102" s="11">
        <f t="shared" si="5"/>
        <v>76.449662290300012</v>
      </c>
      <c r="H102" s="12">
        <v>2.9837334860500002</v>
      </c>
      <c r="I102" s="8" t="s">
        <v>4</v>
      </c>
      <c r="J102" s="11">
        <f t="shared" si="6"/>
        <v>6.5220231653499994</v>
      </c>
      <c r="K102" s="12">
        <v>2.3669988398500008</v>
      </c>
      <c r="L102" s="8" t="s">
        <v>4</v>
      </c>
      <c r="M102" s="11">
        <f t="shared" si="7"/>
        <v>4.5872614391500006</v>
      </c>
    </row>
    <row r="103" spans="1:13">
      <c r="A103" s="25">
        <v>44197</v>
      </c>
      <c r="B103" s="8">
        <v>5.6536479026750008</v>
      </c>
      <c r="C103" s="8" t="s">
        <v>4</v>
      </c>
      <c r="D103" s="11">
        <f t="shared" si="4"/>
        <v>5.7316372901250006</v>
      </c>
      <c r="E103" s="12">
        <v>77.86853692115001</v>
      </c>
      <c r="F103" s="8" t="s">
        <v>4</v>
      </c>
      <c r="G103" s="11">
        <f t="shared" si="5"/>
        <v>77.65459614545</v>
      </c>
      <c r="H103" s="12">
        <v>-13.658107336650001</v>
      </c>
      <c r="I103" s="8" t="s">
        <v>4</v>
      </c>
      <c r="J103" s="11">
        <f t="shared" si="6"/>
        <v>-5.3371869253000011</v>
      </c>
      <c r="K103" s="12">
        <v>-17.29627125975</v>
      </c>
      <c r="L103" s="8" t="s">
        <v>4</v>
      </c>
      <c r="M103" s="11">
        <f t="shared" si="7"/>
        <v>-7.4646362099499992</v>
      </c>
    </row>
    <row r="104" spans="1:13">
      <c r="A104" s="25">
        <v>44287</v>
      </c>
      <c r="B104" s="8">
        <v>5.6095833567750004</v>
      </c>
      <c r="C104" s="8" t="s">
        <v>4</v>
      </c>
      <c r="D104" s="11">
        <f t="shared" si="4"/>
        <v>5.6316156297250011</v>
      </c>
      <c r="E104" s="12">
        <v>76.549095216650002</v>
      </c>
      <c r="F104" s="8" t="s">
        <v>4</v>
      </c>
      <c r="G104" s="11">
        <f t="shared" si="5"/>
        <v>77.208816068900006</v>
      </c>
      <c r="H104" s="12">
        <v>12.431906905849999</v>
      </c>
      <c r="I104" s="8" t="s">
        <v>4</v>
      </c>
      <c r="J104" s="11">
        <f t="shared" si="6"/>
        <v>-0.61310021540000115</v>
      </c>
      <c r="K104" s="12">
        <v>9.4797813664500001</v>
      </c>
      <c r="L104" s="8" t="s">
        <v>4</v>
      </c>
      <c r="M104" s="11">
        <f t="shared" si="7"/>
        <v>-3.90824494665</v>
      </c>
    </row>
    <row r="105" spans="1:13">
      <c r="A105" s="25">
        <v>44378</v>
      </c>
      <c r="B105" s="8">
        <v>7.3935707867999998</v>
      </c>
      <c r="C105" s="8" t="s">
        <v>4</v>
      </c>
      <c r="D105" s="11">
        <f t="shared" si="4"/>
        <v>6.5015770717874997</v>
      </c>
      <c r="E105" s="12">
        <v>77.4334267471</v>
      </c>
      <c r="F105" s="8" t="s">
        <v>4</v>
      </c>
      <c r="G105" s="11">
        <f t="shared" si="5"/>
        <v>76.991260981875001</v>
      </c>
      <c r="H105" s="12">
        <v>13.7549720562</v>
      </c>
      <c r="I105" s="8" t="s">
        <v>4</v>
      </c>
      <c r="J105" s="11">
        <f t="shared" si="6"/>
        <v>13.093439481024999</v>
      </c>
      <c r="K105" s="12">
        <v>9.8039544319999994</v>
      </c>
      <c r="L105" s="8" t="s">
        <v>4</v>
      </c>
      <c r="M105" s="11">
        <f t="shared" si="7"/>
        <v>9.6418678992249998</v>
      </c>
    </row>
    <row r="106" spans="1:13">
      <c r="A106" s="25">
        <v>44470</v>
      </c>
      <c r="B106" s="8">
        <v>5.7092044561000002</v>
      </c>
      <c r="C106" s="8" t="s">
        <v>4</v>
      </c>
      <c r="D106" s="11">
        <f t="shared" si="4"/>
        <v>6.55138762145</v>
      </c>
      <c r="E106" s="12">
        <v>80.348057789799995</v>
      </c>
      <c r="F106" s="8" t="s">
        <v>4</v>
      </c>
      <c r="G106" s="11">
        <f t="shared" si="5"/>
        <v>78.890742268449998</v>
      </c>
      <c r="H106" s="12">
        <v>6.5969746990000004</v>
      </c>
      <c r="I106" s="8" t="s">
        <v>4</v>
      </c>
      <c r="J106" s="11">
        <f t="shared" si="6"/>
        <v>10.1759733776</v>
      </c>
      <c r="K106" s="12">
        <v>3.783959388</v>
      </c>
      <c r="L106" s="8" t="s">
        <v>4</v>
      </c>
      <c r="M106" s="11">
        <f t="shared" si="7"/>
        <v>6.7939569099999995</v>
      </c>
    </row>
    <row r="107" spans="1:13">
      <c r="A107" s="25">
        <v>44562</v>
      </c>
      <c r="B107" s="8">
        <v>6.4699065702</v>
      </c>
      <c r="C107" s="8" t="s">
        <v>4</v>
      </c>
      <c r="D107" s="11">
        <f t="shared" si="4"/>
        <v>6.0895555131499997</v>
      </c>
      <c r="E107" s="12">
        <v>78.715035473699999</v>
      </c>
      <c r="F107" s="8" t="s">
        <v>4</v>
      </c>
      <c r="G107" s="11">
        <f t="shared" si="5"/>
        <v>79.53154663174999</v>
      </c>
      <c r="H107" s="12">
        <v>8.2155503120999995</v>
      </c>
      <c r="I107" s="8" t="s">
        <v>4</v>
      </c>
      <c r="J107" s="11">
        <f t="shared" si="6"/>
        <v>7.40626250555</v>
      </c>
      <c r="K107" s="12">
        <v>11.046648808600001</v>
      </c>
      <c r="L107" s="8" t="s">
        <v>4</v>
      </c>
      <c r="M107" s="11">
        <f t="shared" si="7"/>
        <v>7.4153040983</v>
      </c>
    </row>
    <row r="108" spans="1:13">
      <c r="A108" s="25">
        <v>44652</v>
      </c>
      <c r="B108" s="8">
        <v>5.9468612492000004</v>
      </c>
      <c r="C108" s="8" t="s">
        <v>4</v>
      </c>
      <c r="D108" s="11">
        <f t="shared" ref="D108:D113" si="8">AVERAGE(B107:B108)</f>
        <v>6.2083839097000002</v>
      </c>
      <c r="E108" s="12">
        <v>78.100900651900005</v>
      </c>
      <c r="F108" s="8" t="s">
        <v>4</v>
      </c>
      <c r="G108" s="11">
        <f t="shared" ref="G108:G113" si="9">AVERAGE(E107:E108)</f>
        <v>78.407968062799995</v>
      </c>
      <c r="H108" s="12">
        <v>9.8417733563999992</v>
      </c>
      <c r="I108" s="8" t="s">
        <v>4</v>
      </c>
      <c r="J108" s="11">
        <f t="shared" ref="J108:J113" si="10">AVERAGE(H107:H108)</f>
        <v>9.0286618342499985</v>
      </c>
      <c r="K108" s="12">
        <v>8.5161571994000003</v>
      </c>
      <c r="L108" s="8" t="s">
        <v>4</v>
      </c>
      <c r="M108" s="11">
        <f t="shared" ref="M108:M113" si="11">AVERAGE(K107:K108)</f>
        <v>9.7814030040000013</v>
      </c>
    </row>
    <row r="109" spans="1:13">
      <c r="A109" s="25">
        <v>44743</v>
      </c>
      <c r="B109" s="8">
        <v>7.2429722298000003</v>
      </c>
      <c r="C109" s="8" t="s">
        <v>4</v>
      </c>
      <c r="D109" s="11">
        <f t="shared" si="8"/>
        <v>6.5949167395000003</v>
      </c>
      <c r="E109" s="12">
        <v>82.677996032799996</v>
      </c>
      <c r="F109" s="8" t="s">
        <v>4</v>
      </c>
      <c r="G109" s="11">
        <f t="shared" si="9"/>
        <v>80.389448342349993</v>
      </c>
      <c r="H109" s="12">
        <v>0.29414306439999999</v>
      </c>
      <c r="I109" s="8" t="s">
        <v>4</v>
      </c>
      <c r="J109" s="11">
        <f t="shared" si="10"/>
        <v>5.0679582103999996</v>
      </c>
      <c r="K109" s="12">
        <v>4.3873738419999997</v>
      </c>
      <c r="L109" s="8" t="s">
        <v>4</v>
      </c>
      <c r="M109" s="11">
        <f t="shared" si="11"/>
        <v>6.4517655207000004</v>
      </c>
    </row>
    <row r="110" spans="1:13">
      <c r="A110" s="25">
        <v>44835</v>
      </c>
      <c r="B110" s="8">
        <v>5.6273285769000001</v>
      </c>
      <c r="C110" s="8" t="s">
        <v>4</v>
      </c>
      <c r="D110" s="11">
        <f t="shared" si="8"/>
        <v>6.4351504033500007</v>
      </c>
      <c r="E110" s="12">
        <v>82.236497169900005</v>
      </c>
      <c r="F110" s="8" t="s">
        <v>4</v>
      </c>
      <c r="G110" s="11">
        <f t="shared" si="9"/>
        <v>82.457246601349993</v>
      </c>
      <c r="H110" s="12">
        <v>-4.7306775444999998</v>
      </c>
      <c r="I110" s="8" t="s">
        <v>4</v>
      </c>
      <c r="J110" s="11">
        <f t="shared" si="10"/>
        <v>-2.2182672400499999</v>
      </c>
      <c r="K110" s="12">
        <v>-0.29629083849999999</v>
      </c>
      <c r="L110" s="8" t="s">
        <v>4</v>
      </c>
      <c r="M110" s="11">
        <f t="shared" si="11"/>
        <v>2.0455415017499998</v>
      </c>
    </row>
    <row r="111" spans="1:13">
      <c r="A111" s="25">
        <v>44927</v>
      </c>
      <c r="B111" s="8">
        <v>5.7521088408000001</v>
      </c>
      <c r="C111" s="8" t="s">
        <v>4</v>
      </c>
      <c r="D111" s="11">
        <f t="shared" si="8"/>
        <v>5.6897187088500001</v>
      </c>
      <c r="E111" s="12">
        <v>79.946364095999996</v>
      </c>
      <c r="F111" s="8" t="s">
        <v>4</v>
      </c>
      <c r="G111" s="11">
        <f t="shared" si="9"/>
        <v>81.091430632949994</v>
      </c>
      <c r="H111" s="12">
        <v>-3.3201727169000002</v>
      </c>
      <c r="I111" s="8" t="s">
        <v>4</v>
      </c>
      <c r="J111" s="11">
        <f t="shared" si="10"/>
        <v>-4.0254251307000004</v>
      </c>
      <c r="K111" s="12">
        <v>-7.3156723279999998</v>
      </c>
      <c r="L111" s="8" t="s">
        <v>4</v>
      </c>
      <c r="M111" s="11">
        <f t="shared" si="11"/>
        <v>-3.8059815832499999</v>
      </c>
    </row>
    <row r="112" spans="1:13">
      <c r="A112" s="25">
        <v>45017</v>
      </c>
      <c r="B112" s="8">
        <v>5.6767418336000004</v>
      </c>
      <c r="C112" s="8" t="s">
        <v>4</v>
      </c>
      <c r="D112" s="11">
        <f t="shared" si="8"/>
        <v>5.7144253371999998</v>
      </c>
      <c r="E112" s="12">
        <v>79.572136288099998</v>
      </c>
      <c r="F112" s="8" t="s">
        <v>4</v>
      </c>
      <c r="G112" s="11">
        <f t="shared" si="9"/>
        <v>79.75925019204999</v>
      </c>
      <c r="H112" s="12">
        <v>8.0366441420000001</v>
      </c>
      <c r="I112" s="8" t="s">
        <v>4</v>
      </c>
      <c r="J112" s="11">
        <f t="shared" si="10"/>
        <v>2.35823571255</v>
      </c>
      <c r="K112" s="12">
        <v>4.9779721236999999</v>
      </c>
      <c r="L112" s="8" t="s">
        <v>4</v>
      </c>
      <c r="M112" s="11">
        <f t="shared" si="11"/>
        <v>-1.16885010215</v>
      </c>
    </row>
    <row r="113" spans="1:13">
      <c r="A113" s="25">
        <v>45108</v>
      </c>
      <c r="B113" s="8">
        <v>6.5411227991000001</v>
      </c>
      <c r="C113" s="8" t="s">
        <v>4</v>
      </c>
      <c r="D113" s="11">
        <f t="shared" si="8"/>
        <v>6.1089323163499998</v>
      </c>
      <c r="E113" s="12">
        <v>85.878067223499997</v>
      </c>
      <c r="F113" s="8" t="s">
        <v>4</v>
      </c>
      <c r="G113" s="11">
        <f t="shared" si="9"/>
        <v>82.725101755799997</v>
      </c>
      <c r="H113" s="12">
        <v>7.2440601757999996</v>
      </c>
      <c r="I113" s="8" t="s">
        <v>4</v>
      </c>
      <c r="J113" s="11">
        <f t="shared" si="10"/>
        <v>7.6403521588999999</v>
      </c>
      <c r="K113" s="12">
        <v>9.5278222873999994</v>
      </c>
      <c r="L113" s="8" t="s">
        <v>4</v>
      </c>
      <c r="M113" s="11">
        <f t="shared" si="11"/>
        <v>7.2528972055499992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20"/>
  <sheetViews>
    <sheetView showGridLines="0" zoomScaleNormal="100" workbookViewId="0">
      <pane xSplit="1" ySplit="7" topLeftCell="W31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0" t="s">
        <v>506</v>
      </c>
      <c r="B5" s="54" t="s">
        <v>488</v>
      </c>
      <c r="C5" s="55"/>
      <c r="D5" s="56"/>
      <c r="E5" s="54" t="s">
        <v>495</v>
      </c>
      <c r="F5" s="55"/>
      <c r="G5" s="56"/>
      <c r="H5" s="54" t="s">
        <v>489</v>
      </c>
      <c r="I5" s="55"/>
      <c r="J5" s="56"/>
      <c r="K5" s="54" t="s">
        <v>490</v>
      </c>
      <c r="L5" s="55"/>
      <c r="M5" s="56"/>
      <c r="N5" s="54" t="s">
        <v>491</v>
      </c>
      <c r="O5" s="55"/>
      <c r="P5" s="56"/>
      <c r="Q5" s="54" t="s">
        <v>492</v>
      </c>
      <c r="R5" s="55"/>
      <c r="S5" s="56"/>
      <c r="T5" s="54" t="s">
        <v>493</v>
      </c>
      <c r="U5" s="55"/>
      <c r="V5" s="56"/>
      <c r="W5" s="54" t="s">
        <v>494</v>
      </c>
      <c r="X5" s="55"/>
      <c r="Y5" s="56"/>
      <c r="Z5" s="54" t="s">
        <v>496</v>
      </c>
      <c r="AA5" s="55"/>
      <c r="AB5" s="56"/>
      <c r="AC5" s="54" t="s">
        <v>497</v>
      </c>
      <c r="AD5" s="55"/>
      <c r="AE5" s="56"/>
      <c r="AF5" s="54" t="s">
        <v>499</v>
      </c>
      <c r="AG5" s="55"/>
      <c r="AH5" s="56"/>
      <c r="AI5" s="54" t="s">
        <v>500</v>
      </c>
      <c r="AJ5" s="55"/>
      <c r="AK5" s="56"/>
      <c r="AL5" s="54" t="s">
        <v>501</v>
      </c>
      <c r="AM5" s="55"/>
      <c r="AN5" s="56"/>
    </row>
    <row r="6" spans="1:4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/>
      <c r="AG6" s="58"/>
      <c r="AH6" s="59"/>
      <c r="AI6" s="57"/>
      <c r="AJ6" s="58"/>
      <c r="AK6" s="59"/>
      <c r="AL6" s="57"/>
      <c r="AM6" s="58"/>
      <c r="AN6" s="59"/>
    </row>
    <row r="7" spans="1:40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-14.522692891577648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12.952708695239734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-18.008032402577655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12.431161181239734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-56.007074372276691</v>
      </c>
      <c r="G75" s="11">
        <f t="shared" ref="G75:G138" si="15">AVERAGE(F73:F75)</f>
        <v>-56.215880098943359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-54.856744118276694</v>
      </c>
      <c r="G76" s="11">
        <f t="shared" si="15"/>
        <v>-55.98994851227669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-54.658427434276703</v>
      </c>
      <c r="G77" s="11">
        <f t="shared" si="15"/>
        <v>-55.174081974943363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-53.43751202527671</v>
      </c>
      <c r="G78" s="11">
        <f t="shared" si="15"/>
        <v>-54.317561192610036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-53.293105637276696</v>
      </c>
      <c r="G79" s="11">
        <f t="shared" si="15"/>
        <v>-53.796348365610037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-50.656265533276709</v>
      </c>
      <c r="G80" s="11">
        <f t="shared" si="15"/>
        <v>-52.462294398610048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-52.642884258276688</v>
      </c>
      <c r="G81" s="11">
        <f t="shared" si="15"/>
        <v>-52.197418476276702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-52.858444073276701</v>
      </c>
      <c r="G82" s="11">
        <f t="shared" si="15"/>
        <v>-52.052531288276697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-52.363438466276698</v>
      </c>
      <c r="G83" s="11">
        <f t="shared" si="15"/>
        <v>-52.621588932610031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-51.330573733276708</v>
      </c>
      <c r="G84" s="11">
        <f t="shared" si="15"/>
        <v>-52.184152090943371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-49.467161594276703</v>
      </c>
      <c r="G85" s="11">
        <f t="shared" si="15"/>
        <v>-51.053724597943379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-48.42127654127669</v>
      </c>
      <c r="G86" s="11">
        <f t="shared" si="15"/>
        <v>-49.739670622943372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-47.425331061276708</v>
      </c>
      <c r="G87" s="11">
        <f t="shared" si="15"/>
        <v>-48.437923065610029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-47.338797452276687</v>
      </c>
      <c r="G88" s="11">
        <f t="shared" si="15"/>
        <v>-47.728468351610026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-45.733377347276686</v>
      </c>
      <c r="G89" s="11">
        <f t="shared" si="15"/>
        <v>-46.832501953610027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-41.62573253527669</v>
      </c>
      <c r="G90" s="11">
        <f t="shared" si="15"/>
        <v>-44.899302444943352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-42.052277759276706</v>
      </c>
      <c r="G91" s="11">
        <f t="shared" si="15"/>
        <v>-43.137129213943361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-42.559973970276694</v>
      </c>
      <c r="G92" s="11">
        <f t="shared" si="15"/>
        <v>-42.079328088276696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-43.381124861276696</v>
      </c>
      <c r="G93" s="11">
        <f t="shared" si="15"/>
        <v>-42.664458863610037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-44.529953467276712</v>
      </c>
      <c r="G94" s="11">
        <f t="shared" si="15"/>
        <v>-43.490350766276698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-50.513813558276688</v>
      </c>
      <c r="G95" s="11">
        <f t="shared" si="15"/>
        <v>-46.141630628943368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-49.556578873276692</v>
      </c>
      <c r="G96" s="11">
        <f t="shared" si="15"/>
        <v>-48.200115299610026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-50.24643117527669</v>
      </c>
      <c r="G97" s="11">
        <f t="shared" si="15"/>
        <v>-50.105607868943359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-46.898004419276695</v>
      </c>
      <c r="G98" s="11">
        <f t="shared" si="15"/>
        <v>-48.900338155943359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-43.528885001276684</v>
      </c>
      <c r="G99" s="11">
        <f t="shared" si="15"/>
        <v>-46.89110686527669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-41.107902934276702</v>
      </c>
      <c r="G100" s="11">
        <f t="shared" si="15"/>
        <v>-43.844930784943358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-48.321544280276711</v>
      </c>
      <c r="G101" s="11">
        <f t="shared" si="15"/>
        <v>-44.319444071943366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-51.413086717276684</v>
      </c>
      <c r="G102" s="11">
        <f t="shared" si="15"/>
        <v>-46.947511310610032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-53.492892214276708</v>
      </c>
      <c r="G103" s="11">
        <f t="shared" si="15"/>
        <v>-51.075841070610032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-54.455929998276709</v>
      </c>
      <c r="G104" s="11">
        <f t="shared" si="15"/>
        <v>-53.120636309943364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-54.535506565276712</v>
      </c>
      <c r="G105" s="11">
        <f t="shared" si="15"/>
        <v>-54.161442925943369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-51.946675344276706</v>
      </c>
      <c r="G106" s="11">
        <f t="shared" si="15"/>
        <v>-53.64603730261004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-51.228809944276712</v>
      </c>
      <c r="G107" s="11">
        <f t="shared" si="15"/>
        <v>-52.570330617943377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-49.472463468276686</v>
      </c>
      <c r="G108" s="11">
        <f t="shared" si="15"/>
        <v>-50.882649585610032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-45.323192094276685</v>
      </c>
      <c r="G109" s="11">
        <f t="shared" si="15"/>
        <v>-48.674821835610032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-43.562937314276695</v>
      </c>
      <c r="G110" s="11">
        <f t="shared" si="15"/>
        <v>-46.119530958943358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-45.27834789727671</v>
      </c>
      <c r="G111" s="11">
        <f t="shared" si="15"/>
        <v>-44.721492435276701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-46.083566428276697</v>
      </c>
      <c r="G112" s="11">
        <f t="shared" si="15"/>
        <v>-44.974950546610039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-41.514946573276696</v>
      </c>
      <c r="G113" s="11">
        <f t="shared" si="15"/>
        <v>-44.292286966276698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-41.620300506276713</v>
      </c>
      <c r="G114" s="11">
        <f t="shared" si="15"/>
        <v>-43.072937835943371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-38.992385010276699</v>
      </c>
      <c r="G115" s="11">
        <f t="shared" si="15"/>
        <v>-40.709210696610036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-37.1510101042767</v>
      </c>
      <c r="G116" s="11">
        <f t="shared" si="15"/>
        <v>-39.254565206943369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-35.301679183276711</v>
      </c>
      <c r="G117" s="11">
        <f t="shared" si="15"/>
        <v>-37.148358099276699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-36.127836701276692</v>
      </c>
      <c r="G118" s="11">
        <f t="shared" si="15"/>
        <v>-36.193508662943366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-31.3833312462767</v>
      </c>
      <c r="G119" s="11">
        <f t="shared" si="15"/>
        <v>-34.270949043610038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-32.2202716482767</v>
      </c>
      <c r="G120" s="11">
        <f t="shared" si="15"/>
        <v>-33.243813198610034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-32.125371285276699</v>
      </c>
      <c r="G121" s="11">
        <f t="shared" si="15"/>
        <v>-31.909658059943368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-34.697737619276701</v>
      </c>
      <c r="G122" s="11">
        <f t="shared" si="15"/>
        <v>-33.014460184276693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-34.483573251276695</v>
      </c>
      <c r="G123" s="11">
        <f t="shared" si="15"/>
        <v>-33.76889405194337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-31.781760956276692</v>
      </c>
      <c r="G124" s="11">
        <f t="shared" si="15"/>
        <v>-33.654357275610032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-35.976106610276695</v>
      </c>
      <c r="G125" s="11">
        <f t="shared" si="15"/>
        <v>-34.080480272610032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-38.816335770276694</v>
      </c>
      <c r="G126" s="11">
        <f t="shared" si="15"/>
        <v>-35.524734445610029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-41.424843027276694</v>
      </c>
      <c r="G127" s="11">
        <f t="shared" si="15"/>
        <v>-38.739095135943359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-45.825029971276692</v>
      </c>
      <c r="G128" s="11">
        <f t="shared" si="15"/>
        <v>-42.022069589610027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-44.875309364276696</v>
      </c>
      <c r="G129" s="11">
        <f t="shared" si="15"/>
        <v>-44.041727454276696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-44.741818989276709</v>
      </c>
      <c r="G130" s="11">
        <f t="shared" si="15"/>
        <v>-45.147386108276699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-48.459050317276699</v>
      </c>
      <c r="G131" s="11">
        <f t="shared" si="15"/>
        <v>-46.025392890276699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-50.428416631276711</v>
      </c>
      <c r="G132" s="11">
        <f t="shared" si="15"/>
        <v>-47.876428645943378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-51.284997001276693</v>
      </c>
      <c r="G133" s="11">
        <f t="shared" si="15"/>
        <v>-50.057487983276701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-51.934507448276705</v>
      </c>
      <c r="G134" s="11">
        <f t="shared" si="15"/>
        <v>-51.215973693610032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-48.836105624276698</v>
      </c>
      <c r="G135" s="11">
        <f t="shared" si="15"/>
        <v>-50.685203357943372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-55.21338322594336</v>
      </c>
      <c r="G136" s="11">
        <f t="shared" si="15"/>
        <v>-51.994665432832257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-65.452231224943347</v>
      </c>
      <c r="G137" s="11">
        <f t="shared" si="15"/>
        <v>-56.500573358387804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-66.072799843943358</v>
      </c>
      <c r="G138" s="11">
        <f t="shared" si="15"/>
        <v>-62.246138098276695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7">AVERAGE(F137:F139)</f>
        <v>-64.146666312276693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-58.138824693943356</v>
      </c>
      <c r="G140" s="11">
        <f t="shared" si="27"/>
        <v>-61.708864135276691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-60.952895102943359</v>
      </c>
      <c r="G141" s="11">
        <f t="shared" si="27"/>
        <v>-60.00222922161003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-62.954093636943369</v>
      </c>
      <c r="G142" s="11">
        <f t="shared" si="27"/>
        <v>-60.68193781127669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-61.137509905943375</v>
      </c>
      <c r="G143" s="11">
        <f t="shared" si="27"/>
        <v>-61.681499548610041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-62.821537954943359</v>
      </c>
      <c r="G144" s="11">
        <f t="shared" si="27"/>
        <v>-62.304380499276704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-68.036432810943353</v>
      </c>
      <c r="G145" s="11">
        <f t="shared" si="27"/>
        <v>-63.998493557276696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-67.143209650943362</v>
      </c>
      <c r="G146" s="11">
        <f t="shared" si="27"/>
        <v>-66.000393472276684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-66.031442326943377</v>
      </c>
      <c r="G147" s="11">
        <f t="shared" si="27"/>
        <v>-67.070361596276697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-62.988991454943374</v>
      </c>
      <c r="G148" s="11">
        <f t="shared" si="27"/>
        <v>-65.387881144276705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-58.540603214943353</v>
      </c>
      <c r="G149" s="11">
        <f t="shared" si="27"/>
        <v>-62.520345665610044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-52.084881215943369</v>
      </c>
      <c r="G150" s="11">
        <f t="shared" si="27"/>
        <v>-57.87149196194337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-50.144167273943367</v>
      </c>
      <c r="G151" s="11">
        <f t="shared" si="27"/>
        <v>-53.58988390161003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-45.173779960943364</v>
      </c>
      <c r="G152" s="11">
        <f t="shared" si="27"/>
        <v>-49.134276150276698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-42.124349347943365</v>
      </c>
      <c r="G153" s="11">
        <f t="shared" si="27"/>
        <v>-45.814098860943368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-44.106895450943348</v>
      </c>
      <c r="G154" s="11">
        <f t="shared" si="27"/>
        <v>-43.801674919943359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-50.770801730943376</v>
      </c>
      <c r="G155" s="11">
        <f t="shared" si="27"/>
        <v>-45.667348843276692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-49.481293338943367</v>
      </c>
      <c r="G156" s="11">
        <f t="shared" si="27"/>
        <v>-48.119663506943368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-52.428172415943365</v>
      </c>
      <c r="G157" s="11">
        <f t="shared" si="27"/>
        <v>-50.893422495276695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-52.312297581943376</v>
      </c>
      <c r="G158" s="11">
        <f t="shared" si="27"/>
        <v>-51.407254445610029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-50.79007747594337</v>
      </c>
      <c r="G159" s="11">
        <f t="shared" si="27"/>
        <v>-51.843515824610044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-54.101005085943363</v>
      </c>
      <c r="G160" s="11">
        <f t="shared" si="27"/>
        <v>-52.401126714610037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-58.629241457943372</v>
      </c>
      <c r="G161" s="11">
        <f t="shared" si="27"/>
        <v>-54.506774673276702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-59.072766669943348</v>
      </c>
      <c r="G162" s="11">
        <f t="shared" si="27"/>
        <v>-57.267671071276688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-57.207059787943372</v>
      </c>
      <c r="G163" s="11">
        <f t="shared" si="27"/>
        <v>-58.303022638610031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-53.469083049943372</v>
      </c>
      <c r="G164" s="11">
        <f t="shared" si="27"/>
        <v>-56.582969835943366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-62.212341429943372</v>
      </c>
      <c r="G165" s="11">
        <f t="shared" si="27"/>
        <v>-57.629494755943369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-66.108768697943347</v>
      </c>
      <c r="G166" s="11">
        <f t="shared" si="27"/>
        <v>-60.596731059276692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-65.162922011943365</v>
      </c>
      <c r="G167" s="11">
        <f t="shared" si="27"/>
        <v>-64.494677379943369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-64.536018734943369</v>
      </c>
      <c r="G168" s="11">
        <f t="shared" si="27"/>
        <v>-65.269236481610037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-62.186733096943371</v>
      </c>
      <c r="G169" s="11">
        <f t="shared" si="27"/>
        <v>-63.961891281276699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-64.667258006943356</v>
      </c>
      <c r="G170" s="11">
        <f t="shared" si="27"/>
        <v>-63.796669946276701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-72.76789399894335</v>
      </c>
      <c r="G171" s="11">
        <f t="shared" si="27"/>
        <v>-66.540628367610026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-68.722123956943378</v>
      </c>
      <c r="G172" s="11">
        <f t="shared" si="27"/>
        <v>-68.719091987610042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-66.919318117943376</v>
      </c>
      <c r="G173" s="11">
        <f t="shared" si="27"/>
        <v>-69.469778691276701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-68.335121715943373</v>
      </c>
      <c r="G174" s="11">
        <f t="shared" si="27"/>
        <v>-67.992187930276714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-71.893260299943364</v>
      </c>
      <c r="G175" s="11">
        <f t="shared" si="27"/>
        <v>-69.049233377943366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-73.193835434943367</v>
      </c>
      <c r="G176" s="11">
        <f t="shared" si="27"/>
        <v>-71.140739150276701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-72.602729700943371</v>
      </c>
      <c r="G177" s="11">
        <f t="shared" si="27"/>
        <v>-72.563275145276705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-71.592053772943345</v>
      </c>
      <c r="G178" s="11">
        <f t="shared" si="27"/>
        <v>-72.462872969610032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-70.930085523943362</v>
      </c>
      <c r="G179" s="11">
        <f t="shared" si="27"/>
        <v>-71.708289665943369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-71.166766148943367</v>
      </c>
      <c r="G180" s="11">
        <f t="shared" si="27"/>
        <v>-71.229635148610029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-70.906599084943352</v>
      </c>
      <c r="G181" s="11">
        <f t="shared" si="27"/>
        <v>-71.001150252610032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-69.960309825943355</v>
      </c>
      <c r="G182" s="11">
        <f t="shared" si="27"/>
        <v>-70.67789168661001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-70.572002575943344</v>
      </c>
      <c r="G183" s="11">
        <f t="shared" si="27"/>
        <v>-70.479637162276688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-69.576085303943344</v>
      </c>
      <c r="G184" s="11">
        <f t="shared" si="27"/>
        <v>-70.036132568610014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-68.071715335943338</v>
      </c>
      <c r="G185" s="11">
        <f t="shared" si="27"/>
        <v>-69.406601071943342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-70.718373495943368</v>
      </c>
      <c r="G186" s="11">
        <f t="shared" si="27"/>
        <v>-69.455391378610003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-69.808770092943362</v>
      </c>
      <c r="G187" s="11">
        <f t="shared" si="27"/>
        <v>-69.532952974943342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-73.441097641943344</v>
      </c>
      <c r="G188" s="11">
        <f t="shared" si="27"/>
        <v>-71.322747076943358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-77.053154859943362</v>
      </c>
      <c r="G189" s="11">
        <f t="shared" si="27"/>
        <v>-73.434340864943366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-72.376507038943359</v>
      </c>
      <c r="G190" s="11">
        <f t="shared" si="27"/>
        <v>-74.290253180276693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-71.563334421943352</v>
      </c>
      <c r="G191" s="11">
        <f t="shared" si="27"/>
        <v>-73.664332106943348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-73.358164227943362</v>
      </c>
      <c r="G192" s="11">
        <f t="shared" si="27"/>
        <v>-72.432668562943363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-69.40744754594337</v>
      </c>
      <c r="G193" s="11">
        <f t="shared" si="27"/>
        <v>-71.442982065276695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-74.188412939943362</v>
      </c>
      <c r="G194" s="11">
        <f t="shared" si="27"/>
        <v>-72.318008237943374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-71.471660051943374</v>
      </c>
      <c r="G195" s="11">
        <f t="shared" si="27"/>
        <v>-71.689173512610026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-70.264554697943368</v>
      </c>
      <c r="G196" s="11">
        <f t="shared" si="27"/>
        <v>-71.974875896610044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-69.929274643943344</v>
      </c>
      <c r="G197" s="11">
        <f t="shared" si="27"/>
        <v>-70.5551631312767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-67.544403728943365</v>
      </c>
      <c r="G198" s="11">
        <f t="shared" si="27"/>
        <v>-69.246077690276692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-64.471986347943357</v>
      </c>
      <c r="G199" s="11">
        <f t="shared" si="27"/>
        <v>-67.315221573610017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-58.685523397943356</v>
      </c>
      <c r="G200" s="11">
        <f t="shared" si="27"/>
        <v>-63.567304491610024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-57.919258108943367</v>
      </c>
      <c r="G201" s="11">
        <f t="shared" si="27"/>
        <v>-60.358922618276694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-55.456961000943366</v>
      </c>
      <c r="G202" s="11">
        <f t="shared" si="27"/>
        <v>-57.353914169276699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39">AVERAGE(F201:F203)</f>
        <v>-54.90997166961003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-47.681641757943375</v>
      </c>
      <c r="G204" s="11">
        <f t="shared" si="39"/>
        <v>-51.497432885943368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-46.023748125943349</v>
      </c>
      <c r="G205" s="11">
        <f t="shared" si="39"/>
        <v>-48.353028594276687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-39.463062770943367</v>
      </c>
      <c r="G206" s="11">
        <f t="shared" si="39"/>
        <v>-44.389484218276699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-40.960338748943357</v>
      </c>
      <c r="G207" s="11">
        <f t="shared" si="39"/>
        <v>-42.149049881943355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-37.213004828943369</v>
      </c>
      <c r="G208" s="11">
        <f t="shared" si="39"/>
        <v>-39.212135449610031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-37.810189500943359</v>
      </c>
      <c r="G209" s="11">
        <f t="shared" si="39"/>
        <v>-38.661177692943362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-32.323080451943362</v>
      </c>
      <c r="G210" s="11">
        <f t="shared" si="39"/>
        <v>-35.782091593943363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-38.599582666943363</v>
      </c>
      <c r="G211" s="11">
        <f t="shared" si="39"/>
        <v>-36.244284206610025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-30.816331826943369</v>
      </c>
      <c r="G212" s="11">
        <f t="shared" si="39"/>
        <v>-33.912998315276702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-27.86732821994336</v>
      </c>
      <c r="G213" s="11">
        <f t="shared" si="39"/>
        <v>-32.427747571276697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-24.054775077943368</v>
      </c>
      <c r="G214" s="11">
        <f t="shared" si="39"/>
        <v>-27.579478374943363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-25.977854716943362</v>
      </c>
      <c r="G215" s="11">
        <f t="shared" si="39"/>
        <v>-25.966652671610031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-25.597691916427276</v>
      </c>
      <c r="G216" s="11">
        <f t="shared" si="39"/>
        <v>-25.210107237104669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-17.62742495389594</v>
      </c>
      <c r="G217" s="11">
        <f t="shared" si="39"/>
        <v>-23.067657195755526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-16.223044232558859</v>
      </c>
      <c r="G218" s="11">
        <f t="shared" si="39"/>
        <v>-19.816053700960694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-16.193334952222948</v>
      </c>
      <c r="G219" s="11">
        <f t="shared" si="39"/>
        <v>-16.681268046225917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-17.073639971055186</v>
      </c>
      <c r="G220" s="11">
        <f t="shared" si="39"/>
        <v>-16.496673051945663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-12.43749832661158</v>
      </c>
      <c r="G221" s="11">
        <f t="shared" si="39"/>
        <v>-15.234824416629905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-15.823620267837249</v>
      </c>
      <c r="G222" s="11">
        <f t="shared" si="39"/>
        <v>-15.11158618850134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-11.036556709331679</v>
      </c>
      <c r="G223" s="11">
        <f t="shared" si="39"/>
        <v>-13.099225101260169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-9.5660790429665106</v>
      </c>
      <c r="G224" s="11">
        <f t="shared" si="39"/>
        <v>-12.142085340045147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-10.455279648494429</v>
      </c>
      <c r="G225" s="11">
        <f t="shared" si="39"/>
        <v>-10.352638466930873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-11.991046260526668</v>
      </c>
      <c r="G226" s="11">
        <f t="shared" si="39"/>
        <v>-10.670801650662534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-11.594326188160309</v>
      </c>
      <c r="G227" s="11">
        <f t="shared" si="39"/>
        <v>-11.346884032393802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-12.80504240455538</v>
      </c>
      <c r="G228" s="11">
        <f t="shared" si="39"/>
        <v>-12.130138284414118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-13.251277130480609</v>
      </c>
      <c r="G229" s="11">
        <f t="shared" si="39"/>
        <v>-12.550215241065432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-13.558484559320512</v>
      </c>
      <c r="G230" s="11">
        <f t="shared" si="39"/>
        <v>-13.204934698118834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-12.41221266684672</v>
      </c>
      <c r="G231" s="11">
        <f t="shared" si="39"/>
        <v>-13.073991452215948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-12.54534640408461</v>
      </c>
      <c r="G232" s="11">
        <f t="shared" si="39"/>
        <v>-12.838681210083948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-12.020584452898579</v>
      </c>
      <c r="G233" s="11">
        <f t="shared" si="39"/>
        <v>-12.326047841276639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-11.674128353598681</v>
      </c>
      <c r="G234" s="11">
        <f t="shared" si="39"/>
        <v>-12.080019736860622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-10.004230029278149</v>
      </c>
      <c r="G235" s="11">
        <f t="shared" si="39"/>
        <v>-11.232980945258468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-11.632446630634858</v>
      </c>
      <c r="G236" s="11">
        <f t="shared" si="39"/>
        <v>-11.103601671170564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-9.3146096011884616</v>
      </c>
      <c r="G237" s="11">
        <f t="shared" si="39"/>
        <v>-10.317095420367156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-5.2160083606706893</v>
      </c>
      <c r="G238" s="11">
        <f t="shared" si="39"/>
        <v>-8.7210215308313348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2.9864692166370403</v>
      </c>
      <c r="G239" s="11">
        <f t="shared" si="39"/>
        <v>-3.8480495817407032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1.3165732699335395</v>
      </c>
      <c r="G240" s="11">
        <f t="shared" si="39"/>
        <v>-0.30432195803336981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1.1949820624939402</v>
      </c>
      <c r="G241" s="11">
        <f t="shared" si="39"/>
        <v>1.8326748496881733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4.2714866319533495</v>
      </c>
      <c r="G242" s="11">
        <f t="shared" si="39"/>
        <v>2.2610139881269431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5.496014787122089</v>
      </c>
      <c r="G243" s="11">
        <f t="shared" si="39"/>
        <v>3.6541611605231261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10.248259230330039</v>
      </c>
      <c r="G244" s="11">
        <f t="shared" si="39"/>
        <v>6.671920216468493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19.091914818277537</v>
      </c>
      <c r="G245" s="11">
        <f t="shared" si="39"/>
        <v>11.612062945243222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16.898001608645281</v>
      </c>
      <c r="G246" s="11">
        <f t="shared" si="39"/>
        <v>15.412725219084285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13.749669445020869</v>
      </c>
      <c r="G247" s="11">
        <f t="shared" si="39"/>
        <v>16.579861957314563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14.022344448523427</v>
      </c>
      <c r="G248" s="11">
        <f t="shared" si="39"/>
        <v>14.890005167396525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20.069201846432858</v>
      </c>
      <c r="G249" s="11">
        <f t="shared" si="39"/>
        <v>15.94707191332572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12.155957473924548</v>
      </c>
      <c r="G250" s="11">
        <f t="shared" si="39"/>
        <v>15.415834589626945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15.317388289036508</v>
      </c>
      <c r="G251" s="11">
        <f t="shared" si="39"/>
        <v>15.847515869797972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13.86824766912728</v>
      </c>
      <c r="G252" s="11">
        <f t="shared" si="39"/>
        <v>13.780531144029446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15.052950895083869</v>
      </c>
      <c r="G253" s="11">
        <f t="shared" si="39"/>
        <v>14.746195617749217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14.100063065329268</v>
      </c>
      <c r="G254" s="11">
        <f t="shared" si="39"/>
        <v>14.340420543180139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13.527786868971091</v>
      </c>
      <c r="G255" s="11">
        <f t="shared" si="39"/>
        <v>14.226933609794742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11.413147759563369</v>
      </c>
      <c r="G256" s="11">
        <f t="shared" si="39"/>
        <v>13.013665897954576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6.4225684581169098</v>
      </c>
      <c r="G257" s="11">
        <f t="shared" si="39"/>
        <v>10.45450102888379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6.5230346842376008</v>
      </c>
      <c r="G258" s="11">
        <f t="shared" si="39"/>
        <v>8.1195836339726259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5.4991330104305893</v>
      </c>
      <c r="G259" s="11">
        <f t="shared" si="39"/>
        <v>6.1482453842617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5.7771646431023189</v>
      </c>
      <c r="G260" s="11">
        <f t="shared" si="39"/>
        <v>5.9331107792568361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4.6151076668608493</v>
      </c>
      <c r="G261" s="11">
        <f t="shared" si="39"/>
        <v>5.2971351067979189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3.5310915468383599</v>
      </c>
      <c r="G262" s="11">
        <f t="shared" si="39"/>
        <v>4.6411212856005095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2.4845307338558693</v>
      </c>
      <c r="G263" s="11">
        <f t="shared" si="39"/>
        <v>3.543576649185026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0.51359622941208993</v>
      </c>
      <c r="G264" s="11">
        <f t="shared" si="39"/>
        <v>2.1764061700354396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-3.4848937155166988</v>
      </c>
      <c r="G265" s="11">
        <f t="shared" si="39"/>
        <v>-0.16225558408291318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-6.8691579111673589</v>
      </c>
      <c r="G266" s="11">
        <f t="shared" si="39"/>
        <v>-3.2801517990906555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1">AVERAGE(F265:F267)</f>
        <v>-3.1788782325601859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-1.0828458671789201</v>
      </c>
      <c r="G268" s="11">
        <f t="shared" si="51"/>
        <v>-2.3781956164475933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0.1873079250285099</v>
      </c>
      <c r="G269" s="11">
        <f t="shared" si="51"/>
        <v>-2.604033771563689E-2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-1.9458787852559833E-2</v>
      </c>
      <c r="G270" s="11">
        <f t="shared" si="51"/>
        <v>-0.30499891000099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-0.76132811146305057</v>
      </c>
      <c r="G271" s="11">
        <f t="shared" si="51"/>
        <v>-0.19782632476236683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-0.53765581459421008</v>
      </c>
      <c r="G272" s="11">
        <f t="shared" si="51"/>
        <v>-0.43948090463660683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-1.951795290437941</v>
      </c>
      <c r="G273" s="11">
        <f t="shared" si="51"/>
        <v>-1.0835930721650673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-1.0357462956954495</v>
      </c>
      <c r="G274" s="11">
        <f t="shared" si="51"/>
        <v>-1.1750658002425334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-3.3239769799471204</v>
      </c>
      <c r="G275" s="11">
        <f t="shared" si="51"/>
        <v>-2.1038395220268371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-4.1335133529360801</v>
      </c>
      <c r="G276" s="11">
        <f t="shared" si="51"/>
        <v>-2.8310788761928833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-5.0398088169793507</v>
      </c>
      <c r="G277" s="11">
        <f t="shared" si="51"/>
        <v>-4.1657663832875169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-9.8333699382303497</v>
      </c>
      <c r="G278" s="11">
        <f t="shared" si="51"/>
        <v>-6.3355640360485923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-14.612393879061315</v>
      </c>
      <c r="G279" s="11">
        <f t="shared" si="51"/>
        <v>-9.8285242114236713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-51.504624318164396</v>
      </c>
      <c r="G280" s="11">
        <f t="shared" si="51"/>
        <v>-25.316796045152017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-58.724370657763927</v>
      </c>
      <c r="G281" s="11">
        <f t="shared" si="51"/>
        <v>-41.613796284996546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-63.428165629975815</v>
      </c>
      <c r="G282" s="11">
        <f t="shared" si="51"/>
        <v>-57.885720201968041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-65.791758023907661</v>
      </c>
      <c r="G283" s="11">
        <f t="shared" si="51"/>
        <v>-62.648098103882468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-68.888772269698904</v>
      </c>
      <c r="G284" s="11">
        <f t="shared" si="51"/>
        <v>-66.036231974527468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-69.132865041926365</v>
      </c>
      <c r="G285" s="11">
        <f t="shared" si="51"/>
        <v>-67.937798445177648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-69.542263269036468</v>
      </c>
      <c r="G286" s="11">
        <f t="shared" si="51"/>
        <v>-69.187966860220584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-71.641298668396828</v>
      </c>
      <c r="G287" s="11">
        <f t="shared" si="51"/>
        <v>-70.105475659786563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-71.746167287246479</v>
      </c>
      <c r="G288" s="11">
        <f t="shared" si="51"/>
        <v>-70.976576408226592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-75.475504574956631</v>
      </c>
      <c r="G289" s="11">
        <f t="shared" si="51"/>
        <v>-72.954323510199984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-71.323416993450266</v>
      </c>
      <c r="G290" s="11">
        <f t="shared" si="51"/>
        <v>-72.848362951884454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-68.338031656426054</v>
      </c>
      <c r="G291" s="11">
        <f t="shared" si="51"/>
        <v>-71.712317741610988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-63.709577566785576</v>
      </c>
      <c r="G292" s="11">
        <f t="shared" si="51"/>
        <v>-67.790342072220639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-53.191819424208298</v>
      </c>
      <c r="G293" s="11">
        <f t="shared" si="51"/>
        <v>-61.746476215806638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-57.016352774835752</v>
      </c>
      <c r="G294" s="11">
        <f t="shared" si="51"/>
        <v>-57.97258325527654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-50.693095672028726</v>
      </c>
      <c r="G295" s="11">
        <f t="shared" si="51"/>
        <v>-53.633755957024256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-41.19283952239536</v>
      </c>
      <c r="G296" s="11">
        <f t="shared" si="51"/>
        <v>-49.634095989753284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-44.112545476540639</v>
      </c>
      <c r="G297" s="11">
        <f t="shared" si="51"/>
        <v>-45.332826890321577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-47.948480631724387</v>
      </c>
      <c r="G298" s="11">
        <f t="shared" si="51"/>
        <v>-44.417955210220128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-50.585107129625435</v>
      </c>
      <c r="G299" s="11">
        <f t="shared" si="51"/>
        <v>-47.548711079296822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-50.815653362856494</v>
      </c>
      <c r="G300" s="11">
        <f t="shared" si="51"/>
        <v>-49.783080374735441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-41.3986570772257</v>
      </c>
      <c r="G301" s="11">
        <f t="shared" si="51"/>
        <v>-47.599805856569212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-53.192957955172503</v>
      </c>
      <c r="G302" s="11">
        <f t="shared" si="51"/>
        <v>-48.469089465084892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-60.851683578177102</v>
      </c>
      <c r="G303" s="11">
        <f t="shared" si="51"/>
        <v>-51.814432870191773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-61.258617098518499</v>
      </c>
      <c r="G304" s="11">
        <f t="shared" si="51"/>
        <v>-58.434419543956039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-62.804227292603102</v>
      </c>
      <c r="G305" s="11">
        <f t="shared" ref="G305" si="73">AVERAGE(F303:F305)</f>
        <v>-61.638175989766239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-75.773293820893301</v>
      </c>
      <c r="M305" s="11">
        <f t="shared" ref="M305" si="75">AVERAGE(L303:L305)</f>
        <v>-73.628410326972471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59.421656985774</v>
      </c>
      <c r="AB305" s="11">
        <f t="shared" ref="AB305" si="80">AVERAGE(AA303:AA305)</f>
        <v>61.558312370444334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-65.545472200967296</v>
      </c>
      <c r="G306" s="11">
        <f t="shared" ref="G306" si="86">AVERAGE(F304:F306)</f>
        <v>-63.202772197362968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-72.623703098325095</v>
      </c>
      <c r="M306" s="11">
        <f t="shared" ref="M306" si="88">AVERAGE(L304:L306)</f>
        <v>-73.659269958372747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48.915374569098496</v>
      </c>
      <c r="AB306" s="11">
        <f t="shared" ref="AB306" si="93">AVERAGE(AA304:AA306)</f>
        <v>55.448498115690107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-65.422358805947994</v>
      </c>
      <c r="G307" s="11">
        <f t="shared" ref="G307" si="99">AVERAGE(F305:F307)</f>
        <v>-64.590686099839459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-75.936064445325897</v>
      </c>
      <c r="M307" s="11">
        <f t="shared" ref="M307" si="101">AVERAGE(L305:L307)</f>
        <v>-74.777687121514759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6">AVERAGE(AA305:AA307)</f>
        <v>50.933276240738799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-71.828494979000197</v>
      </c>
      <c r="G308" s="11">
        <f t="shared" ref="G308" si="112">AVERAGE(F306:F308)</f>
        <v>-67.598775328638496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-79.588758429649602</v>
      </c>
      <c r="M308" s="11">
        <f t="shared" ref="M308" si="114">AVERAGE(L306:L308)</f>
        <v>-76.049508657766864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45.170785634769103</v>
      </c>
      <c r="AB308" s="11">
        <f t="shared" ref="AB308" si="119">AVERAGE(AA306:AA308)</f>
        <v>46.182985790403826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-76.081387399845795</v>
      </c>
      <c r="G309" s="11">
        <f t="shared" ref="G309" si="125">AVERAGE(F307:F309)</f>
        <v>-71.110747061597991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-80.511189322758199</v>
      </c>
      <c r="M309" s="11">
        <f t="shared" ref="M309" si="127">AVERAGE(L307:L309)</f>
        <v>-78.678670732577885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2">AVERAGE(AA307:AA309)</f>
        <v>47.117190061990534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4</v>
      </c>
      <c r="D310" s="11">
        <f t="shared" ref="D310" si="137">AVERAGE(B308:B310)</f>
        <v>-32.073848444735738</v>
      </c>
      <c r="E310" s="10">
        <v>-75.894471377241103</v>
      </c>
      <c r="F310" s="8">
        <v>-76.534573624241105</v>
      </c>
      <c r="G310" s="11">
        <f t="shared" ref="G310" si="138">AVERAGE(F308:F310)</f>
        <v>-74.814818667695704</v>
      </c>
      <c r="H310" s="10">
        <v>86.1949562571901</v>
      </c>
      <c r="I310" s="8" t="s">
        <v>4</v>
      </c>
      <c r="J310" s="11">
        <f t="shared" ref="J310" si="139">AVERAGE(H308:H310)</f>
        <v>85.495624985674624</v>
      </c>
      <c r="K310" s="10">
        <v>-79.345375899837506</v>
      </c>
      <c r="L310" s="8">
        <v>-78.248114056837508</v>
      </c>
      <c r="M310" s="11">
        <f t="shared" ref="M310" si="140">AVERAGE(L308:L310)</f>
        <v>-79.449353936415093</v>
      </c>
      <c r="N310" s="10">
        <v>-55.122539518336602</v>
      </c>
      <c r="O310" s="8" t="s">
        <v>4</v>
      </c>
      <c r="P310" s="11">
        <f t="shared" ref="P310" si="141">AVERAGE(N308:N310)</f>
        <v>-51.94488396232893</v>
      </c>
      <c r="Q310" s="10">
        <v>4.9824899374747904</v>
      </c>
      <c r="R310" s="8" t="s">
        <v>4</v>
      </c>
      <c r="S310" s="11">
        <f t="shared" ref="S310" si="142">AVERAGE(Q308:Q310)</f>
        <v>5.9563796538013065</v>
      </c>
      <c r="T310" s="10">
        <v>-27.1691436872939</v>
      </c>
      <c r="U310" s="8" t="s">
        <v>4</v>
      </c>
      <c r="V310" s="11">
        <f t="shared" ref="V310" si="143">AVERAGE(T308:T310)</f>
        <v>-26.69696635758233</v>
      </c>
      <c r="W310" s="10">
        <v>-59.4457082321127</v>
      </c>
      <c r="X310" s="8" t="s">
        <v>4</v>
      </c>
      <c r="Y310" s="11">
        <f t="shared" ref="Y310" si="144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5">AVERAGE(AA308:AA310)</f>
        <v>46.205620413385098</v>
      </c>
      <c r="AC310" s="10">
        <v>42.758485592710102</v>
      </c>
      <c r="AD310" s="8" t="s">
        <v>4</v>
      </c>
      <c r="AE310" s="11">
        <f t="shared" ref="AE310" si="146">AVERAGE(AC308:AC310)</f>
        <v>35.239181758866735</v>
      </c>
      <c r="AF310" s="10">
        <v>-34.193521991103999</v>
      </c>
      <c r="AG310" s="8" t="s">
        <v>4</v>
      </c>
      <c r="AH310" s="11">
        <f t="shared" ref="AH310" si="147">AVERAGE(AF308:AF310)</f>
        <v>-34.781901483074705</v>
      </c>
      <c r="AI310" s="10">
        <v>-43.442100753199199</v>
      </c>
      <c r="AJ310" s="8" t="s">
        <v>4</v>
      </c>
      <c r="AK310" s="11">
        <f t="shared" ref="AK310" si="148">AVERAGE(AI308:AI310)</f>
        <v>-41.172924842885067</v>
      </c>
      <c r="AL310" s="10">
        <v>-0.233835805847769</v>
      </c>
      <c r="AM310" s="8" t="s">
        <v>4</v>
      </c>
      <c r="AN310" s="11">
        <f t="shared" ref="AN310" si="149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4</v>
      </c>
      <c r="D311" s="11">
        <f t="shared" ref="D311" si="150">AVERAGE(B309:B311)</f>
        <v>-32.785958921110833</v>
      </c>
      <c r="E311" s="10">
        <v>-72.799320911542196</v>
      </c>
      <c r="F311" s="8">
        <v>-73.523161711542201</v>
      </c>
      <c r="G311" s="11">
        <f t="shared" ref="G311" si="151">AVERAGE(F309:F311)</f>
        <v>-75.379707578543034</v>
      </c>
      <c r="H311" s="10">
        <v>83.928546183529093</v>
      </c>
      <c r="I311" s="8" t="s">
        <v>4</v>
      </c>
      <c r="J311" s="11">
        <f t="shared" ref="J311" si="152">AVERAGE(H309:H311)</f>
        <v>85.723297836877393</v>
      </c>
      <c r="K311" s="10">
        <v>-82.654734030416293</v>
      </c>
      <c r="L311" s="8">
        <v>-80.702787593416289</v>
      </c>
      <c r="M311" s="11">
        <f t="shared" ref="M311" si="153">AVERAGE(L309:L311)</f>
        <v>-79.820696991003999</v>
      </c>
      <c r="N311" s="10">
        <v>-54.379545007137303</v>
      </c>
      <c r="O311" s="8" t="s">
        <v>4</v>
      </c>
      <c r="P311" s="11">
        <f t="shared" ref="P311" si="154">AVERAGE(N309:N311)</f>
        <v>-53.100084371409167</v>
      </c>
      <c r="Q311" s="10">
        <v>6.9149905100934301</v>
      </c>
      <c r="R311" s="8" t="s">
        <v>4</v>
      </c>
      <c r="S311" s="11">
        <f t="shared" ref="S311" si="155">AVERAGE(Q309:Q311)</f>
        <v>6.0882042667484368</v>
      </c>
      <c r="T311" s="10">
        <v>-23.758626171680401</v>
      </c>
      <c r="U311" s="8" t="s">
        <v>4</v>
      </c>
      <c r="V311" s="11">
        <f t="shared" ref="V311" si="156">AVERAGE(T309:T311)</f>
        <v>-26.294388973373799</v>
      </c>
      <c r="W311" s="10">
        <v>-52.3779719421672</v>
      </c>
      <c r="X311" s="8" t="s">
        <v>4</v>
      </c>
      <c r="Y311" s="11">
        <f t="shared" ref="Y311" si="157">AVERAGE(W309:W311)</f>
        <v>-57.344131545038799</v>
      </c>
      <c r="Z311" s="10">
        <v>38.436201548642401</v>
      </c>
      <c r="AA311" s="8">
        <v>33.279522704642403</v>
      </c>
      <c r="AB311" s="11">
        <f t="shared" ref="AB311" si="158">AVERAGE(AA309:AA311)</f>
        <v>42.241866103342865</v>
      </c>
      <c r="AC311" s="10">
        <v>38.043298520584599</v>
      </c>
      <c r="AD311" s="8" t="s">
        <v>4</v>
      </c>
      <c r="AE311" s="11">
        <f t="shared" ref="AE311" si="159">AVERAGE(AC309:AC311)</f>
        <v>38.472021532220666</v>
      </c>
      <c r="AF311" s="10">
        <v>-39.800075111939499</v>
      </c>
      <c r="AG311" s="8" t="s">
        <v>4</v>
      </c>
      <c r="AH311" s="11">
        <f t="shared" ref="AH311" si="160">AVERAGE(AF309:AF311)</f>
        <v>-36.002736073675095</v>
      </c>
      <c r="AI311" s="10">
        <v>-42.563008461617301</v>
      </c>
      <c r="AJ311" s="8" t="s">
        <v>4</v>
      </c>
      <c r="AK311" s="11">
        <f t="shared" ref="AK311" si="161">AVERAGE(AI309:AI311)</f>
        <v>-42.332102583315368</v>
      </c>
      <c r="AL311" s="10">
        <v>-3.73626554270529</v>
      </c>
      <c r="AM311" s="8" t="s">
        <v>4</v>
      </c>
      <c r="AN311" s="11">
        <f t="shared" ref="AN311" si="162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4</v>
      </c>
      <c r="D312" s="11">
        <f t="shared" ref="D312" si="163">AVERAGE(B310:B312)</f>
        <v>-32.918727307380102</v>
      </c>
      <c r="E312" s="10">
        <v>-72.776068872661796</v>
      </c>
      <c r="F312" s="8">
        <v>-75.097913713661796</v>
      </c>
      <c r="G312" s="11">
        <f t="shared" ref="G312" si="164">AVERAGE(F310:F312)</f>
        <v>-75.05188301648171</v>
      </c>
      <c r="H312" s="10">
        <v>85.3077203447735</v>
      </c>
      <c r="I312" s="8" t="s">
        <v>4</v>
      </c>
      <c r="J312" s="11">
        <f t="shared" ref="J312" si="165">AVERAGE(H310:H312)</f>
        <v>85.143740928497564</v>
      </c>
      <c r="K312" s="10">
        <v>-82.243740069667794</v>
      </c>
      <c r="L312" s="8">
        <v>-80.728570303667794</v>
      </c>
      <c r="M312" s="11">
        <f t="shared" ref="M312" si="166">AVERAGE(L310:L312)</f>
        <v>-79.893157317973859</v>
      </c>
      <c r="N312" s="10">
        <v>-51.917636290408701</v>
      </c>
      <c r="O312" s="8" t="s">
        <v>4</v>
      </c>
      <c r="P312" s="11">
        <f t="shared" ref="P312" si="167">AVERAGE(N310:N312)</f>
        <v>-53.806573605294204</v>
      </c>
      <c r="Q312" s="10">
        <v>6.61481098818689</v>
      </c>
      <c r="R312" s="8" t="s">
        <v>4</v>
      </c>
      <c r="S312" s="11">
        <f t="shared" ref="S312" si="168">AVERAGE(Q310:Q312)</f>
        <v>6.1707638119183699</v>
      </c>
      <c r="T312" s="10">
        <v>-23.712351047373499</v>
      </c>
      <c r="U312" s="8" t="s">
        <v>4</v>
      </c>
      <c r="V312" s="11">
        <f t="shared" ref="V312" si="169">AVERAGE(T310:T312)</f>
        <v>-24.880040302115933</v>
      </c>
      <c r="W312" s="10">
        <v>-50.272419183260901</v>
      </c>
      <c r="X312" s="8" t="s">
        <v>4</v>
      </c>
      <c r="Y312" s="11">
        <f t="shared" ref="Y312" si="170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1">AVERAGE(AA310:AA312)</f>
        <v>34.074267667615935</v>
      </c>
      <c r="AC312" s="10">
        <v>36.110063051497399</v>
      </c>
      <c r="AD312" s="8" t="s">
        <v>4</v>
      </c>
      <c r="AE312" s="11">
        <f t="shared" ref="AE312" si="172">AVERAGE(AC310:AC312)</f>
        <v>38.970615721597369</v>
      </c>
      <c r="AF312" s="10">
        <v>-34.815937439504197</v>
      </c>
      <c r="AG312" s="8" t="s">
        <v>4</v>
      </c>
      <c r="AH312" s="11">
        <f t="shared" ref="AH312" si="173">AVERAGE(AF310:AF312)</f>
        <v>-36.269844847515898</v>
      </c>
      <c r="AI312" s="10">
        <v>-34.8335137030897</v>
      </c>
      <c r="AJ312" s="8" t="s">
        <v>4</v>
      </c>
      <c r="AK312" s="11">
        <f t="shared" ref="AK312" si="174">AVERAGE(AI310:AI312)</f>
        <v>-40.279540972635402</v>
      </c>
      <c r="AL312" s="10">
        <v>-1.34828916951101</v>
      </c>
      <c r="AM312" s="8" t="s">
        <v>4</v>
      </c>
      <c r="AN312" s="11">
        <f t="shared" ref="AN312" si="175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4</v>
      </c>
      <c r="D313" s="11">
        <f t="shared" ref="D313" si="176">AVERAGE(B311:B313)</f>
        <v>-31.850211528544932</v>
      </c>
      <c r="E313" s="10">
        <v>-68.853673201988101</v>
      </c>
      <c r="F313" s="8">
        <v>-68.959586898988107</v>
      </c>
      <c r="G313" s="11">
        <f t="shared" ref="G313" si="177">AVERAGE(F311:F313)</f>
        <v>-72.526887441397363</v>
      </c>
      <c r="H313" s="10">
        <v>83.443944539287301</v>
      </c>
      <c r="I313" s="8" t="s">
        <v>4</v>
      </c>
      <c r="J313" s="11">
        <f t="shared" ref="J313" si="178">AVERAGE(H311:H313)</f>
        <v>84.22673702252996</v>
      </c>
      <c r="K313" s="10">
        <v>-82.511566679190807</v>
      </c>
      <c r="L313" s="8">
        <v>-81.049942448190805</v>
      </c>
      <c r="M313" s="11">
        <f t="shared" ref="M313" si="179">AVERAGE(L311:L313)</f>
        <v>-80.827100115091625</v>
      </c>
      <c r="N313" s="10">
        <v>-52.906561237118197</v>
      </c>
      <c r="O313" s="8" t="s">
        <v>4</v>
      </c>
      <c r="P313" s="11">
        <f t="shared" ref="P313" si="180">AVERAGE(N311:N313)</f>
        <v>-53.0679141782214</v>
      </c>
      <c r="Q313" s="10">
        <v>4.9946074570793897</v>
      </c>
      <c r="R313" s="8" t="s">
        <v>4</v>
      </c>
      <c r="S313" s="11">
        <f t="shared" ref="S313" si="181">AVERAGE(Q311:Q313)</f>
        <v>6.1748029851199036</v>
      </c>
      <c r="T313" s="10">
        <v>-19.1097212044961</v>
      </c>
      <c r="U313" s="8" t="s">
        <v>4</v>
      </c>
      <c r="V313" s="11">
        <f t="shared" ref="V313" si="182">AVERAGE(T311:T313)</f>
        <v>-22.193566141183336</v>
      </c>
      <c r="W313" s="10">
        <v>-41.814313626102901</v>
      </c>
      <c r="X313" s="8" t="s">
        <v>4</v>
      </c>
      <c r="Y313" s="11">
        <f t="shared" ref="Y313" si="183">AVERAGE(W311:W313)</f>
        <v>-48.154901583843667</v>
      </c>
      <c r="Z313" s="10">
        <v>25.84493475399</v>
      </c>
      <c r="AA313" s="8">
        <v>27.933073839990001</v>
      </c>
      <c r="AB313" s="11">
        <f t="shared" ref="AB313" si="184">AVERAGE(AA311:AA313)</f>
        <v>29.475929540436734</v>
      </c>
      <c r="AC313" s="10">
        <v>33.066219737694297</v>
      </c>
      <c r="AD313" s="8" t="s">
        <v>4</v>
      </c>
      <c r="AE313" s="11">
        <f t="shared" ref="AE313" si="185">AVERAGE(AC311:AC313)</f>
        <v>35.739860436592096</v>
      </c>
      <c r="AF313" s="10">
        <v>-38.299865692202701</v>
      </c>
      <c r="AG313" s="8" t="s">
        <v>4</v>
      </c>
      <c r="AH313" s="11">
        <f t="shared" ref="AH313" si="186">AVERAGE(AF311:AF313)</f>
        <v>-37.63862608121547</v>
      </c>
      <c r="AI313" s="10">
        <v>-38.265379878234803</v>
      </c>
      <c r="AJ313" s="8" t="s">
        <v>4</v>
      </c>
      <c r="AK313" s="11">
        <f t="shared" ref="AK313" si="187">AVERAGE(AI311:AI313)</f>
        <v>-38.553967347647266</v>
      </c>
      <c r="AL313" s="10">
        <v>-5.6915521411153804</v>
      </c>
      <c r="AM313" s="8" t="s">
        <v>4</v>
      </c>
      <c r="AN313" s="11">
        <f t="shared" ref="AN313" si="188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4</v>
      </c>
      <c r="D314" s="11">
        <f t="shared" ref="D314" si="189">AVERAGE(B312:B314)</f>
        <v>-31.567729418615368</v>
      </c>
      <c r="E314" s="10">
        <v>-72.266804275959103</v>
      </c>
      <c r="F314" s="8">
        <v>-71.645533001959109</v>
      </c>
      <c r="G314" s="11">
        <f t="shared" ref="G314" si="190">AVERAGE(F312:F314)</f>
        <v>-71.901011204869675</v>
      </c>
      <c r="H314" s="10">
        <v>83.909947732257294</v>
      </c>
      <c r="I314" s="8" t="s">
        <v>4</v>
      </c>
      <c r="J314" s="11">
        <f t="shared" ref="J314" si="191">AVERAGE(H312:H314)</f>
        <v>84.220537538772703</v>
      </c>
      <c r="K314" s="10">
        <v>-82.271954645534706</v>
      </c>
      <c r="L314" s="8">
        <v>-79.582949780534705</v>
      </c>
      <c r="M314" s="11">
        <f t="shared" ref="M314" si="192">AVERAGE(L312:L314)</f>
        <v>-80.453820844131101</v>
      </c>
      <c r="N314" s="10">
        <v>-54.109590397477298</v>
      </c>
      <c r="O314" s="8" t="s">
        <v>4</v>
      </c>
      <c r="P314" s="11">
        <f t="shared" ref="P314" si="193">AVERAGE(N312:N314)</f>
        <v>-52.97792930833473</v>
      </c>
      <c r="Q314" s="10">
        <v>4.7539217212860603</v>
      </c>
      <c r="R314" s="8" t="s">
        <v>4</v>
      </c>
      <c r="S314" s="11">
        <f t="shared" ref="S314" si="194">AVERAGE(Q312:Q314)</f>
        <v>5.4544467221841133</v>
      </c>
      <c r="T314" s="10">
        <v>-19.1506543081911</v>
      </c>
      <c r="U314" s="8" t="s">
        <v>4</v>
      </c>
      <c r="V314" s="11">
        <f t="shared" ref="V314" si="195">AVERAGE(T312:T314)</f>
        <v>-20.657575520020234</v>
      </c>
      <c r="W314" s="10">
        <v>-45.063708683165899</v>
      </c>
      <c r="X314" s="8" t="s">
        <v>4</v>
      </c>
      <c r="Y314" s="11">
        <f t="shared" ref="Y314" si="196">AVERAGE(W312:W314)</f>
        <v>-45.716813830843229</v>
      </c>
      <c r="Z314" s="10">
        <v>21.7188508108866</v>
      </c>
      <c r="AA314" s="8">
        <v>22.585071058886601</v>
      </c>
      <c r="AB314" s="11">
        <f t="shared" ref="AB314" si="197">AVERAGE(AA312:AA314)</f>
        <v>25.911112325184799</v>
      </c>
      <c r="AC314" s="10">
        <v>31.474159838635099</v>
      </c>
      <c r="AD314" s="8" t="s">
        <v>4</v>
      </c>
      <c r="AE314" s="11">
        <f t="shared" ref="AE314" si="198">AVERAGE(AC312:AC314)</f>
        <v>33.550147542608933</v>
      </c>
      <c r="AF314" s="10">
        <v>-33.7089538441573</v>
      </c>
      <c r="AG314" s="8" t="s">
        <v>4</v>
      </c>
      <c r="AH314" s="11">
        <f t="shared" ref="AH314" si="199">AVERAGE(AF312:AF314)</f>
        <v>-35.60825232528807</v>
      </c>
      <c r="AI314" s="10">
        <v>-39.614697335258903</v>
      </c>
      <c r="AJ314" s="8" t="s">
        <v>4</v>
      </c>
      <c r="AK314" s="11">
        <f t="shared" ref="AK314" si="200">AVERAGE(AI312:AI314)</f>
        <v>-37.571196972194464</v>
      </c>
      <c r="AL314" s="10">
        <v>-2.397041312671</v>
      </c>
      <c r="AM314" s="8" t="s">
        <v>4</v>
      </c>
      <c r="AN314" s="11">
        <f t="shared" ref="AN314" si="201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4</v>
      </c>
      <c r="D315" s="11">
        <f t="shared" ref="D315" si="202">AVERAGE(B313:B315)</f>
        <v>-31.126450373758868</v>
      </c>
      <c r="E315" s="10">
        <v>-70.810394292459193</v>
      </c>
      <c r="F315" s="8">
        <v>-67.470706558459199</v>
      </c>
      <c r="G315" s="11">
        <f t="shared" ref="G315" si="203">AVERAGE(F313:F315)</f>
        <v>-69.358608819802143</v>
      </c>
      <c r="H315" s="10">
        <v>84.321182076044494</v>
      </c>
      <c r="I315" s="8" t="s">
        <v>4</v>
      </c>
      <c r="J315" s="11">
        <f t="shared" ref="J315" si="204">AVERAGE(H313:H315)</f>
        <v>83.891691449196358</v>
      </c>
      <c r="K315" s="10">
        <v>-79.872691048383899</v>
      </c>
      <c r="L315" s="8">
        <v>-79.2042135823839</v>
      </c>
      <c r="M315" s="11">
        <f t="shared" ref="M315" si="205">AVERAGE(L313:L315)</f>
        <v>-79.945701937036461</v>
      </c>
      <c r="N315" s="10">
        <v>-53.948347072260603</v>
      </c>
      <c r="O315" s="8" t="s">
        <v>4</v>
      </c>
      <c r="P315" s="11">
        <f t="shared" ref="P315" si="206">AVERAGE(N313:N315)</f>
        <v>-53.654832902285364</v>
      </c>
      <c r="Q315" s="10">
        <v>6.1595610909284302</v>
      </c>
      <c r="R315" s="8" t="s">
        <v>4</v>
      </c>
      <c r="S315" s="11">
        <f t="shared" ref="S315" si="207">AVERAGE(Q313:Q315)</f>
        <v>5.3026967564312928</v>
      </c>
      <c r="T315" s="10">
        <v>-16.819452771875099</v>
      </c>
      <c r="U315" s="8" t="s">
        <v>4</v>
      </c>
      <c r="V315" s="11">
        <f t="shared" ref="V315" si="208">AVERAGE(T313:T315)</f>
        <v>-18.359942761520767</v>
      </c>
      <c r="W315" s="10">
        <v>-38.005294981551799</v>
      </c>
      <c r="X315" s="8" t="s">
        <v>4</v>
      </c>
      <c r="Y315" s="11">
        <f t="shared" ref="Y315" si="209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0">AVERAGE(AA313:AA315)</f>
        <v>21.022697968837349</v>
      </c>
      <c r="AC315" s="10">
        <v>26.224646488666501</v>
      </c>
      <c r="AD315" s="8" t="s">
        <v>4</v>
      </c>
      <c r="AE315" s="11">
        <f t="shared" ref="AE315" si="211">AVERAGE(AC313:AC315)</f>
        <v>30.255008688331969</v>
      </c>
      <c r="AF315" s="10">
        <v>-34.627296851698901</v>
      </c>
      <c r="AG315" s="8" t="s">
        <v>4</v>
      </c>
      <c r="AH315" s="11">
        <f t="shared" ref="AH315" si="212">AVERAGE(AF313:AF315)</f>
        <v>-35.545372129352963</v>
      </c>
      <c r="AI315" s="10">
        <v>-39.558859939285597</v>
      </c>
      <c r="AJ315" s="8" t="s">
        <v>4</v>
      </c>
      <c r="AK315" s="11">
        <f t="shared" ref="AK315" si="213">AVERAGE(AI313:AI315)</f>
        <v>-39.146312384259765</v>
      </c>
      <c r="AL315" s="10">
        <v>-1.20127388934322</v>
      </c>
      <c r="AM315" s="8" t="s">
        <v>4</v>
      </c>
      <c r="AN315" s="11">
        <f t="shared" ref="AN315" si="214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4</v>
      </c>
      <c r="D316" s="11">
        <f t="shared" ref="D316" si="215">AVERAGE(B314:B316)</f>
        <v>-29.857869312118765</v>
      </c>
      <c r="E316" s="10">
        <v>-62.403771171966099</v>
      </c>
      <c r="F316" s="8">
        <v>-60.506329660966102</v>
      </c>
      <c r="G316" s="11">
        <f t="shared" ref="G316" si="216">AVERAGE(F314:F316)</f>
        <v>-66.540856407128146</v>
      </c>
      <c r="H316" s="10">
        <v>73.455515530400007</v>
      </c>
      <c r="I316" s="8" t="s">
        <v>4</v>
      </c>
      <c r="J316" s="11">
        <f t="shared" ref="J316" si="217">AVERAGE(H314:H316)</f>
        <v>80.562215112900603</v>
      </c>
      <c r="K316" s="10">
        <v>-81.423124940445405</v>
      </c>
      <c r="L316" s="8">
        <v>-81.56197094944541</v>
      </c>
      <c r="M316" s="11">
        <f t="shared" ref="M316" si="218">AVERAGE(L314:L316)</f>
        <v>-80.116378104121338</v>
      </c>
      <c r="N316" s="10">
        <v>-52.472082678149299</v>
      </c>
      <c r="O316" s="8" t="s">
        <v>4</v>
      </c>
      <c r="P316" s="11">
        <f t="shared" ref="P316" si="219">AVERAGE(N314:N316)</f>
        <v>-53.510006715962398</v>
      </c>
      <c r="Q316" s="10">
        <v>6.54555746884943</v>
      </c>
      <c r="R316" s="8" t="s">
        <v>4</v>
      </c>
      <c r="S316" s="11">
        <f t="shared" ref="S316" si="220">AVERAGE(Q314:Q316)</f>
        <v>5.8196800936879738</v>
      </c>
      <c r="T316" s="10">
        <v>-12.483151115068599</v>
      </c>
      <c r="U316" s="8" t="s">
        <v>4</v>
      </c>
      <c r="V316" s="11">
        <f t="shared" ref="V316" si="221">AVERAGE(T314:T316)</f>
        <v>-16.151086065044932</v>
      </c>
      <c r="W316" s="10">
        <v>-31.596666977220401</v>
      </c>
      <c r="X316" s="8" t="s">
        <v>4</v>
      </c>
      <c r="Y316" s="11">
        <f t="shared" ref="Y316" si="222">AVERAGE(W314:W316)</f>
        <v>-38.221890213979371</v>
      </c>
      <c r="Z316" s="10">
        <v>8.6554400976488708</v>
      </c>
      <c r="AA316" s="8">
        <v>13.38169021064887</v>
      </c>
      <c r="AB316" s="11">
        <f t="shared" ref="AB316" si="223">AVERAGE(AA314:AA316)</f>
        <v>16.172236759056975</v>
      </c>
      <c r="AC316" s="10">
        <v>24.643885189390399</v>
      </c>
      <c r="AD316" s="8" t="s">
        <v>4</v>
      </c>
      <c r="AE316" s="11">
        <f t="shared" ref="AE316" si="224">AVERAGE(AC314:AC316)</f>
        <v>27.447563838897334</v>
      </c>
      <c r="AF316" s="10">
        <v>-36.945216426822299</v>
      </c>
      <c r="AG316" s="8" t="s">
        <v>4</v>
      </c>
      <c r="AH316" s="11">
        <f t="shared" ref="AH316" si="225">AVERAGE(AF314:AF316)</f>
        <v>-35.093822374226164</v>
      </c>
      <c r="AI316" s="10">
        <v>-37.751604314163799</v>
      </c>
      <c r="AJ316" s="8" t="s">
        <v>4</v>
      </c>
      <c r="AK316" s="11">
        <f t="shared" ref="AK316" si="226">AVERAGE(AI314:AI316)</f>
        <v>-38.975053862902762</v>
      </c>
      <c r="AL316" s="10">
        <v>-6.3862788876032397</v>
      </c>
      <c r="AM316" s="8" t="s">
        <v>4</v>
      </c>
      <c r="AN316" s="11">
        <f t="shared" ref="AN316" si="227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4</v>
      </c>
      <c r="D317" s="11">
        <f t="shared" ref="D317" si="228">AVERAGE(B315:B317)</f>
        <v>-27.903583796389537</v>
      </c>
      <c r="E317" s="10">
        <v>-54.667207740123303</v>
      </c>
      <c r="F317" s="8">
        <v>-51.923987506123304</v>
      </c>
      <c r="G317" s="11">
        <f t="shared" ref="G317" si="229">AVERAGE(F315:F317)</f>
        <v>-59.967007908516202</v>
      </c>
      <c r="H317" s="10">
        <v>67.999262385823002</v>
      </c>
      <c r="I317" s="8" t="s">
        <v>4</v>
      </c>
      <c r="J317" s="11">
        <f t="shared" ref="J317" si="230">AVERAGE(H315:H317)</f>
        <v>75.25865333075582</v>
      </c>
      <c r="K317" s="10">
        <v>-77.378727234100893</v>
      </c>
      <c r="L317" s="8">
        <v>-78.062527495100895</v>
      </c>
      <c r="M317" s="11">
        <f t="shared" ref="M317" si="231">AVERAGE(L315:L317)</f>
        <v>-79.609570675643397</v>
      </c>
      <c r="N317" s="10">
        <v>-47.384115323728601</v>
      </c>
      <c r="O317" s="8" t="s">
        <v>4</v>
      </c>
      <c r="P317" s="11">
        <f t="shared" ref="P317" si="232">AVERAGE(N315:N317)</f>
        <v>-51.268181691379503</v>
      </c>
      <c r="Q317" s="10">
        <v>6.5633864141968496</v>
      </c>
      <c r="R317" s="8" t="s">
        <v>4</v>
      </c>
      <c r="S317" s="11">
        <f t="shared" ref="S317" si="233">AVERAGE(Q315:Q317)</f>
        <v>6.4228349913249039</v>
      </c>
      <c r="T317" s="10">
        <v>-9.0802849187172097</v>
      </c>
      <c r="U317" s="8" t="s">
        <v>4</v>
      </c>
      <c r="V317" s="11">
        <f t="shared" ref="V317" si="234">AVERAGE(T315:T317)</f>
        <v>-12.794296268553637</v>
      </c>
      <c r="W317" s="10">
        <v>-24.258196763942301</v>
      </c>
      <c r="X317" s="8" t="s">
        <v>4</v>
      </c>
      <c r="Y317" s="11">
        <f t="shared" ref="Y317" si="235">AVERAGE(W315:W317)</f>
        <v>-31.286719574238163</v>
      </c>
      <c r="Z317" s="10">
        <v>5.0817893747688698</v>
      </c>
      <c r="AA317" s="8">
        <v>7.2714608867688693</v>
      </c>
      <c r="AB317" s="11">
        <f t="shared" ref="AB317" si="236">AVERAGE(AA315:AA317)</f>
        <v>11.067700035017729</v>
      </c>
      <c r="AC317" s="10">
        <v>16.909795152149702</v>
      </c>
      <c r="AD317" s="8" t="s">
        <v>4</v>
      </c>
      <c r="AE317" s="11">
        <f t="shared" ref="AE317" si="237">AVERAGE(AC315:AC317)</f>
        <v>22.592775610068866</v>
      </c>
      <c r="AF317" s="10">
        <v>-34.049720352121199</v>
      </c>
      <c r="AG317" s="8" t="s">
        <v>4</v>
      </c>
      <c r="AH317" s="11">
        <f t="shared" ref="AH317" si="238">AVERAGE(AF315:AF317)</f>
        <v>-35.207411210214133</v>
      </c>
      <c r="AI317" s="10">
        <v>-35.5246560288601</v>
      </c>
      <c r="AJ317" s="8" t="s">
        <v>4</v>
      </c>
      <c r="AK317" s="11">
        <f t="shared" ref="AK317" si="239">AVERAGE(AI315:AI317)</f>
        <v>-37.611706760769835</v>
      </c>
      <c r="AL317" s="10">
        <v>-6.8842479998652797</v>
      </c>
      <c r="AM317" s="8" t="s">
        <v>4</v>
      </c>
      <c r="AN317" s="11">
        <f t="shared" ref="AN317" si="240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4</v>
      </c>
      <c r="D318" s="11">
        <f t="shared" ref="D318" si="241">AVERAGE(B316:B318)</f>
        <v>-25.416891603254999</v>
      </c>
      <c r="E318" s="10">
        <v>-52.7639144374712</v>
      </c>
      <c r="F318" s="8">
        <v>-50.185851382471199</v>
      </c>
      <c r="G318" s="11">
        <f t="shared" ref="G318" si="242">AVERAGE(F316:F318)</f>
        <v>-54.205389516520199</v>
      </c>
      <c r="H318" s="10">
        <v>66.250460560216396</v>
      </c>
      <c r="I318" s="8" t="s">
        <v>4</v>
      </c>
      <c r="J318" s="11">
        <f t="shared" ref="J318" si="243">AVERAGE(H316:H318)</f>
        <v>69.235079492146468</v>
      </c>
      <c r="K318" s="10">
        <v>-73.219071639383102</v>
      </c>
      <c r="L318" s="8">
        <v>-77.163426308383109</v>
      </c>
      <c r="M318" s="11">
        <f t="shared" ref="M318" si="244">AVERAGE(L316:L318)</f>
        <v>-78.929308250976476</v>
      </c>
      <c r="N318" s="10">
        <v>-49.025338806431897</v>
      </c>
      <c r="O318" s="8" t="s">
        <v>4</v>
      </c>
      <c r="P318" s="11">
        <f t="shared" ref="P318" si="245">AVERAGE(N316:N318)</f>
        <v>-49.627178936103263</v>
      </c>
      <c r="Q318" s="10">
        <v>8.5510698061551302</v>
      </c>
      <c r="R318" s="8" t="s">
        <v>4</v>
      </c>
      <c r="S318" s="11">
        <f t="shared" ref="S318" si="246">AVERAGE(Q316:Q318)</f>
        <v>7.2200045630671363</v>
      </c>
      <c r="T318" s="10">
        <v>-6.4914480557279903</v>
      </c>
      <c r="U318" s="8" t="s">
        <v>4</v>
      </c>
      <c r="V318" s="11">
        <f t="shared" ref="V318" si="247">AVERAGE(T316:T318)</f>
        <v>-9.3516280298379328</v>
      </c>
      <c r="W318" s="10">
        <v>-24.433182243928499</v>
      </c>
      <c r="X318" s="8" t="s">
        <v>4</v>
      </c>
      <c r="Y318" s="11">
        <f t="shared" ref="Y318" si="248">AVERAGE(W316:W318)</f>
        <v>-26.762681995030402</v>
      </c>
      <c r="Z318" s="10">
        <v>4.3592513166447002</v>
      </c>
      <c r="AA318" s="8">
        <v>6.9617544346446998</v>
      </c>
      <c r="AB318" s="11">
        <f t="shared" ref="AB318" si="249">AVERAGE(AA316:AA318)</f>
        <v>9.2049685106874808</v>
      </c>
      <c r="AC318" s="10">
        <v>17.087239775426301</v>
      </c>
      <c r="AD318" s="8" t="s">
        <v>4</v>
      </c>
      <c r="AE318" s="11">
        <f t="shared" ref="AE318" si="250">AVERAGE(AC316:AC318)</f>
        <v>19.546973372322132</v>
      </c>
      <c r="AF318" s="10">
        <v>-28.802372282972801</v>
      </c>
      <c r="AG318" s="8" t="s">
        <v>4</v>
      </c>
      <c r="AH318" s="11">
        <f t="shared" ref="AH318" si="251">AVERAGE(AF316:AF318)</f>
        <v>-33.265769687305429</v>
      </c>
      <c r="AI318" s="10">
        <v>-31.900702565172299</v>
      </c>
      <c r="AJ318" s="8" t="s">
        <v>4</v>
      </c>
      <c r="AK318" s="11">
        <f t="shared" ref="AK318" si="252">AVERAGE(AI316:AI318)</f>
        <v>-35.058987636065396</v>
      </c>
      <c r="AL318" s="10">
        <v>-7.6848946796534401</v>
      </c>
      <c r="AM318" s="8" t="s">
        <v>4</v>
      </c>
      <c r="AN318" s="11">
        <f t="shared" ref="AN318" si="253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4</v>
      </c>
      <c r="D319" s="11">
        <f t="shared" ref="D319" si="254">AVERAGE(B317:B319)</f>
        <v>-23.686052494269465</v>
      </c>
      <c r="E319" s="10">
        <v>-53.003123602107202</v>
      </c>
      <c r="F319" s="8">
        <v>-53.568752980107199</v>
      </c>
      <c r="G319" s="11">
        <f t="shared" ref="G319" si="255">AVERAGE(F317:F319)</f>
        <v>-51.892863956233903</v>
      </c>
      <c r="H319" s="10">
        <v>64.035764146068502</v>
      </c>
      <c r="I319" s="8" t="s">
        <v>4</v>
      </c>
      <c r="J319" s="11">
        <f t="shared" ref="J319" si="256">AVERAGE(H317:H319)</f>
        <v>66.095162364035971</v>
      </c>
      <c r="K319" s="10">
        <v>-75.011150189733002</v>
      </c>
      <c r="L319" s="8">
        <v>-76.844921896732998</v>
      </c>
      <c r="M319" s="11">
        <f t="shared" ref="M319" si="257">AVERAGE(L317:L319)</f>
        <v>-77.35695856673901</v>
      </c>
      <c r="N319" s="10">
        <v>-48.762590555346698</v>
      </c>
      <c r="O319" s="8" t="s">
        <v>4</v>
      </c>
      <c r="P319" s="11">
        <f t="shared" ref="P319" si="258">AVERAGE(N317:N319)</f>
        <v>-48.390681561835727</v>
      </c>
      <c r="Q319" s="10">
        <v>8.2391216390312003</v>
      </c>
      <c r="R319" s="8" t="s">
        <v>4</v>
      </c>
      <c r="S319" s="11">
        <f t="shared" ref="S319" si="259">AVERAGE(Q317:Q319)</f>
        <v>7.7845259531277264</v>
      </c>
      <c r="T319" s="10">
        <v>-9.6283558716240396</v>
      </c>
      <c r="U319" s="8" t="s">
        <v>4</v>
      </c>
      <c r="V319" s="11">
        <f t="shared" ref="V319" si="260">AVERAGE(T317:T319)</f>
        <v>-8.4000296153564147</v>
      </c>
      <c r="W319" s="10">
        <v>-25.2515198176498</v>
      </c>
      <c r="X319" s="8" t="s">
        <v>4</v>
      </c>
      <c r="Y319" s="11">
        <f t="shared" ref="Y319" si="261">AVERAGE(W317:W319)</f>
        <v>-24.6476329418402</v>
      </c>
      <c r="Z319" s="10">
        <v>9.6042941244848006</v>
      </c>
      <c r="AA319" s="8">
        <v>14.664593527484801</v>
      </c>
      <c r="AB319" s="11">
        <f t="shared" ref="AB319" si="262">AVERAGE(AA317:AA319)</f>
        <v>9.6326029496327905</v>
      </c>
      <c r="AC319" s="10">
        <v>23.007807647762899</v>
      </c>
      <c r="AD319" s="8" t="s">
        <v>4</v>
      </c>
      <c r="AE319" s="11">
        <f t="shared" ref="AE319" si="263">AVERAGE(AC317:AC319)</f>
        <v>19.001614191779634</v>
      </c>
      <c r="AF319" s="10">
        <v>-30.085656698753901</v>
      </c>
      <c r="AG319" s="8" t="s">
        <v>4</v>
      </c>
      <c r="AH319" s="11">
        <f t="shared" ref="AH319" si="264">AVERAGE(AF317:AF319)</f>
        <v>-30.979249777949303</v>
      </c>
      <c r="AI319" s="10">
        <v>-33.4112002686987</v>
      </c>
      <c r="AJ319" s="8" t="s">
        <v>4</v>
      </c>
      <c r="AK319" s="11">
        <f t="shared" ref="AK319" si="265">AVERAGE(AI317:AI319)</f>
        <v>-33.612186287577032</v>
      </c>
      <c r="AL319" s="10">
        <v>-11.3174056601966</v>
      </c>
      <c r="AM319" s="8" t="s">
        <v>4</v>
      </c>
      <c r="AN319" s="11">
        <f t="shared" ref="AN319" si="266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4</v>
      </c>
      <c r="D320" s="11">
        <f t="shared" ref="D320" si="267">AVERAGE(B318:B320)</f>
        <v>-22.990304665482132</v>
      </c>
      <c r="E320" s="10">
        <v>-54.485993143518797</v>
      </c>
      <c r="F320" s="8">
        <v>-58.329727845518796</v>
      </c>
      <c r="G320" s="11">
        <f t="shared" ref="G320" si="268">AVERAGE(F318:F320)</f>
        <v>-54.028110736032396</v>
      </c>
      <c r="H320" s="10">
        <v>60.128907165914299</v>
      </c>
      <c r="I320" s="8" t="s">
        <v>4</v>
      </c>
      <c r="J320" s="11">
        <f t="shared" ref="J320" si="269">AVERAGE(H318:H320)</f>
        <v>63.471710624066397</v>
      </c>
      <c r="K320" s="10">
        <v>-78.541493298744598</v>
      </c>
      <c r="L320" s="8">
        <v>-79.611178779744591</v>
      </c>
      <c r="M320" s="11">
        <f t="shared" ref="M320" si="270">AVERAGE(L318:L320)</f>
        <v>-77.873175661620238</v>
      </c>
      <c r="N320" s="10">
        <v>-50.042508058433597</v>
      </c>
      <c r="O320" s="8" t="s">
        <v>4</v>
      </c>
      <c r="P320" s="11">
        <f t="shared" ref="P320" si="271">AVERAGE(N318:N320)</f>
        <v>-49.276812473404071</v>
      </c>
      <c r="Q320" s="10">
        <v>5.75787818234613</v>
      </c>
      <c r="R320" s="8" t="s">
        <v>4</v>
      </c>
      <c r="S320" s="11">
        <f t="shared" ref="S320" si="272">AVERAGE(Q318:Q320)</f>
        <v>7.5160232091774866</v>
      </c>
      <c r="T320" s="10">
        <v>-10.7319999316059</v>
      </c>
      <c r="U320" s="8" t="s">
        <v>4</v>
      </c>
      <c r="V320" s="11">
        <f t="shared" ref="V320" si="273">AVERAGE(T318:T320)</f>
        <v>-8.9506012863193103</v>
      </c>
      <c r="W320" s="10">
        <v>-32.185641106683597</v>
      </c>
      <c r="X320" s="8" t="s">
        <v>4</v>
      </c>
      <c r="Y320" s="11">
        <f t="shared" ref="Y320" si="274">AVERAGE(W318:W320)</f>
        <v>-27.290114389420634</v>
      </c>
      <c r="Z320" s="10">
        <v>15.2048893652627</v>
      </c>
      <c r="AA320" s="8">
        <v>16.437024722262699</v>
      </c>
      <c r="AB320" s="11">
        <f t="shared" ref="AB320" si="275">AVERAGE(AA318:AA320)</f>
        <v>12.6877908947974</v>
      </c>
      <c r="AC320" s="10">
        <v>30.7889916958406</v>
      </c>
      <c r="AD320" s="8" t="s">
        <v>4</v>
      </c>
      <c r="AE320" s="11">
        <f t="shared" ref="AE320" si="276">AVERAGE(AC318:AC320)</f>
        <v>23.628013039676603</v>
      </c>
      <c r="AF320" s="10">
        <v>-37.948183161054203</v>
      </c>
      <c r="AG320" s="8" t="s">
        <v>4</v>
      </c>
      <c r="AH320" s="11">
        <f t="shared" ref="AH320" si="277">AVERAGE(AF318:AF320)</f>
        <v>-32.27873738092697</v>
      </c>
      <c r="AI320" s="10">
        <v>-33.453977543134698</v>
      </c>
      <c r="AJ320" s="8" t="s">
        <v>4</v>
      </c>
      <c r="AK320" s="11">
        <f t="shared" ref="AK320" si="278">AVERAGE(AI318:AI320)</f>
        <v>-32.921960125668569</v>
      </c>
      <c r="AL320" s="10">
        <v>-12.492341080150201</v>
      </c>
      <c r="AM320" s="8" t="s">
        <v>4</v>
      </c>
      <c r="AN320" s="11">
        <f t="shared" ref="AN320" si="279">AVERAGE(AL318:AL320)</f>
        <v>-10.498213806666747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25"/>
  <sheetViews>
    <sheetView showGridLines="0" zoomScaleNormal="100" workbookViewId="0">
      <pane xSplit="1" ySplit="8" topLeftCell="B42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628</v>
      </c>
    </row>
    <row r="2" spans="1:14">
      <c r="A2" s="51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0" t="s">
        <v>506</v>
      </c>
      <c r="B5" s="62" t="s">
        <v>629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9"/>
    </row>
    <row r="6" spans="1:14" ht="15" customHeight="1">
      <c r="A6" s="61"/>
      <c r="B6" s="62" t="s">
        <v>630</v>
      </c>
      <c r="C6" s="63"/>
      <c r="D6" s="69"/>
      <c r="E6" s="62" t="s">
        <v>631</v>
      </c>
      <c r="F6" s="63"/>
      <c r="G6" s="63"/>
      <c r="H6" s="63"/>
      <c r="I6" s="63"/>
      <c r="J6" s="69"/>
      <c r="K6" s="62" t="s">
        <v>632</v>
      </c>
      <c r="L6" s="63"/>
      <c r="M6" s="69"/>
    </row>
    <row r="7" spans="1:14" ht="15" customHeight="1">
      <c r="A7" s="61"/>
      <c r="B7" s="62" t="s">
        <v>0</v>
      </c>
      <c r="C7" s="63"/>
      <c r="D7" s="69"/>
      <c r="E7" s="62" t="s">
        <v>0</v>
      </c>
      <c r="F7" s="63"/>
      <c r="G7" s="69"/>
      <c r="H7" s="62" t="s">
        <v>479</v>
      </c>
      <c r="I7" s="63"/>
      <c r="J7" s="69"/>
      <c r="K7" s="62" t="s">
        <v>0</v>
      </c>
      <c r="L7" s="63"/>
      <c r="M7" s="69"/>
    </row>
    <row r="8" spans="1:14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  <c r="H8" s="6" t="s">
        <v>480</v>
      </c>
      <c r="I8" s="6" t="s">
        <v>481</v>
      </c>
      <c r="J8" s="6" t="s">
        <v>596</v>
      </c>
      <c r="K8" s="6" t="s">
        <v>480</v>
      </c>
      <c r="L8" s="6" t="s">
        <v>481</v>
      </c>
      <c r="M8" s="6" t="s">
        <v>596</v>
      </c>
    </row>
    <row r="9" spans="1:14">
      <c r="A9" s="3">
        <v>32509</v>
      </c>
      <c r="B9" s="8">
        <v>3.7644926769338185</v>
      </c>
      <c r="C9" s="8">
        <v>4.076121474372659</v>
      </c>
      <c r="D9" s="9" t="s">
        <v>4</v>
      </c>
      <c r="E9" s="10">
        <v>4.6213970953555368</v>
      </c>
      <c r="F9" s="8">
        <v>7.7197042623194116</v>
      </c>
      <c r="G9" s="9" t="s">
        <v>4</v>
      </c>
      <c r="H9" s="10">
        <v>-1.9</v>
      </c>
      <c r="I9" s="8">
        <v>-2.9</v>
      </c>
      <c r="J9" s="9" t="s">
        <v>4</v>
      </c>
      <c r="K9" s="10">
        <v>3.2858123987852927</v>
      </c>
      <c r="L9" s="8">
        <v>4.8897142704331218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12.349124715979451</v>
      </c>
      <c r="D10" s="11" t="s">
        <v>4</v>
      </c>
      <c r="E10" s="12">
        <v>5.6213970953555368</v>
      </c>
      <c r="F10" s="8">
        <v>7.7185677776167303</v>
      </c>
      <c r="G10" s="11" t="s">
        <v>4</v>
      </c>
      <c r="H10" s="12">
        <v>-1.4</v>
      </c>
      <c r="I10" s="8">
        <v>-2.6</v>
      </c>
      <c r="J10" s="11" t="s">
        <v>4</v>
      </c>
      <c r="K10" s="12">
        <v>8.6191457321186284</v>
      </c>
      <c r="L10" s="8">
        <v>8.8928893889897704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9.2106319935663539</v>
      </c>
      <c r="D11" s="11">
        <f>AVERAGE(C9:C11)</f>
        <v>8.5452927279728215</v>
      </c>
      <c r="E11" s="12">
        <v>7.9547304286888725</v>
      </c>
      <c r="F11" s="8">
        <v>2.8085643813522778</v>
      </c>
      <c r="G11" s="11">
        <f>AVERAGE(F9:F11)</f>
        <v>6.0822788070961389</v>
      </c>
      <c r="H11" s="12">
        <v>0.2</v>
      </c>
      <c r="I11" s="8">
        <v>-0.4</v>
      </c>
      <c r="J11" s="11">
        <f>AVERAGE(I9:I11)</f>
        <v>-1.9666666666666668</v>
      </c>
      <c r="K11" s="12">
        <v>10.285812398785298</v>
      </c>
      <c r="L11" s="8">
        <v>6.151818616570548</v>
      </c>
      <c r="M11" s="11">
        <f>AVERAGE(L9:L11)</f>
        <v>6.6448074253311473</v>
      </c>
      <c r="N11" s="15"/>
    </row>
    <row r="12" spans="1:14">
      <c r="A12" s="3">
        <v>32599</v>
      </c>
      <c r="B12" s="8">
        <v>8.7644926769338181</v>
      </c>
      <c r="C12" s="8">
        <v>6.1797975514496537</v>
      </c>
      <c r="D12" s="11">
        <f t="shared" ref="D12:D75" si="0">AVERAGE(C10:C12)</f>
        <v>9.2465180869984867</v>
      </c>
      <c r="E12" s="12">
        <v>0.62139709535553678</v>
      </c>
      <c r="F12" s="8">
        <v>-1.2326456871865545</v>
      </c>
      <c r="G12" s="11">
        <f t="shared" ref="G12:G75" si="1">AVERAGE(F10:F12)</f>
        <v>3.098162157260818</v>
      </c>
      <c r="H12" s="12">
        <v>-1.2</v>
      </c>
      <c r="I12" s="8">
        <v>-1.8</v>
      </c>
      <c r="J12" s="11">
        <f t="shared" ref="J12:J75" si="2">AVERAGE(I10:I12)</f>
        <v>-1.5999999999999999</v>
      </c>
      <c r="K12" s="12">
        <v>4.9524790654519615</v>
      </c>
      <c r="L12" s="8">
        <v>2.3414756957454252</v>
      </c>
      <c r="M12" s="11">
        <f t="shared" ref="M12:M75" si="3">AVERAGE(L10:L12)</f>
        <v>5.7953945671019147</v>
      </c>
      <c r="N12" s="15"/>
    </row>
    <row r="13" spans="1:14">
      <c r="A13" s="3">
        <v>32629</v>
      </c>
      <c r="B13" s="8">
        <v>5.4311593436004841</v>
      </c>
      <c r="C13" s="8">
        <v>5.6797521105762803</v>
      </c>
      <c r="D13" s="11">
        <f t="shared" si="0"/>
        <v>7.0233938851974296</v>
      </c>
      <c r="E13" s="12">
        <v>1.2880637620222011</v>
      </c>
      <c r="F13" s="8">
        <v>-1.712834877289281</v>
      </c>
      <c r="G13" s="11">
        <f t="shared" si="1"/>
        <v>-4.5638727707852565E-2</v>
      </c>
      <c r="H13" s="12">
        <v>-2.8</v>
      </c>
      <c r="I13" s="8">
        <v>-2.9</v>
      </c>
      <c r="J13" s="11">
        <f t="shared" si="2"/>
        <v>-1.7</v>
      </c>
      <c r="K13" s="12">
        <v>3.2858123987852941</v>
      </c>
      <c r="L13" s="8">
        <v>2.0666561753643187</v>
      </c>
      <c r="M13" s="11">
        <f t="shared" si="3"/>
        <v>3.5199834958934306</v>
      </c>
      <c r="N13" s="15"/>
    </row>
    <row r="14" spans="1:14">
      <c r="A14" s="3">
        <v>32660</v>
      </c>
      <c r="B14" s="8">
        <v>1.4311593436004852</v>
      </c>
      <c r="C14" s="8">
        <v>2.2875345908008087</v>
      </c>
      <c r="D14" s="11">
        <f t="shared" si="0"/>
        <v>4.7156947509422471</v>
      </c>
      <c r="E14" s="12">
        <v>-3.7119362379777967</v>
      </c>
      <c r="F14" s="8">
        <v>-4.8564364640918596</v>
      </c>
      <c r="G14" s="11">
        <f t="shared" si="1"/>
        <v>-2.6006390095225651</v>
      </c>
      <c r="H14" s="12">
        <v>-2.8</v>
      </c>
      <c r="I14" s="8">
        <v>-1.3</v>
      </c>
      <c r="J14" s="11">
        <f t="shared" si="2"/>
        <v>-2</v>
      </c>
      <c r="K14" s="12">
        <v>-1.0475209345480394</v>
      </c>
      <c r="L14" s="8">
        <v>-0.10454944569666935</v>
      </c>
      <c r="M14" s="11">
        <f t="shared" si="3"/>
        <v>1.4345274751376913</v>
      </c>
      <c r="N14" s="15"/>
    </row>
    <row r="15" spans="1:14">
      <c r="A15" s="3">
        <v>32690</v>
      </c>
      <c r="B15" s="8">
        <v>4.7644926769338189</v>
      </c>
      <c r="C15" s="8">
        <v>3.7092122654813147</v>
      </c>
      <c r="D15" s="11">
        <f t="shared" si="0"/>
        <v>3.8921663222861347</v>
      </c>
      <c r="E15" s="12">
        <v>-2.3786029046444619</v>
      </c>
      <c r="F15" s="8">
        <v>-1.1492340426936256</v>
      </c>
      <c r="G15" s="11">
        <f t="shared" si="1"/>
        <v>-2.5728351280249222</v>
      </c>
      <c r="H15" s="12">
        <v>-0.7</v>
      </c>
      <c r="I15" s="8">
        <v>1.5</v>
      </c>
      <c r="J15" s="11">
        <f t="shared" si="2"/>
        <v>-0.9</v>
      </c>
      <c r="K15" s="12">
        <v>1.6191457321186273</v>
      </c>
      <c r="L15" s="8">
        <v>1.7911502165578987</v>
      </c>
      <c r="M15" s="11">
        <f t="shared" si="3"/>
        <v>1.2510856487418494</v>
      </c>
      <c r="N15" s="15"/>
    </row>
    <row r="16" spans="1:14">
      <c r="A16" s="3">
        <v>32721</v>
      </c>
      <c r="B16" s="8">
        <v>-5.5688406563995159</v>
      </c>
      <c r="C16" s="8">
        <v>-0.72763321254379199</v>
      </c>
      <c r="D16" s="11">
        <f t="shared" si="0"/>
        <v>1.7563712145794437</v>
      </c>
      <c r="E16" s="12">
        <v>-5.0452695713111293</v>
      </c>
      <c r="F16" s="8">
        <v>-2.7184313050735951</v>
      </c>
      <c r="G16" s="11">
        <f t="shared" si="1"/>
        <v>-2.9080339372863602</v>
      </c>
      <c r="H16" s="12">
        <v>-0.4</v>
      </c>
      <c r="I16" s="8">
        <v>-0.5</v>
      </c>
      <c r="J16" s="11">
        <f t="shared" si="2"/>
        <v>-0.10000000000000002</v>
      </c>
      <c r="K16" s="12">
        <v>-6.0475209345480394</v>
      </c>
      <c r="L16" s="8">
        <v>-1.9416690143524491</v>
      </c>
      <c r="M16" s="11">
        <f t="shared" si="3"/>
        <v>-8.5022747830406573E-2</v>
      </c>
      <c r="N16" s="15"/>
    </row>
    <row r="17" spans="1:14">
      <c r="A17" s="3">
        <v>32752</v>
      </c>
      <c r="B17" s="8">
        <v>0.4311593436004853</v>
      </c>
      <c r="C17" s="8">
        <v>-0.17711553521803344</v>
      </c>
      <c r="D17" s="11">
        <f t="shared" si="0"/>
        <v>0.93482117257316311</v>
      </c>
      <c r="E17" s="12">
        <v>-4.045269571311132</v>
      </c>
      <c r="F17" s="8">
        <v>-2.3417773636128465</v>
      </c>
      <c r="G17" s="11">
        <f t="shared" si="1"/>
        <v>-2.069814237126689</v>
      </c>
      <c r="H17" s="12">
        <v>0.8</v>
      </c>
      <c r="I17" s="8">
        <v>-0.6</v>
      </c>
      <c r="J17" s="11">
        <f t="shared" si="2"/>
        <v>0.13333333333333333</v>
      </c>
      <c r="K17" s="12">
        <v>-1.7141876012147061</v>
      </c>
      <c r="L17" s="8">
        <v>-1.5410146155205762</v>
      </c>
      <c r="M17" s="11">
        <f t="shared" si="3"/>
        <v>-0.56384447110504221</v>
      </c>
      <c r="N17" s="15"/>
    </row>
    <row r="18" spans="1:14">
      <c r="A18" s="3">
        <v>32782</v>
      </c>
      <c r="B18" s="8">
        <v>11.097826010267156</v>
      </c>
      <c r="C18" s="8">
        <v>11.193283655982436</v>
      </c>
      <c r="D18" s="11">
        <f t="shared" si="0"/>
        <v>3.4295116360735367</v>
      </c>
      <c r="E18" s="12">
        <v>1.2880637620222035</v>
      </c>
      <c r="F18" s="8">
        <v>1.6493130036655614</v>
      </c>
      <c r="G18" s="11">
        <f t="shared" si="1"/>
        <v>-1.1369652216736268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6.8427473208940066</v>
      </c>
      <c r="M18" s="11">
        <f t="shared" si="3"/>
        <v>1.120021230340327</v>
      </c>
      <c r="N18" s="15"/>
    </row>
    <row r="19" spans="1:14">
      <c r="A19" s="3">
        <v>32813</v>
      </c>
      <c r="B19" s="8">
        <v>5.431159343600485</v>
      </c>
      <c r="C19" s="8">
        <v>4.9034340709238515</v>
      </c>
      <c r="D19" s="11">
        <f t="shared" si="0"/>
        <v>5.3065340638960841</v>
      </c>
      <c r="E19" s="12">
        <v>3.2880637620222033</v>
      </c>
      <c r="F19" s="8">
        <v>2.9645187532527708</v>
      </c>
      <c r="G19" s="11">
        <f t="shared" si="1"/>
        <v>0.75735146443516188</v>
      </c>
      <c r="H19" s="12">
        <v>-1.9</v>
      </c>
      <c r="I19" s="8">
        <v>-1.1000000000000001</v>
      </c>
      <c r="J19" s="11">
        <f t="shared" si="2"/>
        <v>-0.73333333333333339</v>
      </c>
      <c r="K19" s="12">
        <v>4.6191457321186284</v>
      </c>
      <c r="L19" s="8">
        <v>3.8629814960095188</v>
      </c>
      <c r="M19" s="11">
        <f t="shared" si="3"/>
        <v>3.0549047337943165</v>
      </c>
      <c r="N19" s="15"/>
    </row>
    <row r="20" spans="1:14">
      <c r="A20" s="3">
        <v>32843</v>
      </c>
      <c r="B20" s="8">
        <v>5.097826010267152</v>
      </c>
      <c r="C20" s="8">
        <v>6.2461356205678307</v>
      </c>
      <c r="D20" s="11">
        <f t="shared" si="0"/>
        <v>7.4476177824913732</v>
      </c>
      <c r="E20" s="12">
        <v>-1.0452695713111322</v>
      </c>
      <c r="F20" s="8">
        <v>-0.65278582200392188</v>
      </c>
      <c r="G20" s="11">
        <f t="shared" si="1"/>
        <v>1.3203486449714699</v>
      </c>
      <c r="H20" s="12">
        <v>0.2</v>
      </c>
      <c r="I20" s="8">
        <v>1.4</v>
      </c>
      <c r="J20" s="11">
        <f t="shared" si="2"/>
        <v>-6.6666666666666721E-2</v>
      </c>
      <c r="K20" s="12">
        <v>2.2858123987852941</v>
      </c>
      <c r="L20" s="8">
        <v>3.5021200127039962</v>
      </c>
      <c r="M20" s="11">
        <f t="shared" si="3"/>
        <v>4.7359496098691736</v>
      </c>
      <c r="N20" s="15"/>
    </row>
    <row r="21" spans="1:14">
      <c r="A21" s="3">
        <v>32874</v>
      </c>
      <c r="B21" s="8">
        <v>5.097826010267152</v>
      </c>
      <c r="C21" s="8">
        <v>5.2510360033236916</v>
      </c>
      <c r="D21" s="11">
        <f t="shared" si="0"/>
        <v>5.4668685649384576</v>
      </c>
      <c r="E21" s="12">
        <v>2.6213970953555368</v>
      </c>
      <c r="F21" s="8">
        <v>5.9384261543176073</v>
      </c>
      <c r="G21" s="11">
        <f t="shared" si="1"/>
        <v>2.7500530285221516</v>
      </c>
      <c r="H21" s="12">
        <v>3.7</v>
      </c>
      <c r="I21" s="8">
        <v>2.8</v>
      </c>
      <c r="J21" s="11">
        <f t="shared" si="2"/>
        <v>1.0333333333333332</v>
      </c>
      <c r="K21" s="12">
        <v>3.6191457321186307</v>
      </c>
      <c r="L21" s="8">
        <v>5.1474577406915181</v>
      </c>
      <c r="M21" s="11">
        <f t="shared" si="3"/>
        <v>4.170853083135011</v>
      </c>
      <c r="N21" s="15"/>
    </row>
    <row r="22" spans="1:14">
      <c r="A22" s="3">
        <v>32905</v>
      </c>
      <c r="B22" s="8">
        <v>4.4311593436004868</v>
      </c>
      <c r="C22" s="8">
        <v>5.0041455436812496</v>
      </c>
      <c r="D22" s="11">
        <f t="shared" si="0"/>
        <v>5.5004390558575906</v>
      </c>
      <c r="E22" s="12">
        <v>4.6213970953555394</v>
      </c>
      <c r="F22" s="8">
        <v>6.5868231776074646</v>
      </c>
      <c r="G22" s="11">
        <f t="shared" si="1"/>
        <v>3.9574878366403836</v>
      </c>
      <c r="H22" s="12">
        <v>2.2000000000000002</v>
      </c>
      <c r="I22" s="8">
        <v>1.1000000000000001</v>
      </c>
      <c r="J22" s="11">
        <f t="shared" si="2"/>
        <v>1.7666666666666664</v>
      </c>
      <c r="K22" s="12">
        <v>4.2858123987852972</v>
      </c>
      <c r="L22" s="8">
        <v>4.5201727336269366</v>
      </c>
      <c r="M22" s="11">
        <f t="shared" si="3"/>
        <v>4.3899168290074835</v>
      </c>
      <c r="N22" s="15"/>
    </row>
    <row r="23" spans="1:14">
      <c r="A23" s="3">
        <v>32933</v>
      </c>
      <c r="B23" s="8">
        <v>8.4311593436004859</v>
      </c>
      <c r="C23" s="8">
        <v>6.2857365414906434</v>
      </c>
      <c r="D23" s="11">
        <f t="shared" si="0"/>
        <v>5.513639362831861</v>
      </c>
      <c r="E23" s="12">
        <v>10.954730428688871</v>
      </c>
      <c r="F23" s="8">
        <v>7.0030803585409638</v>
      </c>
      <c r="G23" s="11">
        <f t="shared" si="1"/>
        <v>6.5094432301553447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5.9263702099049205</v>
      </c>
      <c r="M23" s="11">
        <f t="shared" si="3"/>
        <v>5.1980002280744584</v>
      </c>
      <c r="N23" s="15"/>
    </row>
    <row r="24" spans="1:14">
      <c r="A24" s="3">
        <v>32964</v>
      </c>
      <c r="B24" s="8">
        <v>6.7644926769338198</v>
      </c>
      <c r="C24" s="8">
        <v>3.2602745987726842</v>
      </c>
      <c r="D24" s="11">
        <f t="shared" si="0"/>
        <v>4.8500522279815259</v>
      </c>
      <c r="E24" s="12">
        <v>6.2880637620222037</v>
      </c>
      <c r="F24" s="8">
        <v>3.4547187351850881</v>
      </c>
      <c r="G24" s="11">
        <f t="shared" si="1"/>
        <v>5.681540757111172</v>
      </c>
      <c r="H24" s="12">
        <v>0.6</v>
      </c>
      <c r="I24" s="8">
        <v>-0.1</v>
      </c>
      <c r="J24" s="11">
        <f t="shared" si="2"/>
        <v>0.79999999999999993</v>
      </c>
      <c r="K24" s="12">
        <v>6.6191457321186311</v>
      </c>
      <c r="L24" s="8">
        <v>3.1605206135544286</v>
      </c>
      <c r="M24" s="11">
        <f t="shared" si="3"/>
        <v>4.5356878523620949</v>
      </c>
      <c r="N24" s="15"/>
    </row>
    <row r="25" spans="1:14">
      <c r="A25" s="3">
        <v>32994</v>
      </c>
      <c r="B25" s="8">
        <v>1.4311593436004841</v>
      </c>
      <c r="C25" s="8">
        <v>1.7081795981549845</v>
      </c>
      <c r="D25" s="11">
        <f t="shared" si="0"/>
        <v>3.7513969128061042</v>
      </c>
      <c r="E25" s="12">
        <v>7.2880637620222055</v>
      </c>
      <c r="F25" s="8">
        <v>4.4352635576833626</v>
      </c>
      <c r="G25" s="11">
        <f t="shared" si="1"/>
        <v>4.9643542171364716</v>
      </c>
      <c r="H25" s="12">
        <v>1.4</v>
      </c>
      <c r="I25" s="8">
        <v>1.1000000000000001</v>
      </c>
      <c r="J25" s="11">
        <f t="shared" si="2"/>
        <v>0.79999999999999993</v>
      </c>
      <c r="K25" s="12">
        <v>3.2858123987852941</v>
      </c>
      <c r="L25" s="8">
        <v>2.1233953491963207</v>
      </c>
      <c r="M25" s="11">
        <f t="shared" si="3"/>
        <v>3.7367620575518896</v>
      </c>
      <c r="N25" s="15"/>
    </row>
    <row r="26" spans="1:14">
      <c r="A26" s="3">
        <v>33025</v>
      </c>
      <c r="B26" s="8">
        <v>8.4311593436004859</v>
      </c>
      <c r="C26" s="8">
        <v>9.267895247227095</v>
      </c>
      <c r="D26" s="11">
        <f t="shared" si="0"/>
        <v>4.7454498147182544</v>
      </c>
      <c r="E26" s="12">
        <v>7.9547304286888698</v>
      </c>
      <c r="F26" s="8">
        <v>6.9357992420267047</v>
      </c>
      <c r="G26" s="11">
        <f t="shared" si="1"/>
        <v>4.9419271782983856</v>
      </c>
      <c r="H26" s="12">
        <v>2.8</v>
      </c>
      <c r="I26" s="8">
        <v>4.3</v>
      </c>
      <c r="J26" s="11">
        <f t="shared" si="2"/>
        <v>1.7666666666666666</v>
      </c>
      <c r="K26" s="12">
        <v>7.9524790654519641</v>
      </c>
      <c r="L26" s="8">
        <v>8.8415702275444357</v>
      </c>
      <c r="M26" s="11">
        <f t="shared" si="3"/>
        <v>4.7084953967650618</v>
      </c>
      <c r="N26" s="15"/>
    </row>
    <row r="27" spans="1:14">
      <c r="A27" s="3">
        <v>33055</v>
      </c>
      <c r="B27" s="8">
        <v>0.43115934360048652</v>
      </c>
      <c r="C27" s="8">
        <v>-0.60111706452848657</v>
      </c>
      <c r="D27" s="11">
        <f t="shared" si="0"/>
        <v>3.4583192602845312</v>
      </c>
      <c r="E27" s="12">
        <v>2.9547304286888676</v>
      </c>
      <c r="F27" s="8">
        <v>4.2738513157801101</v>
      </c>
      <c r="G27" s="11">
        <f t="shared" si="1"/>
        <v>5.2149713718300594</v>
      </c>
      <c r="H27" s="12">
        <v>0.1</v>
      </c>
      <c r="I27" s="8">
        <v>2.2000000000000002</v>
      </c>
      <c r="J27" s="11">
        <f t="shared" si="2"/>
        <v>2.5333333333333337</v>
      </c>
      <c r="K27" s="12">
        <v>1.2858123987852939</v>
      </c>
      <c r="L27" s="8">
        <v>1.4977326867082315</v>
      </c>
      <c r="M27" s="11">
        <f t="shared" si="3"/>
        <v>4.1542327544829956</v>
      </c>
      <c r="N27" s="15"/>
    </row>
    <row r="28" spans="1:14">
      <c r="A28" s="3">
        <v>33086</v>
      </c>
      <c r="B28" s="8">
        <v>-0.23550732306618136</v>
      </c>
      <c r="C28" s="8">
        <v>4.3764861709194749</v>
      </c>
      <c r="D28" s="11">
        <f t="shared" si="0"/>
        <v>4.3477547845393616</v>
      </c>
      <c r="E28" s="12">
        <v>3.9547304286888703</v>
      </c>
      <c r="F28" s="8">
        <v>6.0017030969736034</v>
      </c>
      <c r="G28" s="11">
        <f t="shared" si="1"/>
        <v>5.7371178849268061</v>
      </c>
      <c r="H28" s="12">
        <v>3.4</v>
      </c>
      <c r="I28" s="8">
        <v>3.3</v>
      </c>
      <c r="J28" s="11">
        <f t="shared" si="2"/>
        <v>3.2666666666666671</v>
      </c>
      <c r="K28" s="12">
        <v>0.61914573211862722</v>
      </c>
      <c r="L28" s="8">
        <v>4.4884227395422789</v>
      </c>
      <c r="M28" s="11">
        <f t="shared" si="3"/>
        <v>4.9425752179316484</v>
      </c>
      <c r="N28" s="15"/>
    </row>
    <row r="29" spans="1:14">
      <c r="A29" s="3">
        <v>33117</v>
      </c>
      <c r="B29" s="8">
        <v>7.7644926769338189</v>
      </c>
      <c r="C29" s="8">
        <v>7.0488658837184195</v>
      </c>
      <c r="D29" s="11">
        <f t="shared" si="0"/>
        <v>3.6080783300364696</v>
      </c>
      <c r="E29" s="12">
        <v>2.9547304286888703</v>
      </c>
      <c r="F29" s="8">
        <v>4.3399028430797557</v>
      </c>
      <c r="G29" s="11">
        <f t="shared" si="1"/>
        <v>4.8718190852778234</v>
      </c>
      <c r="H29" s="12">
        <v>3.9</v>
      </c>
      <c r="I29" s="8">
        <v>2.8</v>
      </c>
      <c r="J29" s="11">
        <f t="shared" si="2"/>
        <v>2.7666666666666671</v>
      </c>
      <c r="K29" s="12">
        <v>5.6191457321186284</v>
      </c>
      <c r="L29" s="8">
        <v>5.6155282887419622</v>
      </c>
      <c r="M29" s="11">
        <f t="shared" si="3"/>
        <v>3.8672279049974905</v>
      </c>
      <c r="N29" s="15"/>
    </row>
    <row r="30" spans="1:14">
      <c r="A30" s="3">
        <v>33147</v>
      </c>
      <c r="B30" s="8">
        <v>1.7644926769338187</v>
      </c>
      <c r="C30" s="8">
        <v>1.905706629439629</v>
      </c>
      <c r="D30" s="11">
        <f t="shared" si="0"/>
        <v>4.4436862280258413</v>
      </c>
      <c r="E30" s="12">
        <v>3.2880637620222033</v>
      </c>
      <c r="F30" s="8">
        <v>3.4399518445594666</v>
      </c>
      <c r="G30" s="11">
        <f t="shared" si="1"/>
        <v>4.5938525948709419</v>
      </c>
      <c r="H30" s="12">
        <v>3.6</v>
      </c>
      <c r="I30" s="8">
        <v>3</v>
      </c>
      <c r="J30" s="11">
        <f t="shared" si="2"/>
        <v>3.0333333333333332</v>
      </c>
      <c r="K30" s="12">
        <v>1.9524790654519606</v>
      </c>
      <c r="L30" s="8">
        <v>2.136550881196591</v>
      </c>
      <c r="M30" s="11">
        <f t="shared" si="3"/>
        <v>4.0801673031602776</v>
      </c>
      <c r="N30" s="15"/>
    </row>
    <row r="31" spans="1:14">
      <c r="A31" s="3">
        <v>33178</v>
      </c>
      <c r="B31" s="8">
        <v>2.097826010267152</v>
      </c>
      <c r="C31" s="8">
        <v>1.7153758037640838</v>
      </c>
      <c r="D31" s="11">
        <f t="shared" si="0"/>
        <v>3.5566494389740444</v>
      </c>
      <c r="E31" s="12">
        <v>2.9547304286888676</v>
      </c>
      <c r="F31" s="8">
        <v>2.5721392155698246</v>
      </c>
      <c r="G31" s="11">
        <f t="shared" si="1"/>
        <v>3.4506646344030156</v>
      </c>
      <c r="H31" s="12">
        <v>1.6</v>
      </c>
      <c r="I31" s="8">
        <v>2.2999999999999998</v>
      </c>
      <c r="J31" s="11">
        <f t="shared" si="2"/>
        <v>2.6999999999999997</v>
      </c>
      <c r="K31" s="12">
        <v>1.9524790654519606</v>
      </c>
      <c r="L31" s="8">
        <v>1.3311907297391674</v>
      </c>
      <c r="M31" s="11">
        <f t="shared" si="3"/>
        <v>3.0277566332259069</v>
      </c>
      <c r="N31" s="15"/>
    </row>
    <row r="32" spans="1:14">
      <c r="A32" s="3">
        <v>33208</v>
      </c>
      <c r="B32" s="8">
        <v>1.4311593436004841</v>
      </c>
      <c r="C32" s="8">
        <v>2.6919196195318755</v>
      </c>
      <c r="D32" s="11">
        <f t="shared" si="0"/>
        <v>2.1043340175785294</v>
      </c>
      <c r="E32" s="12">
        <v>7.2880637620222055</v>
      </c>
      <c r="F32" s="8">
        <v>7.5655001470865324</v>
      </c>
      <c r="G32" s="11">
        <f t="shared" si="1"/>
        <v>4.525863735738608</v>
      </c>
      <c r="H32" s="12">
        <v>1.7</v>
      </c>
      <c r="I32" s="8">
        <v>2.9</v>
      </c>
      <c r="J32" s="11">
        <f t="shared" si="2"/>
        <v>2.7333333333333329</v>
      </c>
      <c r="K32" s="12">
        <v>3.2858123987852941</v>
      </c>
      <c r="L32" s="8">
        <v>4.5076562258443795</v>
      </c>
      <c r="M32" s="11">
        <f t="shared" si="3"/>
        <v>2.6584659455933792</v>
      </c>
      <c r="N32" s="15"/>
    </row>
    <row r="33" spans="1:14">
      <c r="A33" s="3">
        <v>33239</v>
      </c>
      <c r="B33" s="8">
        <v>3.097826010267152</v>
      </c>
      <c r="C33" s="8">
        <v>3.1979422317012869</v>
      </c>
      <c r="D33" s="11">
        <f t="shared" si="0"/>
        <v>2.5350792183324153</v>
      </c>
      <c r="E33" s="12">
        <v>-3.0452695713111297</v>
      </c>
      <c r="F33" s="8">
        <v>0.85388401098559419</v>
      </c>
      <c r="G33" s="11">
        <f t="shared" si="1"/>
        <v>3.6638411245473166</v>
      </c>
      <c r="H33" s="12">
        <v>-2.1</v>
      </c>
      <c r="I33" s="8">
        <v>-2.6</v>
      </c>
      <c r="J33" s="11">
        <f t="shared" si="2"/>
        <v>0.86666666666666636</v>
      </c>
      <c r="K33" s="12">
        <v>0.61914573211862722</v>
      </c>
      <c r="L33" s="8">
        <v>2.1628551389723611</v>
      </c>
      <c r="M33" s="11">
        <f t="shared" si="3"/>
        <v>2.6672340315186358</v>
      </c>
      <c r="N33" s="15"/>
    </row>
    <row r="34" spans="1:14">
      <c r="A34" s="3">
        <v>33270</v>
      </c>
      <c r="B34" s="8">
        <v>0.43115934360048414</v>
      </c>
      <c r="C34" s="8">
        <v>0.92426615670303036</v>
      </c>
      <c r="D34" s="11">
        <f t="shared" si="0"/>
        <v>2.2713760026453973</v>
      </c>
      <c r="E34" s="12">
        <v>0.28806376202220346</v>
      </c>
      <c r="F34" s="8">
        <v>1.9468925213959889</v>
      </c>
      <c r="G34" s="11">
        <f t="shared" si="1"/>
        <v>3.4554255598227055</v>
      </c>
      <c r="H34" s="12">
        <v>-5.7</v>
      </c>
      <c r="I34" s="8">
        <v>-6.9</v>
      </c>
      <c r="J34" s="11">
        <f t="shared" si="2"/>
        <v>-2.2000000000000002</v>
      </c>
      <c r="K34" s="12">
        <v>0.28581239878529391</v>
      </c>
      <c r="L34" s="8">
        <v>0.47252139590687509</v>
      </c>
      <c r="M34" s="11">
        <f t="shared" si="3"/>
        <v>2.3810109202412053</v>
      </c>
      <c r="N34" s="15"/>
    </row>
    <row r="35" spans="1:14">
      <c r="A35" s="3">
        <v>33298</v>
      </c>
      <c r="B35" s="8">
        <v>3.0978260102671507</v>
      </c>
      <c r="C35" s="8">
        <v>0.28728147685792749</v>
      </c>
      <c r="D35" s="11">
        <f t="shared" si="0"/>
        <v>1.469829955087415</v>
      </c>
      <c r="E35" s="12">
        <v>12.621397095355539</v>
      </c>
      <c r="F35" s="8">
        <v>8.4522535102272052</v>
      </c>
      <c r="G35" s="11">
        <f t="shared" si="1"/>
        <v>3.7510100142029295</v>
      </c>
      <c r="H35" s="12">
        <v>-4.0999999999999996</v>
      </c>
      <c r="I35" s="8">
        <v>-4.5999999999999996</v>
      </c>
      <c r="J35" s="11">
        <f t="shared" si="2"/>
        <v>-4.7</v>
      </c>
      <c r="K35" s="12">
        <v>5.9524790654519641</v>
      </c>
      <c r="L35" s="8">
        <v>2.4869790169869979</v>
      </c>
      <c r="M35" s="11">
        <f t="shared" si="3"/>
        <v>1.7074518506220782</v>
      </c>
      <c r="N35" s="15"/>
    </row>
    <row r="36" spans="1:14">
      <c r="A36" s="3">
        <v>33329</v>
      </c>
      <c r="B36" s="8">
        <v>5.431159343600485</v>
      </c>
      <c r="C36" s="8">
        <v>2.9268281476514546</v>
      </c>
      <c r="D36" s="11">
        <f t="shared" si="0"/>
        <v>1.3794585937374706</v>
      </c>
      <c r="E36" s="12">
        <v>11.954730428688871</v>
      </c>
      <c r="F36" s="8">
        <v>9.9069571942614392</v>
      </c>
      <c r="G36" s="11">
        <f t="shared" si="1"/>
        <v>6.768701075294878</v>
      </c>
      <c r="H36" s="12">
        <v>-3.8</v>
      </c>
      <c r="I36" s="8">
        <v>-4.7</v>
      </c>
      <c r="J36" s="11">
        <f t="shared" si="2"/>
        <v>-5.3999999999999995</v>
      </c>
      <c r="K36" s="12">
        <v>7.6191457321186284</v>
      </c>
      <c r="L36" s="8">
        <v>5.1723849353866536</v>
      </c>
      <c r="M36" s="11">
        <f t="shared" si="3"/>
        <v>2.7106284494268422</v>
      </c>
      <c r="N36" s="15"/>
    </row>
    <row r="37" spans="1:14">
      <c r="A37" s="3">
        <v>33359</v>
      </c>
      <c r="B37" s="8">
        <v>4.4311593436004841</v>
      </c>
      <c r="C37" s="8">
        <v>4.6570997062727253</v>
      </c>
      <c r="D37" s="11">
        <f t="shared" si="0"/>
        <v>2.6237364435940358</v>
      </c>
      <c r="E37" s="12">
        <v>14.621397095355539</v>
      </c>
      <c r="F37" s="8">
        <v>12.129189672999663</v>
      </c>
      <c r="G37" s="11">
        <f t="shared" si="1"/>
        <v>10.162800125829436</v>
      </c>
      <c r="H37" s="12">
        <v>-3.8</v>
      </c>
      <c r="I37" s="8">
        <v>-4.4000000000000004</v>
      </c>
      <c r="J37" s="11">
        <f t="shared" si="2"/>
        <v>-4.5666666666666673</v>
      </c>
      <c r="K37" s="12">
        <v>7.6191457321186311</v>
      </c>
      <c r="L37" s="8">
        <v>6.558185328677518</v>
      </c>
      <c r="M37" s="11">
        <f t="shared" si="3"/>
        <v>4.7391830936837236</v>
      </c>
      <c r="N37" s="15"/>
    </row>
    <row r="38" spans="1:14">
      <c r="A38" s="3">
        <v>33390</v>
      </c>
      <c r="B38" s="8">
        <v>-0.90217398973284857</v>
      </c>
      <c r="C38" s="8">
        <v>-0.29915308662290957</v>
      </c>
      <c r="D38" s="11">
        <f t="shared" si="0"/>
        <v>2.4282582557670902</v>
      </c>
      <c r="E38" s="12">
        <v>10.288063762022205</v>
      </c>
      <c r="F38" s="8">
        <v>9.1743995596826959</v>
      </c>
      <c r="G38" s="11">
        <f t="shared" si="1"/>
        <v>10.403515475647934</v>
      </c>
      <c r="H38" s="12">
        <v>-5.6</v>
      </c>
      <c r="I38" s="8">
        <v>-4.2</v>
      </c>
      <c r="J38" s="11">
        <f t="shared" si="2"/>
        <v>-4.4333333333333336</v>
      </c>
      <c r="K38" s="12">
        <v>2.6191457321186271</v>
      </c>
      <c r="L38" s="8">
        <v>3.1887047329960212</v>
      </c>
      <c r="M38" s="11">
        <f t="shared" si="3"/>
        <v>4.9730916656867308</v>
      </c>
      <c r="N38" s="15"/>
    </row>
    <row r="39" spans="1:14">
      <c r="A39" s="3">
        <v>33420</v>
      </c>
      <c r="B39" s="8">
        <v>1.0978260102671509</v>
      </c>
      <c r="C39" s="8">
        <v>0.11662093437389842</v>
      </c>
      <c r="D39" s="11">
        <f t="shared" si="0"/>
        <v>1.4915225180079048</v>
      </c>
      <c r="E39" s="12">
        <v>7.288063762022202</v>
      </c>
      <c r="F39" s="8">
        <v>8.6756091850012655</v>
      </c>
      <c r="G39" s="11">
        <f t="shared" si="1"/>
        <v>9.9930661392278761</v>
      </c>
      <c r="H39" s="12">
        <v>-6.4</v>
      </c>
      <c r="I39" s="8">
        <v>-4.4000000000000004</v>
      </c>
      <c r="J39" s="11">
        <f t="shared" si="2"/>
        <v>-4.3333333333333339</v>
      </c>
      <c r="K39" s="12">
        <v>2.9524790654519606</v>
      </c>
      <c r="L39" s="8">
        <v>3.192028178203413</v>
      </c>
      <c r="M39" s="11">
        <f t="shared" si="3"/>
        <v>4.3129727466256513</v>
      </c>
      <c r="N39" s="15"/>
    </row>
    <row r="40" spans="1:14">
      <c r="A40" s="3">
        <v>33451</v>
      </c>
      <c r="B40" s="8">
        <v>-3.5688406563995172</v>
      </c>
      <c r="C40" s="8">
        <v>0.6675500386278479</v>
      </c>
      <c r="D40" s="11">
        <f t="shared" si="0"/>
        <v>0.16167262879294558</v>
      </c>
      <c r="E40" s="12">
        <v>8.2880637620222046</v>
      </c>
      <c r="F40" s="8">
        <v>9.8527110430675702</v>
      </c>
      <c r="G40" s="11">
        <f t="shared" si="1"/>
        <v>9.2342399292505117</v>
      </c>
      <c r="H40" s="12">
        <v>-4</v>
      </c>
      <c r="I40" s="8">
        <v>-4.2</v>
      </c>
      <c r="J40" s="11">
        <f t="shared" si="2"/>
        <v>-4.2666666666666666</v>
      </c>
      <c r="K40" s="12">
        <v>0.28581239878529391</v>
      </c>
      <c r="L40" s="8">
        <v>3.6951772328437271</v>
      </c>
      <c r="M40" s="11">
        <f t="shared" si="3"/>
        <v>3.3586367146810541</v>
      </c>
      <c r="N40" s="15"/>
    </row>
    <row r="41" spans="1:14">
      <c r="A41" s="3">
        <v>33482</v>
      </c>
      <c r="B41" s="8">
        <v>3.097826010267152</v>
      </c>
      <c r="C41" s="8">
        <v>2.3115187497381968</v>
      </c>
      <c r="D41" s="11">
        <f t="shared" si="0"/>
        <v>1.0318965742466477</v>
      </c>
      <c r="E41" s="12">
        <v>10.621397095355539</v>
      </c>
      <c r="F41" s="8">
        <v>11.608888947367793</v>
      </c>
      <c r="G41" s="11">
        <f t="shared" si="1"/>
        <v>10.045736391812211</v>
      </c>
      <c r="H41" s="12">
        <v>-3.6</v>
      </c>
      <c r="I41" s="8">
        <v>-4.4000000000000004</v>
      </c>
      <c r="J41" s="11">
        <f t="shared" si="2"/>
        <v>-4.3333333333333339</v>
      </c>
      <c r="K41" s="12">
        <v>5.6191457321186258</v>
      </c>
      <c r="L41" s="8">
        <v>5.3874725900337852</v>
      </c>
      <c r="M41" s="11">
        <f t="shared" si="3"/>
        <v>4.0915593336936418</v>
      </c>
      <c r="N41" s="15"/>
    </row>
    <row r="42" spans="1:14">
      <c r="A42" s="3">
        <v>33512</v>
      </c>
      <c r="B42" s="8">
        <v>2.097826010267152</v>
      </c>
      <c r="C42" s="8">
        <v>2.2657872360853255</v>
      </c>
      <c r="D42" s="11">
        <f t="shared" si="0"/>
        <v>1.74828534148379</v>
      </c>
      <c r="E42" s="12">
        <v>9.6213970953555386</v>
      </c>
      <c r="F42" s="8">
        <v>9.5126358166228595</v>
      </c>
      <c r="G42" s="11">
        <f t="shared" si="1"/>
        <v>10.324745269019408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4.3536758029443021</v>
      </c>
      <c r="M42" s="11">
        <f t="shared" si="3"/>
        <v>4.4787752086072716</v>
      </c>
      <c r="N42" s="15"/>
    </row>
    <row r="43" spans="1:14">
      <c r="A43" s="3">
        <v>33543</v>
      </c>
      <c r="B43" s="8">
        <v>5.097826010267152</v>
      </c>
      <c r="C43" s="8">
        <v>4.9666610058797822</v>
      </c>
      <c r="D43" s="11">
        <f t="shared" si="0"/>
        <v>3.181322330567768</v>
      </c>
      <c r="E43" s="12">
        <v>9.2880637620222046</v>
      </c>
      <c r="F43" s="8">
        <v>9.0342128173380072</v>
      </c>
      <c r="G43" s="11">
        <f t="shared" si="1"/>
        <v>10.051912527109552</v>
      </c>
      <c r="H43" s="12">
        <v>-2.9</v>
      </c>
      <c r="I43" s="8">
        <v>-2.2999999999999998</v>
      </c>
      <c r="J43" s="11">
        <f t="shared" si="2"/>
        <v>-3.6666666666666665</v>
      </c>
      <c r="K43" s="12">
        <v>6.2858123987852954</v>
      </c>
      <c r="L43" s="8">
        <v>6.0394582177047447</v>
      </c>
      <c r="M43" s="11">
        <f t="shared" si="3"/>
        <v>5.2602022035609437</v>
      </c>
      <c r="N43" s="15"/>
    </row>
    <row r="44" spans="1:14">
      <c r="A44" s="3">
        <v>33573</v>
      </c>
      <c r="B44" s="8">
        <v>1.7644926769338181</v>
      </c>
      <c r="C44" s="8">
        <v>3.3601058231041123</v>
      </c>
      <c r="D44" s="11">
        <f t="shared" si="0"/>
        <v>3.5308513550230729</v>
      </c>
      <c r="E44" s="12">
        <v>3.9547304286888703</v>
      </c>
      <c r="F44" s="8">
        <v>3.7109417476599531</v>
      </c>
      <c r="G44" s="11">
        <f t="shared" si="1"/>
        <v>7.4192634605402725</v>
      </c>
      <c r="H44" s="12">
        <v>-4.7</v>
      </c>
      <c r="I44" s="8">
        <v>-3.4</v>
      </c>
      <c r="J44" s="11">
        <f t="shared" si="2"/>
        <v>-3.3333333333333335</v>
      </c>
      <c r="K44" s="12">
        <v>2.2858123987852927</v>
      </c>
      <c r="L44" s="8">
        <v>3.5758805014700528</v>
      </c>
      <c r="M44" s="11">
        <f t="shared" si="3"/>
        <v>4.6563381740396999</v>
      </c>
      <c r="N44" s="15"/>
    </row>
    <row r="45" spans="1:14">
      <c r="A45" s="3">
        <v>33604</v>
      </c>
      <c r="B45" s="8">
        <v>2.097826010267152</v>
      </c>
      <c r="C45" s="8">
        <v>2.2778310505173791</v>
      </c>
      <c r="D45" s="11">
        <f t="shared" si="0"/>
        <v>3.5348659598337577</v>
      </c>
      <c r="E45" s="12">
        <v>3.9547304286888689</v>
      </c>
      <c r="F45" s="8">
        <v>8.4929731080919506</v>
      </c>
      <c r="G45" s="11">
        <f t="shared" si="1"/>
        <v>7.0793758910299713</v>
      </c>
      <c r="H45" s="12">
        <v>-7.5</v>
      </c>
      <c r="I45" s="8">
        <v>-7.9</v>
      </c>
      <c r="J45" s="11">
        <f t="shared" si="2"/>
        <v>-4.5333333333333332</v>
      </c>
      <c r="K45" s="12">
        <v>3.2858123987852941</v>
      </c>
      <c r="L45" s="8">
        <v>4.9298020310489941</v>
      </c>
      <c r="M45" s="11">
        <f t="shared" si="3"/>
        <v>4.8483802500745972</v>
      </c>
      <c r="N45" s="15"/>
    </row>
    <row r="46" spans="1:14">
      <c r="A46" s="3">
        <v>33635</v>
      </c>
      <c r="B46" s="8">
        <v>0.43115934360048475</v>
      </c>
      <c r="C46" s="8">
        <v>0.7311133088928633</v>
      </c>
      <c r="D46" s="11">
        <f t="shared" si="0"/>
        <v>2.1230167275047847</v>
      </c>
      <c r="E46" s="12">
        <v>6.9547304286888716</v>
      </c>
      <c r="F46" s="8">
        <v>8.3701914726392772</v>
      </c>
      <c r="G46" s="11">
        <f t="shared" si="1"/>
        <v>6.8580354427970605</v>
      </c>
      <c r="H46" s="12">
        <v>-0.2</v>
      </c>
      <c r="I46" s="8">
        <v>-1.6</v>
      </c>
      <c r="J46" s="11">
        <f t="shared" si="2"/>
        <v>-4.3</v>
      </c>
      <c r="K46" s="12">
        <v>2.6191457321186262</v>
      </c>
      <c r="L46" s="8">
        <v>2.751028576607915</v>
      </c>
      <c r="M46" s="11">
        <f t="shared" si="3"/>
        <v>3.7522370363756536</v>
      </c>
      <c r="N46" s="15"/>
    </row>
    <row r="47" spans="1:14">
      <c r="A47" s="3">
        <v>33664</v>
      </c>
      <c r="B47" s="8">
        <v>3.0978260102671507</v>
      </c>
      <c r="C47" s="8">
        <v>1.5692498126853056</v>
      </c>
      <c r="D47" s="11">
        <f t="shared" si="0"/>
        <v>1.5260647240318495</v>
      </c>
      <c r="E47" s="12">
        <v>12.621397095355539</v>
      </c>
      <c r="F47" s="8">
        <v>10.35601329889456</v>
      </c>
      <c r="G47" s="11">
        <f t="shared" si="1"/>
        <v>9.0730592932085958</v>
      </c>
      <c r="H47" s="12">
        <v>-5.9</v>
      </c>
      <c r="I47" s="8">
        <v>-6.4</v>
      </c>
      <c r="J47" s="11">
        <f t="shared" si="2"/>
        <v>-5.3</v>
      </c>
      <c r="K47" s="12">
        <v>6.6191457321186258</v>
      </c>
      <c r="L47" s="8">
        <v>4.6465395293225997</v>
      </c>
      <c r="M47" s="11">
        <f t="shared" si="3"/>
        <v>4.1091233789931696</v>
      </c>
      <c r="N47" s="15"/>
    </row>
    <row r="48" spans="1:14">
      <c r="A48" s="3">
        <v>33695</v>
      </c>
      <c r="B48" s="8">
        <v>5.7644926769338189</v>
      </c>
      <c r="C48" s="8">
        <v>2.2477190733989985</v>
      </c>
      <c r="D48" s="11">
        <f t="shared" si="0"/>
        <v>1.5160273983257226</v>
      </c>
      <c r="E48" s="12">
        <v>7.6213970953555368</v>
      </c>
      <c r="F48" s="8">
        <v>4.6515517157222286</v>
      </c>
      <c r="G48" s="11">
        <f t="shared" si="1"/>
        <v>7.7925854957520215</v>
      </c>
      <c r="H48" s="12">
        <v>-7.2</v>
      </c>
      <c r="I48" s="8">
        <v>-8.4</v>
      </c>
      <c r="J48" s="11">
        <f t="shared" si="2"/>
        <v>-5.4666666666666659</v>
      </c>
      <c r="K48" s="12">
        <v>5.6191457321186258</v>
      </c>
      <c r="L48" s="8">
        <v>2.2810107034590885</v>
      </c>
      <c r="M48" s="11">
        <f t="shared" si="3"/>
        <v>3.2261929364632009</v>
      </c>
      <c r="N48" s="15"/>
    </row>
    <row r="49" spans="1:14">
      <c r="A49" s="3">
        <v>33725</v>
      </c>
      <c r="B49" s="8">
        <v>-1.9021739897328487</v>
      </c>
      <c r="C49" s="8">
        <v>-2.0260478262694934</v>
      </c>
      <c r="D49" s="11">
        <f t="shared" si="0"/>
        <v>0.59697368660493677</v>
      </c>
      <c r="E49" s="12">
        <v>7.6213970953555377</v>
      </c>
      <c r="F49" s="8">
        <v>5.3633049002622357</v>
      </c>
      <c r="G49" s="11">
        <f t="shared" si="1"/>
        <v>6.7902899716263407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-8.3171095713220566E-2</v>
      </c>
      <c r="M49" s="11">
        <f t="shared" si="3"/>
        <v>2.2814597123561557</v>
      </c>
      <c r="N49" s="15"/>
    </row>
    <row r="50" spans="1:14">
      <c r="A50" s="3">
        <v>33756</v>
      </c>
      <c r="B50" s="8">
        <v>-1.2355073230661819</v>
      </c>
      <c r="C50" s="8">
        <v>-0.92391937385760237</v>
      </c>
      <c r="D50" s="11">
        <f t="shared" si="0"/>
        <v>-0.23408270890936578</v>
      </c>
      <c r="E50" s="12">
        <v>4.6213970953555368</v>
      </c>
      <c r="F50" s="8">
        <v>3.5875213517154791</v>
      </c>
      <c r="G50" s="11">
        <f t="shared" si="1"/>
        <v>4.5341259892333143</v>
      </c>
      <c r="H50" s="12">
        <v>-17.2</v>
      </c>
      <c r="I50" s="8">
        <v>-15.7</v>
      </c>
      <c r="J50" s="11">
        <f t="shared" si="2"/>
        <v>-12.033333333333331</v>
      </c>
      <c r="K50" s="12">
        <v>0.61914573211862611</v>
      </c>
      <c r="L50" s="8">
        <v>0.8346561196914225</v>
      </c>
      <c r="M50" s="11">
        <f t="shared" si="3"/>
        <v>1.0108319091457634</v>
      </c>
      <c r="N50" s="15"/>
    </row>
    <row r="51" spans="1:14">
      <c r="A51" s="3">
        <v>33786</v>
      </c>
      <c r="B51" s="8">
        <v>-3.2355073230661815</v>
      </c>
      <c r="C51" s="8">
        <v>-4.0724197137975571</v>
      </c>
      <c r="D51" s="11">
        <f t="shared" si="0"/>
        <v>-2.340795637974884</v>
      </c>
      <c r="E51" s="12">
        <v>2.2880637620222033</v>
      </c>
      <c r="F51" s="8">
        <v>3.5822778660347616</v>
      </c>
      <c r="G51" s="11">
        <f t="shared" si="1"/>
        <v>4.1777013726708256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-1.5766747690702771</v>
      </c>
      <c r="M51" s="11">
        <f t="shared" si="3"/>
        <v>-0.27506324836402507</v>
      </c>
      <c r="N51" s="15"/>
    </row>
    <row r="52" spans="1:14">
      <c r="A52" s="3">
        <v>33817</v>
      </c>
      <c r="B52" s="8">
        <v>-6.5688406563995159</v>
      </c>
      <c r="C52" s="8">
        <v>-2.551915981301947</v>
      </c>
      <c r="D52" s="11">
        <f t="shared" si="0"/>
        <v>-2.5160850229857021</v>
      </c>
      <c r="E52" s="12">
        <v>0.95473042868886893</v>
      </c>
      <c r="F52" s="8">
        <v>2.015214716599548</v>
      </c>
      <c r="G52" s="11">
        <f t="shared" si="1"/>
        <v>3.0616713114499294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-0.98615455299952792</v>
      </c>
      <c r="M52" s="11">
        <f t="shared" si="3"/>
        <v>-0.57605773412612749</v>
      </c>
      <c r="N52" s="15"/>
    </row>
    <row r="53" spans="1:14">
      <c r="A53" s="3">
        <v>33848</v>
      </c>
      <c r="B53" s="8">
        <v>-1.2355073230661819</v>
      </c>
      <c r="C53" s="8">
        <v>-1.8465480059288908</v>
      </c>
      <c r="D53" s="11">
        <f t="shared" si="0"/>
        <v>-2.8236279003427982</v>
      </c>
      <c r="E53" s="12">
        <v>4.6213970953555359</v>
      </c>
      <c r="F53" s="8">
        <v>5.3223602147318596</v>
      </c>
      <c r="G53" s="11">
        <f t="shared" si="1"/>
        <v>3.6399509324553896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0.67931948775965389</v>
      </c>
      <c r="M53" s="11">
        <f t="shared" si="3"/>
        <v>-0.6278366114367171</v>
      </c>
      <c r="N53" s="15"/>
    </row>
    <row r="54" spans="1:14">
      <c r="A54" s="3">
        <v>33878</v>
      </c>
      <c r="B54" s="8">
        <v>-4.902173989732848</v>
      </c>
      <c r="C54" s="8">
        <v>-4.8925836510001917</v>
      </c>
      <c r="D54" s="11">
        <f t="shared" si="0"/>
        <v>-3.0970158794103431</v>
      </c>
      <c r="E54" s="12">
        <v>-4.5269571311129887E-2</v>
      </c>
      <c r="F54" s="8">
        <v>-0.58748402748665818</v>
      </c>
      <c r="G54" s="11">
        <f t="shared" si="1"/>
        <v>2.250030301281583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-3.9443550406748096</v>
      </c>
      <c r="M54" s="11">
        <f t="shared" si="3"/>
        <v>-1.4170633686382279</v>
      </c>
      <c r="N54" s="15"/>
    </row>
    <row r="55" spans="1:14">
      <c r="A55" s="3">
        <v>33909</v>
      </c>
      <c r="B55" s="8">
        <v>-7.2355073230661811</v>
      </c>
      <c r="C55" s="8">
        <v>-7.2333939609197868</v>
      </c>
      <c r="D55" s="11">
        <f t="shared" si="0"/>
        <v>-4.6575085392829569</v>
      </c>
      <c r="E55" s="12">
        <v>-0.37860290464446322</v>
      </c>
      <c r="F55" s="8">
        <v>-0.5757081573774071</v>
      </c>
      <c r="G55" s="11">
        <f t="shared" si="1"/>
        <v>1.3863893432892649</v>
      </c>
      <c r="H55" s="12">
        <v>-24.1</v>
      </c>
      <c r="I55" s="8">
        <v>-23.4</v>
      </c>
      <c r="J55" s="11">
        <f t="shared" si="2"/>
        <v>-23.8</v>
      </c>
      <c r="K55" s="12">
        <v>-5.0475209345480385</v>
      </c>
      <c r="L55" s="8">
        <v>-4.9445656760593142</v>
      </c>
      <c r="M55" s="11">
        <f t="shared" si="3"/>
        <v>-2.7365337429914902</v>
      </c>
      <c r="N55" s="15"/>
    </row>
    <row r="56" spans="1:14">
      <c r="A56" s="3">
        <v>33939</v>
      </c>
      <c r="B56" s="8">
        <v>-12.90217398973285</v>
      </c>
      <c r="C56" s="8">
        <v>-10.944422537129924</v>
      </c>
      <c r="D56" s="11">
        <f t="shared" si="0"/>
        <v>-7.6901333830166339</v>
      </c>
      <c r="E56" s="12">
        <v>-1.3786029046444621</v>
      </c>
      <c r="F56" s="8">
        <v>-1.9667942463392809</v>
      </c>
      <c r="G56" s="11">
        <f t="shared" si="1"/>
        <v>-1.0433288104011156</v>
      </c>
      <c r="H56" s="12">
        <v>-25.7</v>
      </c>
      <c r="I56" s="8">
        <v>-24.2</v>
      </c>
      <c r="J56" s="11">
        <f t="shared" si="2"/>
        <v>-23.2</v>
      </c>
      <c r="K56" s="12">
        <v>-8.7141876012147055</v>
      </c>
      <c r="L56" s="8">
        <v>-7.2798326440584162</v>
      </c>
      <c r="M56" s="11">
        <f t="shared" si="3"/>
        <v>-5.3895844535975135</v>
      </c>
      <c r="N56" s="15"/>
    </row>
    <row r="57" spans="1:14">
      <c r="A57" s="3">
        <v>33970</v>
      </c>
      <c r="B57" s="8">
        <v>-5.9021739897328507</v>
      </c>
      <c r="C57" s="8">
        <v>-5.3833888992556469</v>
      </c>
      <c r="D57" s="11">
        <f t="shared" si="0"/>
        <v>-7.8537351324351192</v>
      </c>
      <c r="E57" s="12">
        <v>-9.0452695713111293</v>
      </c>
      <c r="F57" s="8">
        <v>-4.0350082035463801</v>
      </c>
      <c r="G57" s="11">
        <f t="shared" si="1"/>
        <v>-2.1925035357543563</v>
      </c>
      <c r="H57" s="12">
        <v>-27.4</v>
      </c>
      <c r="I57" s="8">
        <v>-27.8</v>
      </c>
      <c r="J57" s="11">
        <f t="shared" si="2"/>
        <v>-25.133333333333329</v>
      </c>
      <c r="K57" s="12">
        <v>-7.7141876012147046</v>
      </c>
      <c r="L57" s="8">
        <v>-5.9469593066450157</v>
      </c>
      <c r="M57" s="11">
        <f t="shared" si="3"/>
        <v>-6.0571192089209154</v>
      </c>
      <c r="N57" s="15"/>
    </row>
    <row r="58" spans="1:14">
      <c r="A58" s="3">
        <v>34001</v>
      </c>
      <c r="B58" s="8">
        <v>-1.5688406563995152</v>
      </c>
      <c r="C58" s="8">
        <v>-1.4951307235506466</v>
      </c>
      <c r="D58" s="11">
        <f t="shared" si="0"/>
        <v>-5.9409807199787394</v>
      </c>
      <c r="E58" s="12">
        <v>-4.0452695713111302</v>
      </c>
      <c r="F58" s="8">
        <v>-2.905030801230815</v>
      </c>
      <c r="G58" s="11">
        <f t="shared" si="1"/>
        <v>-2.9689444170388253</v>
      </c>
      <c r="H58" s="12">
        <v>-26.8</v>
      </c>
      <c r="I58" s="8">
        <v>-28.3</v>
      </c>
      <c r="J58" s="11">
        <f t="shared" si="2"/>
        <v>-26.766666666666666</v>
      </c>
      <c r="K58" s="12">
        <v>-3.0475209345480399</v>
      </c>
      <c r="L58" s="8">
        <v>-2.9632455293340243</v>
      </c>
      <c r="M58" s="11">
        <f t="shared" si="3"/>
        <v>-5.3966791600124857</v>
      </c>
      <c r="N58" s="15"/>
    </row>
    <row r="59" spans="1:14">
      <c r="A59" s="3">
        <v>34029</v>
      </c>
      <c r="B59" s="8">
        <v>-9.902173989732848</v>
      </c>
      <c r="C59" s="8">
        <v>-11.332509127369596</v>
      </c>
      <c r="D59" s="11">
        <f t="shared" si="0"/>
        <v>-6.0703429167252958</v>
      </c>
      <c r="E59" s="12">
        <v>-6.7119362379777954</v>
      </c>
      <c r="F59" s="8">
        <v>-8.5608376334148613</v>
      </c>
      <c r="G59" s="11">
        <f t="shared" si="1"/>
        <v>-5.1669588793973524</v>
      </c>
      <c r="H59" s="12">
        <v>-24.8</v>
      </c>
      <c r="I59" s="8">
        <v>-25.2</v>
      </c>
      <c r="J59" s="11">
        <f t="shared" si="2"/>
        <v>-27.099999999999998</v>
      </c>
      <c r="K59" s="12">
        <v>-9.0475209345480376</v>
      </c>
      <c r="L59" s="8">
        <v>-10.678374496698916</v>
      </c>
      <c r="M59" s="11">
        <f t="shared" si="3"/>
        <v>-6.5295264442259864</v>
      </c>
      <c r="N59" s="15"/>
    </row>
    <row r="60" spans="1:14">
      <c r="A60" s="3">
        <v>34060</v>
      </c>
      <c r="B60" s="8">
        <v>-14.568840656399516</v>
      </c>
      <c r="C60" s="8">
        <v>-18.097863365950996</v>
      </c>
      <c r="D60" s="11">
        <f t="shared" si="0"/>
        <v>-10.308501072290413</v>
      </c>
      <c r="E60" s="12">
        <v>-0.37860290464446322</v>
      </c>
      <c r="F60" s="8">
        <v>-2.6731643066876196</v>
      </c>
      <c r="G60" s="11">
        <f t="shared" si="1"/>
        <v>-4.7130109137777652</v>
      </c>
      <c r="H60" s="12">
        <v>-17.8</v>
      </c>
      <c r="I60" s="8">
        <v>-19.100000000000001</v>
      </c>
      <c r="J60" s="11">
        <f t="shared" si="2"/>
        <v>-24.2</v>
      </c>
      <c r="K60" s="12">
        <v>-9.3808542678813716</v>
      </c>
      <c r="L60" s="8">
        <v>-12.447332606784151</v>
      </c>
      <c r="M60" s="11">
        <f t="shared" si="3"/>
        <v>-8.6963175442723628</v>
      </c>
      <c r="N60" s="15"/>
    </row>
    <row r="61" spans="1:14">
      <c r="A61" s="3">
        <v>34090</v>
      </c>
      <c r="B61" s="8">
        <v>-12.90217398973285</v>
      </c>
      <c r="C61" s="8">
        <v>-13.451195332757742</v>
      </c>
      <c r="D61" s="11">
        <f t="shared" si="0"/>
        <v>-14.293855942026111</v>
      </c>
      <c r="E61" s="12">
        <v>-8.378602904644465</v>
      </c>
      <c r="F61" s="8">
        <v>-10.354234554588182</v>
      </c>
      <c r="G61" s="11">
        <f t="shared" si="1"/>
        <v>-7.196078831563554</v>
      </c>
      <c r="H61" s="12">
        <v>-19.8</v>
      </c>
      <c r="I61" s="8">
        <v>-20.9</v>
      </c>
      <c r="J61" s="11">
        <f t="shared" si="2"/>
        <v>-21.733333333333331</v>
      </c>
      <c r="K61" s="12">
        <v>-12.38085426788137</v>
      </c>
      <c r="L61" s="8">
        <v>-13.434515114883643</v>
      </c>
      <c r="M61" s="11">
        <f t="shared" si="3"/>
        <v>-12.186740739455571</v>
      </c>
      <c r="N61" s="15"/>
    </row>
    <row r="62" spans="1:14">
      <c r="A62" s="3">
        <v>34121</v>
      </c>
      <c r="B62" s="8">
        <v>-12.90217398973285</v>
      </c>
      <c r="C62" s="8">
        <v>-12.973956642500179</v>
      </c>
      <c r="D62" s="11">
        <f t="shared" si="0"/>
        <v>-14.841005113736307</v>
      </c>
      <c r="E62" s="12">
        <v>-9.7119362379777954</v>
      </c>
      <c r="F62" s="8">
        <v>-10.60377883607058</v>
      </c>
      <c r="G62" s="11">
        <f t="shared" si="1"/>
        <v>-7.8770592324487936</v>
      </c>
      <c r="H62" s="12">
        <v>-26.6</v>
      </c>
      <c r="I62" s="8">
        <v>-25.1</v>
      </c>
      <c r="J62" s="11">
        <f t="shared" si="2"/>
        <v>-21.7</v>
      </c>
      <c r="K62" s="12">
        <v>-12.047520934548038</v>
      </c>
      <c r="L62" s="8">
        <v>-12.243229741861688</v>
      </c>
      <c r="M62" s="11">
        <f t="shared" si="3"/>
        <v>-12.708359154509829</v>
      </c>
      <c r="N62" s="15"/>
    </row>
    <row r="63" spans="1:14">
      <c r="A63" s="3">
        <v>34151</v>
      </c>
      <c r="B63" s="8">
        <v>-10.90217398973285</v>
      </c>
      <c r="C63" s="8">
        <v>-11.610737569749935</v>
      </c>
      <c r="D63" s="11">
        <f t="shared" si="0"/>
        <v>-12.678629848335952</v>
      </c>
      <c r="E63" s="12">
        <v>-13.378602904644465</v>
      </c>
      <c r="F63" s="8">
        <v>-12.433513421850121</v>
      </c>
      <c r="G63" s="11">
        <f t="shared" si="1"/>
        <v>-11.130508937502961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-13.118603726935183</v>
      </c>
      <c r="M63" s="11">
        <f t="shared" si="3"/>
        <v>-12.932116194560171</v>
      </c>
      <c r="N63" s="15"/>
    </row>
    <row r="64" spans="1:14">
      <c r="A64" s="3">
        <v>34182</v>
      </c>
      <c r="B64" s="8">
        <v>-12.90217398973285</v>
      </c>
      <c r="C64" s="8">
        <v>-9.0238377615974859</v>
      </c>
      <c r="D64" s="11">
        <f t="shared" si="0"/>
        <v>-11.202843991282533</v>
      </c>
      <c r="E64" s="12">
        <v>-4.7119362379777963</v>
      </c>
      <c r="F64" s="8">
        <v>-3.8474237343828395</v>
      </c>
      <c r="G64" s="11">
        <f t="shared" si="1"/>
        <v>-8.9615719974345129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-7.5757324073293075</v>
      </c>
      <c r="M64" s="11">
        <f t="shared" si="3"/>
        <v>-10.979188625375393</v>
      </c>
      <c r="N64" s="15"/>
    </row>
    <row r="65" spans="1:14">
      <c r="A65" s="3">
        <v>34213</v>
      </c>
      <c r="B65" s="8">
        <v>-7.568840656399515</v>
      </c>
      <c r="C65" s="8">
        <v>-7.751914335992339</v>
      </c>
      <c r="D65" s="11">
        <f t="shared" si="0"/>
        <v>-9.4621632224465859</v>
      </c>
      <c r="E65" s="12">
        <v>-6.7119362379777945</v>
      </c>
      <c r="F65" s="8">
        <v>-6.1195687331148392</v>
      </c>
      <c r="G65" s="11">
        <f t="shared" si="1"/>
        <v>-7.4668352964492657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-7.4730278753841759</v>
      </c>
      <c r="M65" s="11">
        <f t="shared" si="3"/>
        <v>-9.3891213365495556</v>
      </c>
      <c r="N65" s="15"/>
    </row>
    <row r="66" spans="1:14">
      <c r="A66" s="3">
        <v>34243</v>
      </c>
      <c r="B66" s="8">
        <v>-9.5688406563995176</v>
      </c>
      <c r="C66" s="8">
        <v>-9.8587923430529383</v>
      </c>
      <c r="D66" s="11">
        <f t="shared" si="0"/>
        <v>-8.8781814802142538</v>
      </c>
      <c r="E66" s="12">
        <v>-6.0452695713111284</v>
      </c>
      <c r="F66" s="8">
        <v>-7.0963867456664929</v>
      </c>
      <c r="G66" s="11">
        <f t="shared" si="1"/>
        <v>-5.687793071054724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-9.2772615949045356</v>
      </c>
      <c r="M66" s="11">
        <f t="shared" si="3"/>
        <v>-8.1086739592060066</v>
      </c>
      <c r="N66" s="15"/>
    </row>
    <row r="67" spans="1:14">
      <c r="A67" s="3">
        <v>34274</v>
      </c>
      <c r="B67" s="8">
        <v>-6.5688406563995159</v>
      </c>
      <c r="C67" s="8">
        <v>-6.2749274882813779</v>
      </c>
      <c r="D67" s="11">
        <f t="shared" si="0"/>
        <v>-7.9618780557755526</v>
      </c>
      <c r="E67" s="12">
        <v>-8.0452695713111293</v>
      </c>
      <c r="F67" s="8">
        <v>-8.3923397351412508</v>
      </c>
      <c r="G67" s="11">
        <f t="shared" si="1"/>
        <v>-7.2027650713075273</v>
      </c>
      <c r="H67" s="12">
        <v>-17.7</v>
      </c>
      <c r="I67" s="8">
        <v>-17</v>
      </c>
      <c r="J67" s="11">
        <f t="shared" si="2"/>
        <v>-20.433333333333334</v>
      </c>
      <c r="K67" s="12">
        <v>-7.7141876012147064</v>
      </c>
      <c r="L67" s="8">
        <v>-7.2709487143025875</v>
      </c>
      <c r="M67" s="11">
        <f t="shared" si="3"/>
        <v>-8.0070793948637675</v>
      </c>
      <c r="N67" s="15"/>
    </row>
    <row r="68" spans="1:14">
      <c r="A68" s="3">
        <v>34304</v>
      </c>
      <c r="B68" s="8">
        <v>-6.5688406563995159</v>
      </c>
      <c r="C68" s="8">
        <v>-4.1495522575782173</v>
      </c>
      <c r="D68" s="11">
        <f t="shared" si="0"/>
        <v>-6.761090696304179</v>
      </c>
      <c r="E68" s="12">
        <v>-6.7119362379777954</v>
      </c>
      <c r="F68" s="8">
        <v>-7.6355165805587148</v>
      </c>
      <c r="G68" s="11">
        <f t="shared" si="1"/>
        <v>-7.7080810204554853</v>
      </c>
      <c r="H68" s="12">
        <v>-20.9</v>
      </c>
      <c r="I68" s="8">
        <v>-19.3</v>
      </c>
      <c r="J68" s="11">
        <f t="shared" si="2"/>
        <v>-19.966666666666669</v>
      </c>
      <c r="K68" s="12">
        <v>-7.0475209345480394</v>
      </c>
      <c r="L68" s="8">
        <v>-5.5268793841799182</v>
      </c>
      <c r="M68" s="11">
        <f t="shared" si="3"/>
        <v>-7.3583632311290126</v>
      </c>
      <c r="N68" s="15"/>
    </row>
    <row r="69" spans="1:14">
      <c r="A69" s="3">
        <v>34335</v>
      </c>
      <c r="B69" s="8">
        <v>-6.5688406563995168</v>
      </c>
      <c r="C69" s="8">
        <v>-5.8003241541854642</v>
      </c>
      <c r="D69" s="11">
        <f t="shared" si="0"/>
        <v>-5.4082679666816871</v>
      </c>
      <c r="E69" s="12">
        <v>-10.045269571311129</v>
      </c>
      <c r="F69" s="8">
        <v>-4.8995134935818987</v>
      </c>
      <c r="G69" s="11">
        <f t="shared" si="1"/>
        <v>-6.9757899364272875</v>
      </c>
      <c r="H69" s="12">
        <v>-21.6</v>
      </c>
      <c r="I69" s="8">
        <v>-22</v>
      </c>
      <c r="J69" s="11">
        <f t="shared" si="2"/>
        <v>-19.433333333333334</v>
      </c>
      <c r="K69" s="12">
        <v>-8.3808542678813716</v>
      </c>
      <c r="L69" s="8">
        <v>-6.4814044853929742</v>
      </c>
      <c r="M69" s="11">
        <f t="shared" si="3"/>
        <v>-6.4264108612918269</v>
      </c>
      <c r="N69" s="15"/>
    </row>
    <row r="70" spans="1:14">
      <c r="A70" s="3">
        <v>34366</v>
      </c>
      <c r="B70" s="8">
        <v>-1.5688406563995168</v>
      </c>
      <c r="C70" s="8">
        <v>-1.8751681267273417</v>
      </c>
      <c r="D70" s="11">
        <f t="shared" si="0"/>
        <v>-3.9416815128303413</v>
      </c>
      <c r="E70" s="12">
        <v>-1.3786029046444643</v>
      </c>
      <c r="F70" s="8">
        <v>-0.21182323892286567</v>
      </c>
      <c r="G70" s="11">
        <f t="shared" si="1"/>
        <v>-4.2489511043544939</v>
      </c>
      <c r="H70" s="12">
        <v>-19.8</v>
      </c>
      <c r="I70" s="8">
        <v>-21.5</v>
      </c>
      <c r="J70" s="11">
        <f t="shared" si="2"/>
        <v>-20.933333333333334</v>
      </c>
      <c r="K70" s="12">
        <v>-2.3808542678813729</v>
      </c>
      <c r="L70" s="8">
        <v>-2.3939042450689816</v>
      </c>
      <c r="M70" s="11">
        <f t="shared" si="3"/>
        <v>-4.8007293715472912</v>
      </c>
      <c r="N70" s="15"/>
    </row>
    <row r="71" spans="1:14">
      <c r="A71" s="3">
        <v>34394</v>
      </c>
      <c r="B71" s="8">
        <v>-1.5688406563995141</v>
      </c>
      <c r="C71" s="8">
        <v>-3.174178563952319</v>
      </c>
      <c r="D71" s="11">
        <f t="shared" si="0"/>
        <v>-3.616556948288375</v>
      </c>
      <c r="E71" s="12">
        <v>-1.7119362379777965</v>
      </c>
      <c r="F71" s="8">
        <v>-3.5553805392968854</v>
      </c>
      <c r="G71" s="11">
        <f t="shared" si="1"/>
        <v>-2.8889057572672168</v>
      </c>
      <c r="H71" s="12">
        <v>-18</v>
      </c>
      <c r="I71" s="8">
        <v>-18.100000000000001</v>
      </c>
      <c r="J71" s="11">
        <f t="shared" si="2"/>
        <v>-20.533333333333335</v>
      </c>
      <c r="K71" s="12">
        <v>-2.0475209345480399</v>
      </c>
      <c r="L71" s="8">
        <v>-4.3205788774784475</v>
      </c>
      <c r="M71" s="11">
        <f t="shared" si="3"/>
        <v>-4.3986292026468012</v>
      </c>
      <c r="N71" s="15"/>
    </row>
    <row r="72" spans="1:14">
      <c r="A72" s="3">
        <v>34425</v>
      </c>
      <c r="B72" s="8">
        <v>7.431159343600485</v>
      </c>
      <c r="C72" s="8">
        <v>4.0139260099508975</v>
      </c>
      <c r="D72" s="11">
        <f t="shared" si="0"/>
        <v>-0.34514022690958779</v>
      </c>
      <c r="E72" s="12">
        <v>1.6213970953555357</v>
      </c>
      <c r="F72" s="8">
        <v>0.2197649624698137</v>
      </c>
      <c r="G72" s="11">
        <f t="shared" si="1"/>
        <v>-1.1824796052499791</v>
      </c>
      <c r="H72" s="12">
        <v>-18.399999999999999</v>
      </c>
      <c r="I72" s="8">
        <v>-19.5</v>
      </c>
      <c r="J72" s="11">
        <f t="shared" si="2"/>
        <v>-19.7</v>
      </c>
      <c r="K72" s="12">
        <v>4.6191457321186276</v>
      </c>
      <c r="L72" s="8">
        <v>2.5004874776282784</v>
      </c>
      <c r="M72" s="11">
        <f t="shared" si="3"/>
        <v>-1.4046652149730505</v>
      </c>
      <c r="N72" s="15"/>
    </row>
    <row r="73" spans="1:14">
      <c r="A73" s="3">
        <v>34455</v>
      </c>
      <c r="B73" s="8">
        <v>6.431159343600485</v>
      </c>
      <c r="C73" s="8">
        <v>5.2421538609006193</v>
      </c>
      <c r="D73" s="11">
        <f t="shared" si="0"/>
        <v>2.0273004356330659</v>
      </c>
      <c r="E73" s="12">
        <v>3.2880637620222024</v>
      </c>
      <c r="F73" s="8">
        <v>1.3958206594765212</v>
      </c>
      <c r="G73" s="11">
        <f t="shared" si="1"/>
        <v>-0.64659830578351685</v>
      </c>
      <c r="H73" s="12">
        <v>-17.2</v>
      </c>
      <c r="I73" s="8">
        <v>-18.399999999999999</v>
      </c>
      <c r="J73" s="11">
        <f t="shared" si="2"/>
        <v>-18.666666666666668</v>
      </c>
      <c r="K73" s="12">
        <v>4.6191457321186276</v>
      </c>
      <c r="L73" s="8">
        <v>3.4932231246643979</v>
      </c>
      <c r="M73" s="11">
        <f t="shared" si="3"/>
        <v>0.5577105749380763</v>
      </c>
      <c r="N73" s="15"/>
    </row>
    <row r="74" spans="1:14">
      <c r="A74" s="3">
        <v>34486</v>
      </c>
      <c r="B74" s="8">
        <v>6.5905796334555573</v>
      </c>
      <c r="C74" s="8">
        <v>6.4110946127736552</v>
      </c>
      <c r="D74" s="11">
        <f t="shared" si="0"/>
        <v>5.222391494541724</v>
      </c>
      <c r="E74" s="12">
        <v>3.3460347765149563</v>
      </c>
      <c r="F74" s="8">
        <v>2.8277536457442545</v>
      </c>
      <c r="G74" s="11">
        <f t="shared" si="1"/>
        <v>1.4811130892301965</v>
      </c>
      <c r="H74" s="12">
        <v>-22</v>
      </c>
      <c r="I74" s="8">
        <v>-20.7</v>
      </c>
      <c r="J74" s="11">
        <f t="shared" si="2"/>
        <v>-19.533333333333331</v>
      </c>
      <c r="K74" s="12">
        <v>5.1698703697997859</v>
      </c>
      <c r="L74" s="8">
        <v>4.8416360499589421</v>
      </c>
      <c r="M74" s="11">
        <f t="shared" si="3"/>
        <v>3.6117822174172063</v>
      </c>
      <c r="N74" s="15"/>
    </row>
    <row r="75" spans="1:14">
      <c r="A75" s="3">
        <v>34516</v>
      </c>
      <c r="B75" s="8">
        <v>7.9239129667888903</v>
      </c>
      <c r="C75" s="8">
        <v>7.2715985435290165</v>
      </c>
      <c r="D75" s="11">
        <f t="shared" si="0"/>
        <v>6.3082823390677634</v>
      </c>
      <c r="E75" s="12">
        <v>8.3460347765149585</v>
      </c>
      <c r="F75" s="8">
        <v>8.9554821625654828</v>
      </c>
      <c r="G75" s="11">
        <f t="shared" si="1"/>
        <v>4.3930188225954199</v>
      </c>
      <c r="H75" s="12">
        <v>-19.5</v>
      </c>
      <c r="I75" s="8">
        <v>-18</v>
      </c>
      <c r="J75" s="11">
        <f t="shared" si="2"/>
        <v>-19.033333333333331</v>
      </c>
      <c r="K75" s="12">
        <v>7.5032037031331233</v>
      </c>
      <c r="L75" s="8">
        <v>7.2295180894291766</v>
      </c>
      <c r="M75" s="11">
        <f t="shared" si="3"/>
        <v>5.1881257546841724</v>
      </c>
      <c r="N75" s="15"/>
    </row>
    <row r="76" spans="1:14">
      <c r="A76" s="3">
        <v>34547</v>
      </c>
      <c r="B76" s="8">
        <v>0.59057963345555697</v>
      </c>
      <c r="C76" s="8">
        <v>4.5999873347988967</v>
      </c>
      <c r="D76" s="11">
        <f t="shared" ref="D76:D139" si="4">AVERAGE(C74:C76)</f>
        <v>6.09422683036719</v>
      </c>
      <c r="E76" s="12">
        <v>7.6793681098482915</v>
      </c>
      <c r="F76" s="8">
        <v>8.4648454721947264</v>
      </c>
      <c r="G76" s="11">
        <f t="shared" ref="G76:G139" si="5">AVERAGE(F74:F76)</f>
        <v>6.749360426834822</v>
      </c>
      <c r="H76" s="12">
        <v>-18.7</v>
      </c>
      <c r="I76" s="8">
        <v>-18.7</v>
      </c>
      <c r="J76" s="11">
        <f t="shared" ref="J76:J139" si="6">AVERAGE(I74:I76)</f>
        <v>-19.133333333333336</v>
      </c>
      <c r="K76" s="12">
        <v>3.169870369799785</v>
      </c>
      <c r="L76" s="8">
        <v>5.9219044000170991</v>
      </c>
      <c r="M76" s="11">
        <f t="shared" ref="M76:M139" si="7">AVERAGE(L74:L76)</f>
        <v>5.9976861798017396</v>
      </c>
      <c r="N76" s="15"/>
    </row>
    <row r="77" spans="1:14">
      <c r="A77" s="3">
        <v>34578</v>
      </c>
      <c r="B77" s="8">
        <v>7.5905796334555573</v>
      </c>
      <c r="C77" s="8">
        <v>7.9104805462739947</v>
      </c>
      <c r="D77" s="11">
        <f t="shared" si="4"/>
        <v>6.5940221415339693</v>
      </c>
      <c r="E77" s="12">
        <v>7.3460347765149585</v>
      </c>
      <c r="F77" s="8">
        <v>8.1037049996545925</v>
      </c>
      <c r="G77" s="11">
        <f t="shared" si="5"/>
        <v>8.5080108781382666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7.4404701525456849</v>
      </c>
      <c r="M77" s="11">
        <f t="shared" si="7"/>
        <v>6.8639642139973205</v>
      </c>
      <c r="N77" s="15"/>
    </row>
    <row r="78" spans="1:14">
      <c r="A78" s="3">
        <v>34608</v>
      </c>
      <c r="B78" s="8">
        <v>13.590579633455556</v>
      </c>
      <c r="C78" s="8">
        <v>13.041689980779891</v>
      </c>
      <c r="D78" s="11">
        <f t="shared" si="4"/>
        <v>8.517385953950928</v>
      </c>
      <c r="E78" s="12">
        <v>2.0127014431816228</v>
      </c>
      <c r="F78" s="8">
        <v>0.3135561128225805</v>
      </c>
      <c r="G78" s="11">
        <f t="shared" si="5"/>
        <v>5.6273688615573008</v>
      </c>
      <c r="H78" s="12">
        <v>-14.3</v>
      </c>
      <c r="I78" s="8">
        <v>-14.6</v>
      </c>
      <c r="J78" s="11">
        <f t="shared" si="6"/>
        <v>-16.100000000000001</v>
      </c>
      <c r="K78" s="12">
        <v>8.8365370364664546</v>
      </c>
      <c r="L78" s="8">
        <v>7.9261151496358204</v>
      </c>
      <c r="M78" s="11">
        <f t="shared" si="7"/>
        <v>7.0961632340662009</v>
      </c>
      <c r="N78" s="15"/>
    </row>
    <row r="79" spans="1:14">
      <c r="A79" s="3">
        <v>34639</v>
      </c>
      <c r="B79" s="8">
        <v>8.5905796334555564</v>
      </c>
      <c r="C79" s="8">
        <v>9.1364593423421852</v>
      </c>
      <c r="D79" s="11">
        <f t="shared" si="4"/>
        <v>10.02954328979869</v>
      </c>
      <c r="E79" s="12">
        <v>-1.653965223485043</v>
      </c>
      <c r="F79" s="8">
        <v>-2.2939261397319846</v>
      </c>
      <c r="G79" s="11">
        <f t="shared" si="5"/>
        <v>2.041111657581729</v>
      </c>
      <c r="H79" s="12">
        <v>-19.899999999999999</v>
      </c>
      <c r="I79" s="8">
        <v>-19.2</v>
      </c>
      <c r="J79" s="11">
        <f t="shared" si="6"/>
        <v>-16.266666666666666</v>
      </c>
      <c r="K79" s="12">
        <v>4.169870369799785</v>
      </c>
      <c r="L79" s="8">
        <v>4.7144322656419879</v>
      </c>
      <c r="M79" s="11">
        <f t="shared" si="7"/>
        <v>6.6936725226078311</v>
      </c>
      <c r="N79" s="15"/>
    </row>
    <row r="80" spans="1:14">
      <c r="A80" s="3">
        <v>34669</v>
      </c>
      <c r="B80" s="8">
        <v>5.2572463001222234</v>
      </c>
      <c r="C80" s="8">
        <v>7.9805720371976774</v>
      </c>
      <c r="D80" s="11">
        <f t="shared" si="4"/>
        <v>10.052907120106585</v>
      </c>
      <c r="E80" s="12">
        <v>3.6793681098482893</v>
      </c>
      <c r="F80" s="8">
        <v>2.7997346242988415</v>
      </c>
      <c r="G80" s="11">
        <f t="shared" si="5"/>
        <v>0.2731215324631458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6.0072690327373479</v>
      </c>
      <c r="M80" s="11">
        <f t="shared" si="7"/>
        <v>6.2159388160050524</v>
      </c>
      <c r="N80" s="15"/>
    </row>
    <row r="81" spans="1:14">
      <c r="A81" s="3">
        <v>34700</v>
      </c>
      <c r="B81" s="8">
        <v>10.257246300122222</v>
      </c>
      <c r="C81" s="8">
        <v>11.253210828107939</v>
      </c>
      <c r="D81" s="11">
        <f t="shared" si="4"/>
        <v>9.4567474025492668</v>
      </c>
      <c r="E81" s="12">
        <v>0.67936810984828944</v>
      </c>
      <c r="F81" s="8">
        <v>5.8028920849079908</v>
      </c>
      <c r="G81" s="11">
        <f t="shared" si="5"/>
        <v>2.1029001898249491</v>
      </c>
      <c r="H81" s="12">
        <v>-18.899999999999999</v>
      </c>
      <c r="I81" s="8">
        <v>-19.5</v>
      </c>
      <c r="J81" s="11">
        <f t="shared" si="6"/>
        <v>-19.733333333333334</v>
      </c>
      <c r="K81" s="12">
        <v>5.8365370364664528</v>
      </c>
      <c r="L81" s="8">
        <v>7.9067806993356555</v>
      </c>
      <c r="M81" s="11">
        <f t="shared" si="7"/>
        <v>6.2094939992383305</v>
      </c>
      <c r="N81" s="15"/>
    </row>
    <row r="82" spans="1:14">
      <c r="A82" s="3">
        <v>34731</v>
      </c>
      <c r="B82" s="8">
        <v>11.257246300122224</v>
      </c>
      <c r="C82" s="8">
        <v>10.470663597796891</v>
      </c>
      <c r="D82" s="11">
        <f t="shared" si="4"/>
        <v>9.9014821543675016</v>
      </c>
      <c r="E82" s="12">
        <v>-4.3206318901517102</v>
      </c>
      <c r="F82" s="8">
        <v>-3.1026589578587473</v>
      </c>
      <c r="G82" s="11">
        <f t="shared" si="5"/>
        <v>1.8333225837826952</v>
      </c>
      <c r="H82" s="12">
        <v>-12.9</v>
      </c>
      <c r="I82" s="8">
        <v>-14.9</v>
      </c>
      <c r="J82" s="11">
        <f t="shared" si="6"/>
        <v>-18.3</v>
      </c>
      <c r="K82" s="12">
        <v>4.503203703133118</v>
      </c>
      <c r="L82" s="8">
        <v>4.3548027824755735</v>
      </c>
      <c r="M82" s="11">
        <f t="shared" si="7"/>
        <v>6.0896175048495254</v>
      </c>
      <c r="N82" s="15"/>
    </row>
    <row r="83" spans="1:14">
      <c r="A83" s="3">
        <v>34759</v>
      </c>
      <c r="B83" s="8">
        <v>13.590579633455556</v>
      </c>
      <c r="C83" s="8">
        <v>11.777363451735622</v>
      </c>
      <c r="D83" s="11">
        <f t="shared" si="4"/>
        <v>11.167079292546818</v>
      </c>
      <c r="E83" s="12">
        <v>-0.98729855681837719</v>
      </c>
      <c r="F83" s="8">
        <v>-1.8778222986748325</v>
      </c>
      <c r="G83" s="11">
        <f t="shared" si="5"/>
        <v>0.27413694279147033</v>
      </c>
      <c r="H83" s="12">
        <v>-20.5</v>
      </c>
      <c r="I83" s="8">
        <v>-20.399999999999999</v>
      </c>
      <c r="J83" s="11">
        <f t="shared" si="6"/>
        <v>-18.266666666666666</v>
      </c>
      <c r="K83" s="12">
        <v>7.1698703697997859</v>
      </c>
      <c r="L83" s="8">
        <v>5.5363966645256788</v>
      </c>
      <c r="M83" s="11">
        <f t="shared" si="7"/>
        <v>5.9326600487789696</v>
      </c>
      <c r="N83" s="15"/>
    </row>
    <row r="84" spans="1:14">
      <c r="A84" s="3">
        <v>34790</v>
      </c>
      <c r="B84" s="8">
        <v>12.590579633455556</v>
      </c>
      <c r="C84" s="8">
        <v>9.1992542394894699</v>
      </c>
      <c r="D84" s="11">
        <f t="shared" si="4"/>
        <v>10.482427096340661</v>
      </c>
      <c r="E84" s="12">
        <v>-1.3206318901517105</v>
      </c>
      <c r="F84" s="8">
        <v>-3.1344519612571937</v>
      </c>
      <c r="G84" s="11">
        <f t="shared" si="5"/>
        <v>-2.7049777392635908</v>
      </c>
      <c r="H84" s="12">
        <v>-18.600000000000001</v>
      </c>
      <c r="I84" s="8">
        <v>-19.600000000000001</v>
      </c>
      <c r="J84" s="11">
        <f t="shared" si="6"/>
        <v>-18.3</v>
      </c>
      <c r="K84" s="12">
        <v>6.8365370364664528</v>
      </c>
      <c r="L84" s="8">
        <v>4.2749140549681099</v>
      </c>
      <c r="M84" s="11">
        <f t="shared" si="7"/>
        <v>4.7220378339897877</v>
      </c>
      <c r="N84" s="15"/>
    </row>
    <row r="85" spans="1:14">
      <c r="A85" s="3">
        <v>34820</v>
      </c>
      <c r="B85" s="8">
        <v>8.2572463001222243</v>
      </c>
      <c r="C85" s="8">
        <v>6.5596700969602404</v>
      </c>
      <c r="D85" s="11">
        <f t="shared" si="4"/>
        <v>9.1787625960617785</v>
      </c>
      <c r="E85" s="12">
        <v>2.6793681098482893</v>
      </c>
      <c r="F85" s="8">
        <v>0.8981814305827337</v>
      </c>
      <c r="G85" s="11">
        <f t="shared" si="5"/>
        <v>-1.371364276449764</v>
      </c>
      <c r="H85" s="12">
        <v>-20.5</v>
      </c>
      <c r="I85" s="8">
        <v>-21.8</v>
      </c>
      <c r="J85" s="11">
        <f t="shared" si="6"/>
        <v>-20.599999999999998</v>
      </c>
      <c r="K85" s="12">
        <v>5.5032037031331198</v>
      </c>
      <c r="L85" s="8">
        <v>4.3054942049140763</v>
      </c>
      <c r="M85" s="11">
        <f t="shared" si="7"/>
        <v>4.7056016414692889</v>
      </c>
      <c r="N85" s="15"/>
    </row>
    <row r="86" spans="1:14">
      <c r="A86" s="3">
        <v>34851</v>
      </c>
      <c r="B86" s="8">
        <v>6.2572463001222234</v>
      </c>
      <c r="C86" s="8">
        <v>5.896062170075564</v>
      </c>
      <c r="D86" s="11">
        <f t="shared" si="4"/>
        <v>7.2183288355084239</v>
      </c>
      <c r="E86" s="12">
        <v>2.0127014431816228</v>
      </c>
      <c r="F86" s="8">
        <v>1.6729483213138963</v>
      </c>
      <c r="G86" s="11">
        <f t="shared" si="5"/>
        <v>-0.18777406978685462</v>
      </c>
      <c r="H86" s="12">
        <v>-21</v>
      </c>
      <c r="I86" s="8">
        <v>-19.899999999999999</v>
      </c>
      <c r="J86" s="11">
        <f t="shared" si="6"/>
        <v>-20.433333333333334</v>
      </c>
      <c r="K86" s="12">
        <v>3.8365370364664528</v>
      </c>
      <c r="L86" s="8">
        <v>3.3608126597268986</v>
      </c>
      <c r="M86" s="11">
        <f t="shared" si="7"/>
        <v>3.9804069732030283</v>
      </c>
      <c r="N86" s="15"/>
    </row>
    <row r="87" spans="1:14">
      <c r="A87" s="3">
        <v>34881</v>
      </c>
      <c r="B87" s="8">
        <v>5.2572463001222225</v>
      </c>
      <c r="C87" s="8">
        <v>4.7878261624490532</v>
      </c>
      <c r="D87" s="11">
        <f t="shared" si="4"/>
        <v>5.7478528098282853</v>
      </c>
      <c r="E87" s="12">
        <v>0.34603477651495612</v>
      </c>
      <c r="F87" s="8">
        <v>0.42848718987706275</v>
      </c>
      <c r="G87" s="11">
        <f t="shared" si="5"/>
        <v>0.9998723139245641</v>
      </c>
      <c r="H87" s="12">
        <v>-21.6</v>
      </c>
      <c r="I87" s="8">
        <v>-20.100000000000001</v>
      </c>
      <c r="J87" s="11">
        <f t="shared" si="6"/>
        <v>-20.6</v>
      </c>
      <c r="K87" s="12">
        <v>3.1698703697997863</v>
      </c>
      <c r="L87" s="8">
        <v>2.7496713180283088</v>
      </c>
      <c r="M87" s="11">
        <f t="shared" si="7"/>
        <v>3.4719927275564277</v>
      </c>
      <c r="N87" s="15"/>
    </row>
    <row r="88" spans="1:14">
      <c r="A88" s="3">
        <v>34912</v>
      </c>
      <c r="B88" s="8">
        <v>0.92391296678888946</v>
      </c>
      <c r="C88" s="8">
        <v>5.126716439479253</v>
      </c>
      <c r="D88" s="11">
        <f t="shared" si="4"/>
        <v>5.2702015906679565</v>
      </c>
      <c r="E88" s="12">
        <v>-1.3206318901517093</v>
      </c>
      <c r="F88" s="8">
        <v>-0.39712225618065372</v>
      </c>
      <c r="G88" s="11">
        <f t="shared" si="5"/>
        <v>0.56810441833676839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1.9362441661710805</v>
      </c>
      <c r="M88" s="11">
        <f t="shared" si="7"/>
        <v>2.6822427146420957</v>
      </c>
      <c r="N88" s="15"/>
    </row>
    <row r="89" spans="1:14">
      <c r="A89" s="3">
        <v>34943</v>
      </c>
      <c r="B89" s="8">
        <v>4.2572463001222225</v>
      </c>
      <c r="C89" s="8">
        <v>5.0343624305582466</v>
      </c>
      <c r="D89" s="11">
        <f t="shared" si="4"/>
        <v>4.9829683441621846</v>
      </c>
      <c r="E89" s="12">
        <v>-0.98729855681837719</v>
      </c>
      <c r="F89" s="8">
        <v>0.30213124518385115</v>
      </c>
      <c r="G89" s="11">
        <f t="shared" si="5"/>
        <v>0.11116539296008672</v>
      </c>
      <c r="H89" s="12">
        <v>-7.3</v>
      </c>
      <c r="I89" s="8">
        <v>-7.1</v>
      </c>
      <c r="J89" s="11">
        <f t="shared" si="6"/>
        <v>-16.566666666666666</v>
      </c>
      <c r="K89" s="12">
        <v>1.5032037031331191</v>
      </c>
      <c r="L89" s="8">
        <v>2.2545881473415963</v>
      </c>
      <c r="M89" s="11">
        <f t="shared" si="7"/>
        <v>2.3135012105136621</v>
      </c>
      <c r="N89" s="15"/>
    </row>
    <row r="90" spans="1:14">
      <c r="A90" s="3">
        <v>34973</v>
      </c>
      <c r="B90" s="8">
        <v>7.2572463001222234</v>
      </c>
      <c r="C90" s="8">
        <v>6.707550215605905</v>
      </c>
      <c r="D90" s="11">
        <f t="shared" si="4"/>
        <v>5.6228763618811355</v>
      </c>
      <c r="E90" s="12">
        <v>1.6793681098482895</v>
      </c>
      <c r="F90" s="8">
        <v>-0.50235545837450724</v>
      </c>
      <c r="G90" s="11">
        <f t="shared" si="5"/>
        <v>-0.19911548979043658</v>
      </c>
      <c r="H90" s="12">
        <v>-20.9</v>
      </c>
      <c r="I90" s="8">
        <v>-21.2</v>
      </c>
      <c r="J90" s="11">
        <f t="shared" si="6"/>
        <v>-16.933333333333334</v>
      </c>
      <c r="K90" s="12">
        <v>4.169870369799785</v>
      </c>
      <c r="L90" s="8">
        <v>3.1055437890944368</v>
      </c>
      <c r="M90" s="11">
        <f t="shared" si="7"/>
        <v>2.4321253675357046</v>
      </c>
      <c r="N90" s="15"/>
    </row>
    <row r="91" spans="1:14">
      <c r="A91" s="3">
        <v>35004</v>
      </c>
      <c r="B91" s="8">
        <v>5.5905796334555573</v>
      </c>
      <c r="C91" s="8">
        <v>6.3942813746513165</v>
      </c>
      <c r="D91" s="11">
        <f t="shared" si="4"/>
        <v>6.0453980069384903</v>
      </c>
      <c r="E91" s="12">
        <v>1.0127014431816228</v>
      </c>
      <c r="F91" s="8">
        <v>5.7074787357218305E-2</v>
      </c>
      <c r="G91" s="11">
        <f t="shared" si="5"/>
        <v>-4.7716475277812594E-2</v>
      </c>
      <c r="H91" s="12">
        <v>-24.8</v>
      </c>
      <c r="I91" s="8">
        <v>-23.9</v>
      </c>
      <c r="J91" s="11">
        <f t="shared" si="6"/>
        <v>-17.399999999999999</v>
      </c>
      <c r="K91" s="12">
        <v>3.5032037031331185</v>
      </c>
      <c r="L91" s="8">
        <v>3.9904216044098937</v>
      </c>
      <c r="M91" s="11">
        <f t="shared" si="7"/>
        <v>3.1168511802819761</v>
      </c>
      <c r="N91" s="15"/>
    </row>
    <row r="92" spans="1:14">
      <c r="A92" s="3">
        <v>35034</v>
      </c>
      <c r="B92" s="8">
        <v>1.9239129667888897</v>
      </c>
      <c r="C92" s="8">
        <v>4.8813083577649792</v>
      </c>
      <c r="D92" s="11">
        <f t="shared" si="4"/>
        <v>5.994379982674066</v>
      </c>
      <c r="E92" s="12">
        <v>-1.6539652234850426</v>
      </c>
      <c r="F92" s="8">
        <v>-2.5130693491267047</v>
      </c>
      <c r="G92" s="11">
        <f t="shared" si="5"/>
        <v>-0.98611667338133113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1.9359561525918199</v>
      </c>
      <c r="M92" s="11">
        <f t="shared" si="7"/>
        <v>3.0106405153653832</v>
      </c>
      <c r="N92" s="15"/>
    </row>
    <row r="93" spans="1:14">
      <c r="A93" s="3">
        <v>35065</v>
      </c>
      <c r="B93" s="8">
        <v>-2.4094203665444431</v>
      </c>
      <c r="C93" s="8">
        <v>-1.5082609265084876</v>
      </c>
      <c r="D93" s="11">
        <f t="shared" si="4"/>
        <v>3.2557762686359362</v>
      </c>
      <c r="E93" s="12">
        <v>-7.3206318901517093</v>
      </c>
      <c r="F93" s="8">
        <v>-2.33800146863932</v>
      </c>
      <c r="G93" s="11">
        <f t="shared" si="5"/>
        <v>-1.5979986768029353</v>
      </c>
      <c r="H93" s="12">
        <v>-18.7</v>
      </c>
      <c r="I93" s="8">
        <v>-19.600000000000001</v>
      </c>
      <c r="J93" s="11">
        <f t="shared" si="6"/>
        <v>-22.2</v>
      </c>
      <c r="K93" s="12">
        <v>-4.830129630200215</v>
      </c>
      <c r="L93" s="8">
        <v>-2.6080355846875034</v>
      </c>
      <c r="M93" s="11">
        <f t="shared" si="7"/>
        <v>1.1061140574380699</v>
      </c>
      <c r="N93" s="15"/>
    </row>
    <row r="94" spans="1:14">
      <c r="A94" s="3">
        <v>35096</v>
      </c>
      <c r="B94" s="8">
        <v>4.2572463001222234</v>
      </c>
      <c r="C94" s="8">
        <v>3.032108480189128</v>
      </c>
      <c r="D94" s="11">
        <f t="shared" si="4"/>
        <v>2.1350519704818733</v>
      </c>
      <c r="E94" s="12">
        <v>4.6793681098482898</v>
      </c>
      <c r="F94" s="8">
        <v>6.2258546976054427</v>
      </c>
      <c r="G94" s="11">
        <f t="shared" si="5"/>
        <v>0.45826129327980603</v>
      </c>
      <c r="H94" s="12">
        <v>-15</v>
      </c>
      <c r="I94" s="8">
        <v>-17.2</v>
      </c>
      <c r="J94" s="11">
        <f t="shared" si="6"/>
        <v>-19.966666666666669</v>
      </c>
      <c r="K94" s="12">
        <v>4.8365370364664528</v>
      </c>
      <c r="L94" s="8">
        <v>4.5952413192700385</v>
      </c>
      <c r="M94" s="11">
        <f t="shared" si="7"/>
        <v>1.3077206290581183</v>
      </c>
      <c r="N94" s="15"/>
    </row>
    <row r="95" spans="1:14">
      <c r="A95" s="3">
        <v>35125</v>
      </c>
      <c r="B95" s="8">
        <v>5.5905796334555573</v>
      </c>
      <c r="C95" s="8">
        <v>3.354446085248231</v>
      </c>
      <c r="D95" s="11">
        <f t="shared" si="4"/>
        <v>1.6260978796429573</v>
      </c>
      <c r="E95" s="12">
        <v>6.3460347765149558</v>
      </c>
      <c r="F95" s="8">
        <v>4.7076838308513658</v>
      </c>
      <c r="G95" s="11">
        <f t="shared" si="5"/>
        <v>2.8651790199391627</v>
      </c>
      <c r="H95" s="12">
        <v>-14.1</v>
      </c>
      <c r="I95" s="8">
        <v>-13.9</v>
      </c>
      <c r="J95" s="11">
        <f t="shared" si="6"/>
        <v>-16.899999999999999</v>
      </c>
      <c r="K95" s="12">
        <v>5.8365370364664519</v>
      </c>
      <c r="L95" s="8">
        <v>3.7306951978760332</v>
      </c>
      <c r="M95" s="11">
        <f t="shared" si="7"/>
        <v>1.9059669774861894</v>
      </c>
      <c r="N95" s="15"/>
    </row>
    <row r="96" spans="1:14">
      <c r="A96" s="3">
        <v>35156</v>
      </c>
      <c r="B96" s="8">
        <v>5.9239129667888903</v>
      </c>
      <c r="C96" s="8">
        <v>2.5725631449496227</v>
      </c>
      <c r="D96" s="11">
        <f t="shared" si="4"/>
        <v>2.986372570128994</v>
      </c>
      <c r="E96" s="12">
        <v>-0.32063189015171051</v>
      </c>
      <c r="F96" s="8">
        <v>-1.3890932941679448</v>
      </c>
      <c r="G96" s="11">
        <f t="shared" si="5"/>
        <v>3.1814817447629546</v>
      </c>
      <c r="H96" s="12">
        <v>-11.4</v>
      </c>
      <c r="I96" s="8">
        <v>-12.3</v>
      </c>
      <c r="J96" s="11">
        <f t="shared" si="6"/>
        <v>-14.466666666666669</v>
      </c>
      <c r="K96" s="12">
        <v>3.169870369799785</v>
      </c>
      <c r="L96" s="8">
        <v>0.83563774642921018</v>
      </c>
      <c r="M96" s="11">
        <f t="shared" si="7"/>
        <v>3.0538580878584276</v>
      </c>
      <c r="N96" s="15"/>
    </row>
    <row r="97" spans="1:14">
      <c r="A97" s="3">
        <v>35186</v>
      </c>
      <c r="B97" s="8">
        <v>6.2572463001222234</v>
      </c>
      <c r="C97" s="8">
        <v>4.1599414694301231</v>
      </c>
      <c r="D97" s="11">
        <f t="shared" si="4"/>
        <v>3.3623168998759922</v>
      </c>
      <c r="E97" s="12">
        <v>2.0127014431816228</v>
      </c>
      <c r="F97" s="8">
        <v>0.18852586664622706</v>
      </c>
      <c r="G97" s="11">
        <f t="shared" si="5"/>
        <v>1.1690388011098827</v>
      </c>
      <c r="H97" s="12">
        <v>-14.5</v>
      </c>
      <c r="I97" s="8">
        <v>-16.100000000000001</v>
      </c>
      <c r="J97" s="11">
        <f t="shared" si="6"/>
        <v>-14.100000000000001</v>
      </c>
      <c r="K97" s="12">
        <v>4.169870369799785</v>
      </c>
      <c r="L97" s="8">
        <v>2.93155960242348</v>
      </c>
      <c r="M97" s="11">
        <f t="shared" si="7"/>
        <v>2.4992975155762411</v>
      </c>
      <c r="N97" s="15"/>
    </row>
    <row r="98" spans="1:14">
      <c r="A98" s="3">
        <v>35217</v>
      </c>
      <c r="B98" s="8">
        <v>6.5905796334555573</v>
      </c>
      <c r="C98" s="8">
        <v>6.1374644378623016</v>
      </c>
      <c r="D98" s="11">
        <f t="shared" si="4"/>
        <v>4.289989684080683</v>
      </c>
      <c r="E98" s="12">
        <v>2.6793681098482907</v>
      </c>
      <c r="F98" s="8">
        <v>2.4986345219653256</v>
      </c>
      <c r="G98" s="11">
        <f t="shared" si="5"/>
        <v>0.43268903148120264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3.6652060311175916</v>
      </c>
      <c r="M98" s="11">
        <f t="shared" si="7"/>
        <v>2.4774677933234273</v>
      </c>
      <c r="N98" s="15"/>
    </row>
    <row r="99" spans="1:14">
      <c r="A99" s="3">
        <v>35247</v>
      </c>
      <c r="B99" s="8">
        <v>7.2572463001222234</v>
      </c>
      <c r="C99" s="8">
        <v>7.0693543188858463</v>
      </c>
      <c r="D99" s="11">
        <f t="shared" si="4"/>
        <v>5.788920075392757</v>
      </c>
      <c r="E99" s="12">
        <v>4.0127014431816228</v>
      </c>
      <c r="F99" s="8">
        <v>3.7184893078106662</v>
      </c>
      <c r="G99" s="11">
        <f t="shared" si="5"/>
        <v>2.1352165654740731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5.4226205998328574</v>
      </c>
      <c r="M99" s="11">
        <f t="shared" si="7"/>
        <v>4.0064620777913094</v>
      </c>
      <c r="N99" s="15"/>
    </row>
    <row r="100" spans="1:14">
      <c r="A100" s="3">
        <v>35278</v>
      </c>
      <c r="B100" s="8">
        <v>5.2572463001222234</v>
      </c>
      <c r="C100" s="8">
        <v>9.9931326956467359</v>
      </c>
      <c r="D100" s="11">
        <f t="shared" si="4"/>
        <v>7.7333171507982952</v>
      </c>
      <c r="E100" s="12">
        <v>4.0127014431816228</v>
      </c>
      <c r="F100" s="8">
        <v>5.1674270827006588</v>
      </c>
      <c r="G100" s="11">
        <f t="shared" si="5"/>
        <v>3.7948503041588837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7.5755906229291305</v>
      </c>
      <c r="M100" s="11">
        <f t="shared" si="7"/>
        <v>5.5544724179598601</v>
      </c>
      <c r="N100" s="15"/>
    </row>
    <row r="101" spans="1:14">
      <c r="A101" s="3">
        <v>35309</v>
      </c>
      <c r="B101" s="8">
        <v>7.2572463001222234</v>
      </c>
      <c r="C101" s="8">
        <v>8.3452419576909751</v>
      </c>
      <c r="D101" s="11">
        <f t="shared" si="4"/>
        <v>8.4692429907411864</v>
      </c>
      <c r="E101" s="12">
        <v>4.3460347765149558</v>
      </c>
      <c r="F101" s="8">
        <v>6.0525815514478909</v>
      </c>
      <c r="G101" s="11">
        <f t="shared" si="5"/>
        <v>4.9794993139864054</v>
      </c>
      <c r="H101" s="12">
        <v>-18.3</v>
      </c>
      <c r="I101" s="8">
        <v>-17.8</v>
      </c>
      <c r="J101" s="11">
        <f t="shared" si="6"/>
        <v>-14.833333333333334</v>
      </c>
      <c r="K101" s="12">
        <v>5.5032037031331198</v>
      </c>
      <c r="L101" s="8">
        <v>6.6127944091977549</v>
      </c>
      <c r="M101" s="11">
        <f t="shared" si="7"/>
        <v>6.5370018773199137</v>
      </c>
      <c r="N101" s="15"/>
    </row>
    <row r="102" spans="1:14">
      <c r="A102" s="3">
        <v>35339</v>
      </c>
      <c r="B102" s="8">
        <v>6.2572463001222225</v>
      </c>
      <c r="C102" s="8">
        <v>5.8634050245248224</v>
      </c>
      <c r="D102" s="11">
        <f t="shared" si="4"/>
        <v>8.0672598926208448</v>
      </c>
      <c r="E102" s="12">
        <v>12.012701443181621</v>
      </c>
      <c r="F102" s="8">
        <v>9.5740337567446652</v>
      </c>
      <c r="G102" s="11">
        <f t="shared" si="5"/>
        <v>6.931347463631071</v>
      </c>
      <c r="H102" s="12">
        <v>-10.6</v>
      </c>
      <c r="I102" s="8">
        <v>-11</v>
      </c>
      <c r="J102" s="11">
        <f t="shared" si="6"/>
        <v>-13.966666666666667</v>
      </c>
      <c r="K102" s="12">
        <v>8.8365370364664546</v>
      </c>
      <c r="L102" s="8">
        <v>7.7188654179104494</v>
      </c>
      <c r="M102" s="11">
        <f t="shared" si="7"/>
        <v>7.3024168166791119</v>
      </c>
      <c r="N102" s="15"/>
    </row>
    <row r="103" spans="1:14">
      <c r="A103" s="3">
        <v>35370</v>
      </c>
      <c r="B103" s="8">
        <v>7.2572463001222234</v>
      </c>
      <c r="C103" s="8">
        <v>8.0347274502477166</v>
      </c>
      <c r="D103" s="11">
        <f t="shared" si="4"/>
        <v>7.4144581441545041</v>
      </c>
      <c r="E103" s="12">
        <v>7.6793681098482898</v>
      </c>
      <c r="F103" s="8">
        <v>6.4970795423812255</v>
      </c>
      <c r="G103" s="11">
        <f t="shared" si="5"/>
        <v>7.3745649501912602</v>
      </c>
      <c r="H103" s="12">
        <v>-13.7</v>
      </c>
      <c r="I103" s="8">
        <v>-13</v>
      </c>
      <c r="J103" s="11">
        <f t="shared" si="6"/>
        <v>-13.933333333333332</v>
      </c>
      <c r="K103" s="12">
        <v>6.8365370364664537</v>
      </c>
      <c r="L103" s="8">
        <v>7.0689454954869797</v>
      </c>
      <c r="M103" s="11">
        <f t="shared" si="7"/>
        <v>7.1335351075317277</v>
      </c>
      <c r="N103" s="15"/>
    </row>
    <row r="104" spans="1:14">
      <c r="A104" s="3">
        <v>35400</v>
      </c>
      <c r="B104" s="8">
        <v>4.2572463001222234</v>
      </c>
      <c r="C104" s="8">
        <v>7.251828608237683</v>
      </c>
      <c r="D104" s="11">
        <f t="shared" si="4"/>
        <v>7.049987027670074</v>
      </c>
      <c r="E104" s="12">
        <v>6.3460347765149558</v>
      </c>
      <c r="F104" s="8">
        <v>5.8495524072494822</v>
      </c>
      <c r="G104" s="11">
        <f t="shared" si="5"/>
        <v>7.3068885687917913</v>
      </c>
      <c r="H104" s="12">
        <v>-13.2</v>
      </c>
      <c r="I104" s="8">
        <v>-11.4</v>
      </c>
      <c r="J104" s="11">
        <f t="shared" si="6"/>
        <v>-11.799999999999999</v>
      </c>
      <c r="K104" s="12">
        <v>5.1698703697997859</v>
      </c>
      <c r="L104" s="8">
        <v>6.5991075795197967</v>
      </c>
      <c r="M104" s="11">
        <f t="shared" si="7"/>
        <v>7.1289728309724083</v>
      </c>
      <c r="N104" s="15"/>
    </row>
    <row r="105" spans="1:14">
      <c r="A105" s="3">
        <v>35431</v>
      </c>
      <c r="B105" s="8">
        <v>9.5905796334555564</v>
      </c>
      <c r="C105" s="8">
        <v>10.281682165067176</v>
      </c>
      <c r="D105" s="11">
        <f t="shared" si="4"/>
        <v>8.5227460745175261</v>
      </c>
      <c r="E105" s="12">
        <v>0.67936810984828944</v>
      </c>
      <c r="F105" s="8">
        <v>5.5403557368590564</v>
      </c>
      <c r="G105" s="11">
        <f t="shared" si="5"/>
        <v>5.9623292288299217</v>
      </c>
      <c r="H105" s="12">
        <v>-10.3</v>
      </c>
      <c r="I105" s="8">
        <v>-11.3</v>
      </c>
      <c r="J105" s="11">
        <f t="shared" si="6"/>
        <v>-11.9</v>
      </c>
      <c r="K105" s="12">
        <v>6.1698703697997894</v>
      </c>
      <c r="L105" s="8">
        <v>8.5196524396849913</v>
      </c>
      <c r="M105" s="11">
        <f t="shared" si="7"/>
        <v>7.3959018382305892</v>
      </c>
      <c r="N105" s="15"/>
    </row>
    <row r="106" spans="1:14">
      <c r="A106" s="3">
        <v>35462</v>
      </c>
      <c r="B106" s="8">
        <v>11.257246300122224</v>
      </c>
      <c r="C106" s="8">
        <v>9.6441549429448994</v>
      </c>
      <c r="D106" s="11">
        <f t="shared" si="4"/>
        <v>9.0592219054165852</v>
      </c>
      <c r="E106" s="12">
        <v>1.3460347765149561</v>
      </c>
      <c r="F106" s="8">
        <v>2.9456660291471537</v>
      </c>
      <c r="G106" s="11">
        <f t="shared" si="5"/>
        <v>4.7785247244185642</v>
      </c>
      <c r="H106" s="12">
        <v>-11.4</v>
      </c>
      <c r="I106" s="8">
        <v>-13.6</v>
      </c>
      <c r="J106" s="11">
        <f t="shared" si="6"/>
        <v>-12.100000000000001</v>
      </c>
      <c r="K106" s="12">
        <v>6.5032037031331207</v>
      </c>
      <c r="L106" s="8">
        <v>6.0130815410262892</v>
      </c>
      <c r="M106" s="11">
        <f t="shared" si="7"/>
        <v>7.0439471867436927</v>
      </c>
      <c r="N106" s="15"/>
    </row>
    <row r="107" spans="1:14">
      <c r="A107" s="3">
        <v>35490</v>
      </c>
      <c r="B107" s="8">
        <v>14.92391296678889</v>
      </c>
      <c r="C107" s="8">
        <v>11.198204812348765</v>
      </c>
      <c r="D107" s="11">
        <f t="shared" si="4"/>
        <v>10.37468064012028</v>
      </c>
      <c r="E107" s="12">
        <v>11.679368109848292</v>
      </c>
      <c r="F107" s="8">
        <v>9.0560852566396655</v>
      </c>
      <c r="G107" s="11">
        <f t="shared" si="5"/>
        <v>5.8473690075486253</v>
      </c>
      <c r="H107" s="12">
        <v>-15.4</v>
      </c>
      <c r="I107" s="8">
        <v>-15.1</v>
      </c>
      <c r="J107" s="11">
        <f t="shared" si="6"/>
        <v>-13.333333333333334</v>
      </c>
      <c r="K107" s="12">
        <v>13.503203703133122</v>
      </c>
      <c r="L107" s="8">
        <v>10.346069865886347</v>
      </c>
      <c r="M107" s="11">
        <f t="shared" si="7"/>
        <v>8.292934615532543</v>
      </c>
      <c r="N107" s="15"/>
    </row>
    <row r="108" spans="1:14">
      <c r="A108" s="3">
        <v>35521</v>
      </c>
      <c r="B108" s="8">
        <v>13.257246300122224</v>
      </c>
      <c r="C108" s="8">
        <v>10.962194584840177</v>
      </c>
      <c r="D108" s="11">
        <f t="shared" si="4"/>
        <v>10.601518113377947</v>
      </c>
      <c r="E108" s="12">
        <v>8.3460347765149567</v>
      </c>
      <c r="F108" s="8">
        <v>7.7812431032821046</v>
      </c>
      <c r="G108" s="11">
        <f t="shared" si="5"/>
        <v>6.594331463022975</v>
      </c>
      <c r="H108" s="12">
        <v>-14.6</v>
      </c>
      <c r="I108" s="8">
        <v>-15.3</v>
      </c>
      <c r="J108" s="11">
        <f t="shared" si="6"/>
        <v>-14.666666666666666</v>
      </c>
      <c r="K108" s="12">
        <v>10.503203703133121</v>
      </c>
      <c r="L108" s="8">
        <v>8.9415563631248425</v>
      </c>
      <c r="M108" s="11">
        <f t="shared" si="7"/>
        <v>8.43356925667916</v>
      </c>
      <c r="N108" s="15"/>
    </row>
    <row r="109" spans="1:14">
      <c r="A109" s="3">
        <v>35551</v>
      </c>
      <c r="B109" s="8">
        <v>14.92391296678889</v>
      </c>
      <c r="C109" s="8">
        <v>12.85112301014574</v>
      </c>
      <c r="D109" s="11">
        <f t="shared" si="4"/>
        <v>11.670507469111561</v>
      </c>
      <c r="E109" s="12">
        <v>8.0127014431816228</v>
      </c>
      <c r="F109" s="8">
        <v>6.4655445272762</v>
      </c>
      <c r="G109" s="11">
        <f t="shared" si="5"/>
        <v>7.7676242957326567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10.673896171795512</v>
      </c>
      <c r="M109" s="11">
        <f t="shared" si="7"/>
        <v>9.9871741336022328</v>
      </c>
      <c r="N109" s="15"/>
    </row>
    <row r="110" spans="1:14">
      <c r="A110" s="3">
        <v>35582</v>
      </c>
      <c r="B110" s="8">
        <v>8.9239129667888903</v>
      </c>
      <c r="C110" s="8">
        <v>8.3744474327527172</v>
      </c>
      <c r="D110" s="11">
        <f t="shared" si="4"/>
        <v>10.729255009246211</v>
      </c>
      <c r="E110" s="12">
        <v>6.0127014431816228</v>
      </c>
      <c r="F110" s="8">
        <v>5.8932054017711373</v>
      </c>
      <c r="G110" s="11">
        <f t="shared" si="5"/>
        <v>6.7133310107764812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6.6660223772501004</v>
      </c>
      <c r="M110" s="11">
        <f t="shared" si="7"/>
        <v>8.7604916373901514</v>
      </c>
      <c r="N110" s="15"/>
    </row>
    <row r="111" spans="1:14">
      <c r="A111" s="3">
        <v>35612</v>
      </c>
      <c r="B111" s="8">
        <v>10.590579633455556</v>
      </c>
      <c r="C111" s="8">
        <v>10.621856523512085</v>
      </c>
      <c r="D111" s="11">
        <f t="shared" si="4"/>
        <v>10.615808988803515</v>
      </c>
      <c r="E111" s="12">
        <v>2.3460347765149563</v>
      </c>
      <c r="F111" s="8">
        <v>1.7335910672183712</v>
      </c>
      <c r="G111" s="11">
        <f t="shared" si="5"/>
        <v>4.697446998755237</v>
      </c>
      <c r="H111" s="12">
        <v>-13.9</v>
      </c>
      <c r="I111" s="8">
        <v>-12.5</v>
      </c>
      <c r="J111" s="11">
        <f t="shared" si="6"/>
        <v>-11.966666666666667</v>
      </c>
      <c r="K111" s="12">
        <v>7.1698703697997859</v>
      </c>
      <c r="L111" s="8">
        <v>6.7384705244323237</v>
      </c>
      <c r="M111" s="11">
        <f t="shared" si="7"/>
        <v>8.0261296911593121</v>
      </c>
      <c r="N111" s="15"/>
    </row>
    <row r="112" spans="1:14">
      <c r="A112" s="3">
        <v>35643</v>
      </c>
      <c r="B112" s="8">
        <v>4.2572463001222243</v>
      </c>
      <c r="C112" s="8">
        <v>9.5452854223104282</v>
      </c>
      <c r="D112" s="11">
        <f t="shared" si="4"/>
        <v>9.5138631261917439</v>
      </c>
      <c r="E112" s="12">
        <v>6.3460347765149558</v>
      </c>
      <c r="F112" s="8">
        <v>7.6567295269678022</v>
      </c>
      <c r="G112" s="11">
        <f t="shared" si="5"/>
        <v>5.0945086653191032</v>
      </c>
      <c r="H112" s="12">
        <v>-15.3</v>
      </c>
      <c r="I112" s="8">
        <v>-15.1</v>
      </c>
      <c r="J112" s="11">
        <f t="shared" si="6"/>
        <v>-13.466666666666667</v>
      </c>
      <c r="K112" s="12">
        <v>5.1698703697997859</v>
      </c>
      <c r="L112" s="8">
        <v>8.5680677733254615</v>
      </c>
      <c r="M112" s="11">
        <f t="shared" si="7"/>
        <v>7.3241868916692949</v>
      </c>
      <c r="N112" s="15"/>
    </row>
    <row r="113" spans="1:14">
      <c r="A113" s="3">
        <v>35674</v>
      </c>
      <c r="B113" s="8">
        <v>8.9239129667888903</v>
      </c>
      <c r="C113" s="8">
        <v>10.154604115998239</v>
      </c>
      <c r="D113" s="11">
        <f t="shared" si="4"/>
        <v>10.107248687273584</v>
      </c>
      <c r="E113" s="12">
        <v>4.3460347765149558</v>
      </c>
      <c r="F113" s="8">
        <v>6.1894481736413178</v>
      </c>
      <c r="G113" s="11">
        <f t="shared" si="5"/>
        <v>5.1932562559424973</v>
      </c>
      <c r="H113" s="12">
        <v>-18.100000000000001</v>
      </c>
      <c r="I113" s="8">
        <v>-17.399999999999999</v>
      </c>
      <c r="J113" s="11">
        <f t="shared" si="6"/>
        <v>-15</v>
      </c>
      <c r="K113" s="12">
        <v>6.8365370364664528</v>
      </c>
      <c r="L113" s="8">
        <v>8.106578536624383</v>
      </c>
      <c r="M113" s="11">
        <f t="shared" si="7"/>
        <v>7.8043722781273894</v>
      </c>
      <c r="N113" s="15"/>
    </row>
    <row r="114" spans="1:14">
      <c r="A114" s="3">
        <v>35704</v>
      </c>
      <c r="B114" s="8">
        <v>9.9239129667888903</v>
      </c>
      <c r="C114" s="8">
        <v>9.8875337829803893</v>
      </c>
      <c r="D114" s="11">
        <f t="shared" si="4"/>
        <v>9.8624744404296862</v>
      </c>
      <c r="E114" s="12">
        <v>14.34603477651496</v>
      </c>
      <c r="F114" s="8">
        <v>11.8991042008742</v>
      </c>
      <c r="G114" s="11">
        <f t="shared" si="5"/>
        <v>8.5817606338277734</v>
      </c>
      <c r="H114" s="12">
        <v>-9.8000000000000007</v>
      </c>
      <c r="I114" s="8">
        <v>-10</v>
      </c>
      <c r="J114" s="11">
        <f t="shared" si="6"/>
        <v>-14.166666666666666</v>
      </c>
      <c r="K114" s="12">
        <v>11.169870369799787</v>
      </c>
      <c r="L114" s="8">
        <v>10.245311952423561</v>
      </c>
      <c r="M114" s="11">
        <f t="shared" si="7"/>
        <v>8.9733194207911353</v>
      </c>
      <c r="N114" s="15"/>
    </row>
    <row r="115" spans="1:14">
      <c r="A115" s="3">
        <v>35735</v>
      </c>
      <c r="B115" s="8">
        <v>5.2572463001222234</v>
      </c>
      <c r="C115" s="8">
        <v>5.9092954663971424</v>
      </c>
      <c r="D115" s="11">
        <f t="shared" si="4"/>
        <v>8.6504777884585913</v>
      </c>
      <c r="E115" s="12">
        <v>10.346034776514957</v>
      </c>
      <c r="F115" s="8">
        <v>9.1605305539656552</v>
      </c>
      <c r="G115" s="11">
        <f t="shared" si="5"/>
        <v>9.0830276428270569</v>
      </c>
      <c r="H115" s="12">
        <v>-9.5</v>
      </c>
      <c r="I115" s="8">
        <v>-8.8000000000000007</v>
      </c>
      <c r="J115" s="11">
        <f t="shared" si="6"/>
        <v>-12.066666666666668</v>
      </c>
      <c r="K115" s="12">
        <v>7.8365370364664528</v>
      </c>
      <c r="L115" s="8">
        <v>7.7763992457609659</v>
      </c>
      <c r="M115" s="11">
        <f t="shared" si="7"/>
        <v>8.709429911602971</v>
      </c>
      <c r="N115" s="15"/>
    </row>
    <row r="116" spans="1:14">
      <c r="A116" s="3">
        <v>35765</v>
      </c>
      <c r="B116" s="8">
        <v>5.5905796334555573</v>
      </c>
      <c r="C116" s="8">
        <v>8.3613531955037868</v>
      </c>
      <c r="D116" s="11">
        <f t="shared" si="4"/>
        <v>8.0527274816271071</v>
      </c>
      <c r="E116" s="12">
        <v>10.346034776514957</v>
      </c>
      <c r="F116" s="8">
        <v>10.28026686405528</v>
      </c>
      <c r="G116" s="11">
        <f t="shared" si="5"/>
        <v>10.446633872965045</v>
      </c>
      <c r="H116" s="12">
        <v>-9.5</v>
      </c>
      <c r="I116" s="8">
        <v>-7.6</v>
      </c>
      <c r="J116" s="11">
        <f t="shared" si="6"/>
        <v>-8.7999999999999989</v>
      </c>
      <c r="K116" s="12">
        <v>7.1698703697997859</v>
      </c>
      <c r="L116" s="8">
        <v>8.5954579954877719</v>
      </c>
      <c r="M116" s="11">
        <f t="shared" si="7"/>
        <v>8.8723897312240982</v>
      </c>
      <c r="N116" s="15"/>
    </row>
    <row r="117" spans="1:14">
      <c r="A117" s="3">
        <v>35796</v>
      </c>
      <c r="B117" s="8">
        <v>9.5905796334555564</v>
      </c>
      <c r="C117" s="8">
        <v>10.032985155131948</v>
      </c>
      <c r="D117" s="11">
        <f t="shared" si="4"/>
        <v>8.1012112723442922</v>
      </c>
      <c r="E117" s="12">
        <v>2.0127014431816228</v>
      </c>
      <c r="F117" s="8">
        <v>6.7600955647379388</v>
      </c>
      <c r="G117" s="11">
        <f t="shared" si="5"/>
        <v>8.7336309942529571</v>
      </c>
      <c r="H117" s="12">
        <v>-6.1</v>
      </c>
      <c r="I117" s="8">
        <v>-7.2</v>
      </c>
      <c r="J117" s="11">
        <f t="shared" si="6"/>
        <v>-7.8666666666666663</v>
      </c>
      <c r="K117" s="12">
        <v>5.8365370364664555</v>
      </c>
      <c r="L117" s="8">
        <v>8.329363651874834</v>
      </c>
      <c r="M117" s="11">
        <f t="shared" si="7"/>
        <v>8.2337402977078558</v>
      </c>
      <c r="N117" s="15"/>
    </row>
    <row r="118" spans="1:14">
      <c r="A118" s="3">
        <v>35827</v>
      </c>
      <c r="B118" s="8">
        <v>12.257246300122226</v>
      </c>
      <c r="C118" s="8">
        <v>10.302531784319354</v>
      </c>
      <c r="D118" s="11">
        <f t="shared" si="4"/>
        <v>9.5656233783183637</v>
      </c>
      <c r="E118" s="12">
        <v>7.6793681098482898</v>
      </c>
      <c r="F118" s="8">
        <v>9.2327777138504441</v>
      </c>
      <c r="G118" s="11">
        <f t="shared" si="5"/>
        <v>8.7577133808812206</v>
      </c>
      <c r="H118" s="12">
        <v>-1.7</v>
      </c>
      <c r="I118" s="8">
        <v>-4</v>
      </c>
      <c r="J118" s="11">
        <f t="shared" si="6"/>
        <v>-6.2666666666666666</v>
      </c>
      <c r="K118" s="12">
        <v>9.8365370364664546</v>
      </c>
      <c r="L118" s="8">
        <v>9.0753350920333791</v>
      </c>
      <c r="M118" s="11">
        <f t="shared" si="7"/>
        <v>8.6667189131319944</v>
      </c>
      <c r="N118" s="15"/>
    </row>
    <row r="119" spans="1:14">
      <c r="A119" s="3">
        <v>35855</v>
      </c>
      <c r="B119" s="8">
        <v>11.92391296678889</v>
      </c>
      <c r="C119" s="8">
        <v>8.7137808413858391</v>
      </c>
      <c r="D119" s="11">
        <f t="shared" si="4"/>
        <v>9.6830992602790484</v>
      </c>
      <c r="E119" s="12">
        <v>7.6793681098482898</v>
      </c>
      <c r="F119" s="8">
        <v>5.2010254005360474</v>
      </c>
      <c r="G119" s="11">
        <f t="shared" si="5"/>
        <v>7.0646328930414768</v>
      </c>
      <c r="H119" s="12">
        <v>-7.3</v>
      </c>
      <c r="I119" s="8">
        <v>-6.9</v>
      </c>
      <c r="J119" s="11">
        <f t="shared" si="6"/>
        <v>-6.0333333333333341</v>
      </c>
      <c r="K119" s="12">
        <v>9.5032037031331189</v>
      </c>
      <c r="L119" s="8">
        <v>6.8823041290168305</v>
      </c>
      <c r="M119" s="11">
        <f t="shared" si="7"/>
        <v>8.0956676243083479</v>
      </c>
      <c r="N119" s="15"/>
    </row>
    <row r="120" spans="1:14">
      <c r="A120" s="3">
        <v>35886</v>
      </c>
      <c r="B120" s="8">
        <v>16.257246300122222</v>
      </c>
      <c r="C120" s="8">
        <v>13.072740162684021</v>
      </c>
      <c r="D120" s="11">
        <f t="shared" si="4"/>
        <v>10.696350929463071</v>
      </c>
      <c r="E120" s="12">
        <v>11.346034776514955</v>
      </c>
      <c r="F120" s="8">
        <v>10.105390945032367</v>
      </c>
      <c r="G120" s="11">
        <f t="shared" si="5"/>
        <v>8.179731353139621</v>
      </c>
      <c r="H120" s="12">
        <v>-7.5</v>
      </c>
      <c r="I120" s="8">
        <v>-8.1</v>
      </c>
      <c r="J120" s="11">
        <f t="shared" si="6"/>
        <v>-6.333333333333333</v>
      </c>
      <c r="K120" s="12">
        <v>13.503203703133119</v>
      </c>
      <c r="L120" s="8">
        <v>10.915166509102681</v>
      </c>
      <c r="M120" s="11">
        <f t="shared" si="7"/>
        <v>8.957601910050963</v>
      </c>
      <c r="N120" s="15"/>
    </row>
    <row r="121" spans="1:14">
      <c r="A121" s="3">
        <v>35916</v>
      </c>
      <c r="B121" s="8">
        <v>11.590579633455556</v>
      </c>
      <c r="C121" s="8">
        <v>9.9035375706820243</v>
      </c>
      <c r="D121" s="11">
        <f t="shared" si="4"/>
        <v>10.56335285825063</v>
      </c>
      <c r="E121" s="12">
        <v>11.012701443181626</v>
      </c>
      <c r="F121" s="8">
        <v>9.6512501227365011</v>
      </c>
      <c r="G121" s="11">
        <f t="shared" si="5"/>
        <v>8.3192221561016382</v>
      </c>
      <c r="H121" s="12">
        <v>-5.7</v>
      </c>
      <c r="I121" s="8">
        <v>-7.3</v>
      </c>
      <c r="J121" s="11">
        <f t="shared" si="6"/>
        <v>-7.4333333333333336</v>
      </c>
      <c r="K121" s="12">
        <v>10.836537036466453</v>
      </c>
      <c r="L121" s="8">
        <v>9.8979838738897925</v>
      </c>
      <c r="M121" s="11">
        <f t="shared" si="7"/>
        <v>9.2318181706697686</v>
      </c>
      <c r="N121" s="15"/>
    </row>
    <row r="122" spans="1:14">
      <c r="A122" s="3">
        <v>35947</v>
      </c>
      <c r="B122" s="8">
        <v>12.590579633455556</v>
      </c>
      <c r="C122" s="8">
        <v>11.999500985669782</v>
      </c>
      <c r="D122" s="11">
        <f t="shared" si="4"/>
        <v>11.658592906345277</v>
      </c>
      <c r="E122" s="12">
        <v>11.679368109848289</v>
      </c>
      <c r="F122" s="8">
        <v>11.355576400336693</v>
      </c>
      <c r="G122" s="11">
        <f t="shared" si="5"/>
        <v>10.370739156035187</v>
      </c>
      <c r="H122" s="12">
        <v>-6</v>
      </c>
      <c r="I122" s="8">
        <v>-5.2</v>
      </c>
      <c r="J122" s="11">
        <f t="shared" si="6"/>
        <v>-6.8666666666666663</v>
      </c>
      <c r="K122" s="12">
        <v>12.169870369799787</v>
      </c>
      <c r="L122" s="8">
        <v>11.717272618006019</v>
      </c>
      <c r="M122" s="11">
        <f t="shared" si="7"/>
        <v>10.843474333666165</v>
      </c>
      <c r="N122" s="15"/>
    </row>
    <row r="123" spans="1:14">
      <c r="A123" s="3">
        <v>35977</v>
      </c>
      <c r="B123" s="8">
        <v>6.2572463001222234</v>
      </c>
      <c r="C123" s="8">
        <v>6.3890823374120096</v>
      </c>
      <c r="D123" s="11">
        <f t="shared" si="4"/>
        <v>9.4307069645879391</v>
      </c>
      <c r="E123" s="12">
        <v>13.679368109848292</v>
      </c>
      <c r="F123" s="8">
        <v>13.14226143501628</v>
      </c>
      <c r="G123" s="11">
        <f t="shared" si="5"/>
        <v>11.383029319363159</v>
      </c>
      <c r="H123" s="12">
        <v>-6.6</v>
      </c>
      <c r="I123" s="8">
        <v>-5.2</v>
      </c>
      <c r="J123" s="11">
        <f t="shared" si="6"/>
        <v>-5.8999999999999995</v>
      </c>
      <c r="K123" s="12">
        <v>9.8365370364664528</v>
      </c>
      <c r="L123" s="8">
        <v>9.5442867711736472</v>
      </c>
      <c r="M123" s="11">
        <f t="shared" si="7"/>
        <v>10.386514421023152</v>
      </c>
      <c r="N123" s="15"/>
    </row>
    <row r="124" spans="1:14">
      <c r="A124" s="3">
        <v>36008</v>
      </c>
      <c r="B124" s="8">
        <v>5.5905796334555555</v>
      </c>
      <c r="C124" s="8">
        <v>11.331440887952541</v>
      </c>
      <c r="D124" s="11">
        <f t="shared" si="4"/>
        <v>9.9066747370114427</v>
      </c>
      <c r="E124" s="12">
        <v>9.3460347765149585</v>
      </c>
      <c r="F124" s="8">
        <v>10.647609941482909</v>
      </c>
      <c r="G124" s="11">
        <f t="shared" si="5"/>
        <v>11.715149258945294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10.468216307956203</v>
      </c>
      <c r="M124" s="11">
        <f t="shared" si="7"/>
        <v>10.57659189904529</v>
      </c>
      <c r="N124" s="15"/>
    </row>
    <row r="125" spans="1:14">
      <c r="A125" s="3">
        <v>36039</v>
      </c>
      <c r="B125" s="8">
        <v>10.257246300122224</v>
      </c>
      <c r="C125" s="8">
        <v>11.329451247286512</v>
      </c>
      <c r="D125" s="11">
        <f t="shared" si="4"/>
        <v>9.6833248242170225</v>
      </c>
      <c r="E125" s="12">
        <v>8.3460347765149567</v>
      </c>
      <c r="F125" s="8">
        <v>10.149419886551154</v>
      </c>
      <c r="G125" s="11">
        <f t="shared" si="5"/>
        <v>11.313097087683447</v>
      </c>
      <c r="H125" s="12">
        <v>-7.2</v>
      </c>
      <c r="I125" s="8">
        <v>-6.6</v>
      </c>
      <c r="J125" s="11">
        <f t="shared" si="6"/>
        <v>-5.2666666666666666</v>
      </c>
      <c r="K125" s="12">
        <v>9.5032037031331207</v>
      </c>
      <c r="L125" s="8">
        <v>10.629747567410785</v>
      </c>
      <c r="M125" s="11">
        <f t="shared" si="7"/>
        <v>10.214083548846878</v>
      </c>
      <c r="N125" s="15"/>
    </row>
    <row r="126" spans="1:14">
      <c r="A126" s="3">
        <v>36069</v>
      </c>
      <c r="B126" s="8">
        <v>10.257246300122224</v>
      </c>
      <c r="C126" s="8">
        <v>10.765371051836496</v>
      </c>
      <c r="D126" s="11">
        <f t="shared" si="4"/>
        <v>11.142087729025183</v>
      </c>
      <c r="E126" s="12">
        <v>12.34603477651496</v>
      </c>
      <c r="F126" s="8">
        <v>10.112270995927952</v>
      </c>
      <c r="G126" s="11">
        <f t="shared" si="5"/>
        <v>10.303100274654005</v>
      </c>
      <c r="H126" s="12">
        <v>-7.3</v>
      </c>
      <c r="I126" s="8">
        <v>-7.4</v>
      </c>
      <c r="J126" s="11">
        <f t="shared" si="6"/>
        <v>-6</v>
      </c>
      <c r="K126" s="12">
        <v>10.836537036466453</v>
      </c>
      <c r="L126" s="8">
        <v>10.224771244089192</v>
      </c>
      <c r="M126" s="11">
        <f t="shared" si="7"/>
        <v>10.440911706485393</v>
      </c>
      <c r="N126" s="15"/>
    </row>
    <row r="127" spans="1:14">
      <c r="A127" s="3">
        <v>36100</v>
      </c>
      <c r="B127" s="8">
        <v>7.5905796334555573</v>
      </c>
      <c r="C127" s="8">
        <v>8.0121110753769944</v>
      </c>
      <c r="D127" s="11">
        <f t="shared" si="4"/>
        <v>10.035644458166667</v>
      </c>
      <c r="E127" s="12">
        <v>13.679368109848292</v>
      </c>
      <c r="F127" s="8">
        <v>12.777134311983682</v>
      </c>
      <c r="G127" s="11">
        <f t="shared" si="5"/>
        <v>11.012941731487595</v>
      </c>
      <c r="H127" s="12">
        <v>-9.6999999999999993</v>
      </c>
      <c r="I127" s="8">
        <v>-9.1</v>
      </c>
      <c r="J127" s="11">
        <f t="shared" si="6"/>
        <v>-7.7</v>
      </c>
      <c r="K127" s="12">
        <v>10.169870369799787</v>
      </c>
      <c r="L127" s="8">
        <v>9.9379934227653806</v>
      </c>
      <c r="M127" s="11">
        <f t="shared" si="7"/>
        <v>10.26417074475512</v>
      </c>
      <c r="N127" s="15"/>
    </row>
    <row r="128" spans="1:14">
      <c r="A128" s="3">
        <v>36130</v>
      </c>
      <c r="B128" s="8">
        <v>6.2572463001222234</v>
      </c>
      <c r="C128" s="8">
        <v>8.6299767251295663</v>
      </c>
      <c r="D128" s="11">
        <f t="shared" si="4"/>
        <v>9.1358196174476856</v>
      </c>
      <c r="E128" s="12">
        <v>10.346034776514957</v>
      </c>
      <c r="F128" s="8">
        <v>10.565529833558319</v>
      </c>
      <c r="G128" s="11">
        <f t="shared" si="5"/>
        <v>11.15164504715665</v>
      </c>
      <c r="H128" s="12">
        <v>-6</v>
      </c>
      <c r="I128" s="8">
        <v>-4</v>
      </c>
      <c r="J128" s="11">
        <f t="shared" si="6"/>
        <v>-6.833333333333333</v>
      </c>
      <c r="K128" s="12">
        <v>7.5032037031331198</v>
      </c>
      <c r="L128" s="8">
        <v>8.8257240239968393</v>
      </c>
      <c r="M128" s="11">
        <f t="shared" si="7"/>
        <v>9.6628295636171373</v>
      </c>
      <c r="N128" s="15"/>
    </row>
    <row r="129" spans="1:14">
      <c r="A129" s="3">
        <v>36161</v>
      </c>
      <c r="B129" s="8">
        <v>2.9239129667888903</v>
      </c>
      <c r="C129" s="8">
        <v>3.3186853747253431</v>
      </c>
      <c r="D129" s="11">
        <f t="shared" si="4"/>
        <v>6.6535910584106341</v>
      </c>
      <c r="E129" s="12">
        <v>7.0127014431816255</v>
      </c>
      <c r="F129" s="8">
        <v>11.646452575963215</v>
      </c>
      <c r="G129" s="11">
        <f t="shared" si="5"/>
        <v>11.663038907168406</v>
      </c>
      <c r="H129" s="12">
        <v>-18.399999999999999</v>
      </c>
      <c r="I129" s="8">
        <v>-19.5</v>
      </c>
      <c r="J129" s="11">
        <f t="shared" si="6"/>
        <v>-10.866666666666667</v>
      </c>
      <c r="K129" s="12">
        <v>4.1698703697997894</v>
      </c>
      <c r="L129" s="8">
        <v>6.7939247736319794</v>
      </c>
      <c r="M129" s="11">
        <f t="shared" si="7"/>
        <v>8.5192140734647328</v>
      </c>
      <c r="N129" s="15"/>
    </row>
    <row r="130" spans="1:14">
      <c r="A130" s="3">
        <v>36192</v>
      </c>
      <c r="B130" s="8">
        <v>10.257246300122224</v>
      </c>
      <c r="C130" s="8">
        <v>7.9946153147284678</v>
      </c>
      <c r="D130" s="11">
        <f t="shared" si="4"/>
        <v>6.6477591381944592</v>
      </c>
      <c r="E130" s="12">
        <v>8.3460347765149585</v>
      </c>
      <c r="F130" s="8">
        <v>9.4768245231653925</v>
      </c>
      <c r="G130" s="11">
        <f t="shared" si="5"/>
        <v>10.562935644228974</v>
      </c>
      <c r="H130" s="12">
        <v>-17</v>
      </c>
      <c r="I130" s="8">
        <v>-19.2</v>
      </c>
      <c r="J130" s="11">
        <f t="shared" si="6"/>
        <v>-14.233333333333334</v>
      </c>
      <c r="K130" s="12">
        <v>9.1698703697997903</v>
      </c>
      <c r="L130" s="8">
        <v>8.1338734551530756</v>
      </c>
      <c r="M130" s="11">
        <f t="shared" si="7"/>
        <v>7.9178407509272981</v>
      </c>
      <c r="N130" s="15"/>
    </row>
    <row r="131" spans="1:14">
      <c r="A131" s="3">
        <v>36220</v>
      </c>
      <c r="B131" s="8">
        <v>13.590579633455556</v>
      </c>
      <c r="C131" s="8">
        <v>10.191571710361842</v>
      </c>
      <c r="D131" s="11">
        <f t="shared" si="4"/>
        <v>7.1682907999385508</v>
      </c>
      <c r="E131" s="12">
        <v>15.679368109848292</v>
      </c>
      <c r="F131" s="8">
        <v>12.504975133377789</v>
      </c>
      <c r="G131" s="11">
        <f t="shared" si="5"/>
        <v>11.209417410835465</v>
      </c>
      <c r="H131" s="12">
        <v>-16.600000000000001</v>
      </c>
      <c r="I131" s="8">
        <v>-16.2</v>
      </c>
      <c r="J131" s="11">
        <f t="shared" si="6"/>
        <v>-18.3</v>
      </c>
      <c r="K131" s="12">
        <v>13.503203703133124</v>
      </c>
      <c r="L131" s="8">
        <v>10.159095605892009</v>
      </c>
      <c r="M131" s="11">
        <f t="shared" si="7"/>
        <v>8.3622979448923545</v>
      </c>
      <c r="N131" s="15"/>
    </row>
    <row r="132" spans="1:14">
      <c r="A132" s="3">
        <v>36251</v>
      </c>
      <c r="B132" s="8">
        <v>11.590579633455556</v>
      </c>
      <c r="C132" s="8">
        <v>8.5464293226352712</v>
      </c>
      <c r="D132" s="11">
        <f t="shared" si="4"/>
        <v>8.9108721159085267</v>
      </c>
      <c r="E132" s="12">
        <v>13.346034776514955</v>
      </c>
      <c r="F132" s="8">
        <v>12.622684236633731</v>
      </c>
      <c r="G132" s="11">
        <f t="shared" si="5"/>
        <v>11.534827964392305</v>
      </c>
      <c r="H132" s="12">
        <v>-17.3</v>
      </c>
      <c r="I132" s="8">
        <v>-17.899999999999999</v>
      </c>
      <c r="J132" s="11">
        <f t="shared" si="6"/>
        <v>-17.766666666666666</v>
      </c>
      <c r="K132" s="12">
        <v>12.169870369799787</v>
      </c>
      <c r="L132" s="8">
        <v>10.16552317710609</v>
      </c>
      <c r="M132" s="11">
        <f t="shared" si="7"/>
        <v>9.486164079383725</v>
      </c>
      <c r="N132" s="15"/>
    </row>
    <row r="133" spans="1:14">
      <c r="A133" s="3">
        <v>36281</v>
      </c>
      <c r="B133" s="8">
        <v>9.2572463001222243</v>
      </c>
      <c r="C133" s="8">
        <v>8.0289639384656848</v>
      </c>
      <c r="D133" s="11">
        <f t="shared" si="4"/>
        <v>8.9223216571542654</v>
      </c>
      <c r="E133" s="12">
        <v>6.6793681098482898</v>
      </c>
      <c r="F133" s="8">
        <v>5.5985108980624609</v>
      </c>
      <c r="G133" s="11">
        <f t="shared" si="5"/>
        <v>10.242056756024661</v>
      </c>
      <c r="H133" s="12">
        <v>-14.4</v>
      </c>
      <c r="I133" s="8">
        <v>-16</v>
      </c>
      <c r="J133" s="11">
        <f t="shared" si="6"/>
        <v>-16.7</v>
      </c>
      <c r="K133" s="12">
        <v>8.1698703697997868</v>
      </c>
      <c r="L133" s="8">
        <v>7.4186355375437865</v>
      </c>
      <c r="M133" s="11">
        <f t="shared" si="7"/>
        <v>9.2477514401806289</v>
      </c>
      <c r="N133" s="15"/>
    </row>
    <row r="134" spans="1:14">
      <c r="A134" s="3">
        <v>36312</v>
      </c>
      <c r="B134" s="8">
        <v>7.5905796334555573</v>
      </c>
      <c r="C134" s="8">
        <v>6.8617625786895458</v>
      </c>
      <c r="D134" s="11">
        <f t="shared" si="4"/>
        <v>7.8123852799301678</v>
      </c>
      <c r="E134" s="12">
        <v>11.012701443181621</v>
      </c>
      <c r="F134" s="8">
        <v>10.32497277145182</v>
      </c>
      <c r="G134" s="11">
        <f t="shared" si="5"/>
        <v>9.5153893020493374</v>
      </c>
      <c r="H134" s="12">
        <v>-16.5</v>
      </c>
      <c r="I134" s="8">
        <v>-15.8</v>
      </c>
      <c r="J134" s="11">
        <f t="shared" si="6"/>
        <v>-16.566666666666666</v>
      </c>
      <c r="K134" s="12">
        <v>8.5032037031331207</v>
      </c>
      <c r="L134" s="8">
        <v>8.0246635651600347</v>
      </c>
      <c r="M134" s="11">
        <f t="shared" si="7"/>
        <v>8.5362740932699719</v>
      </c>
      <c r="N134" s="15"/>
    </row>
    <row r="135" spans="1:14">
      <c r="A135" s="3">
        <v>36342</v>
      </c>
      <c r="B135" s="8">
        <v>6.9239129667888903</v>
      </c>
      <c r="C135" s="8">
        <v>7.1369769727489585</v>
      </c>
      <c r="D135" s="11">
        <f t="shared" si="4"/>
        <v>7.3425678299680621</v>
      </c>
      <c r="E135" s="12">
        <v>10.679368109848289</v>
      </c>
      <c r="F135" s="8">
        <v>10.306433503958852</v>
      </c>
      <c r="G135" s="11">
        <f t="shared" si="5"/>
        <v>8.7433057244910444</v>
      </c>
      <c r="H135" s="12">
        <v>-16.3</v>
      </c>
      <c r="I135" s="8">
        <v>-14.9</v>
      </c>
      <c r="J135" s="11">
        <f t="shared" si="6"/>
        <v>-15.566666666666668</v>
      </c>
      <c r="K135" s="12">
        <v>7.8365370364664537</v>
      </c>
      <c r="L135" s="8">
        <v>7.6102387601460046</v>
      </c>
      <c r="M135" s="11">
        <f t="shared" si="7"/>
        <v>7.6845126209499419</v>
      </c>
      <c r="N135" s="15"/>
    </row>
    <row r="136" spans="1:14">
      <c r="A136" s="3">
        <v>36373</v>
      </c>
      <c r="B136" s="8">
        <v>-1.7427536998777768</v>
      </c>
      <c r="C136" s="8">
        <v>3.9803016327574832</v>
      </c>
      <c r="D136" s="11">
        <f t="shared" si="4"/>
        <v>5.9930137280653293</v>
      </c>
      <c r="E136" s="12">
        <v>9.6793681098482924</v>
      </c>
      <c r="F136" s="8">
        <v>10.885076171337644</v>
      </c>
      <c r="G136" s="11">
        <f t="shared" si="5"/>
        <v>10.505494148916105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6.4526161918949478</v>
      </c>
      <c r="M136" s="11">
        <f t="shared" si="7"/>
        <v>7.3625061724003293</v>
      </c>
      <c r="N136" s="15"/>
    </row>
    <row r="137" spans="1:14">
      <c r="A137" s="3">
        <v>36404</v>
      </c>
      <c r="B137" s="8">
        <v>5.5905796334555573</v>
      </c>
      <c r="C137" s="8">
        <v>6.5893679890033257</v>
      </c>
      <c r="D137" s="11">
        <f t="shared" si="4"/>
        <v>5.9022155315032556</v>
      </c>
      <c r="E137" s="12">
        <v>10.012701443181625</v>
      </c>
      <c r="F137" s="8">
        <v>11.703292002219882</v>
      </c>
      <c r="G137" s="11">
        <f t="shared" si="5"/>
        <v>10.964933892505458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8.1707779137728771</v>
      </c>
      <c r="M137" s="11">
        <f t="shared" si="7"/>
        <v>7.4112109552712768</v>
      </c>
      <c r="N137" s="15"/>
    </row>
    <row r="138" spans="1:14">
      <c r="A138" s="3">
        <v>36434</v>
      </c>
      <c r="B138" s="8">
        <v>7.9239129667888903</v>
      </c>
      <c r="C138" s="8">
        <v>8.9352762991639167</v>
      </c>
      <c r="D138" s="11">
        <f t="shared" si="4"/>
        <v>6.5016486403082423</v>
      </c>
      <c r="E138" s="12">
        <v>13.34603477651496</v>
      </c>
      <c r="F138" s="8">
        <v>11.282950203135167</v>
      </c>
      <c r="G138" s="11">
        <f t="shared" si="5"/>
        <v>11.290439458897565</v>
      </c>
      <c r="H138" s="12">
        <v>-13.3</v>
      </c>
      <c r="I138" s="8">
        <v>-13.3</v>
      </c>
      <c r="J138" s="11">
        <f t="shared" si="6"/>
        <v>-13.6</v>
      </c>
      <c r="K138" s="12">
        <v>9.8365370364664528</v>
      </c>
      <c r="L138" s="8">
        <v>9.5157769274388784</v>
      </c>
      <c r="M138" s="11">
        <f t="shared" si="7"/>
        <v>8.0463903443689002</v>
      </c>
      <c r="N138" s="15"/>
    </row>
    <row r="139" spans="1:14">
      <c r="A139" s="3">
        <v>36465</v>
      </c>
      <c r="B139" s="8">
        <v>5.5905796334555573</v>
      </c>
      <c r="C139" s="8">
        <v>5.7840535265960824</v>
      </c>
      <c r="D139" s="11">
        <f t="shared" si="4"/>
        <v>7.1028992715877743</v>
      </c>
      <c r="E139" s="12">
        <v>11.346034776514955</v>
      </c>
      <c r="F139" s="8">
        <v>11.019283669681727</v>
      </c>
      <c r="G139" s="11">
        <f t="shared" si="5"/>
        <v>11.335175291678924</v>
      </c>
      <c r="H139" s="12">
        <v>-12</v>
      </c>
      <c r="I139" s="8">
        <v>-11.4</v>
      </c>
      <c r="J139" s="11">
        <f t="shared" si="6"/>
        <v>-12.733333333333334</v>
      </c>
      <c r="K139" s="12">
        <v>7.5032037031331207</v>
      </c>
      <c r="L139" s="8">
        <v>7.2163076412748657</v>
      </c>
      <c r="M139" s="11">
        <f t="shared" si="7"/>
        <v>8.3009541608288746</v>
      </c>
      <c r="N139" s="15"/>
    </row>
    <row r="140" spans="1:14">
      <c r="A140" s="3">
        <v>36495</v>
      </c>
      <c r="B140" s="8">
        <v>4.9239129667888903</v>
      </c>
      <c r="C140" s="8">
        <v>6.8449773176565856</v>
      </c>
      <c r="D140" s="11">
        <f t="shared" ref="D140:D203" si="8">AVERAGE(C138:C140)</f>
        <v>7.1881023811388616</v>
      </c>
      <c r="E140" s="12">
        <v>7.0127014431816228</v>
      </c>
      <c r="F140" s="8">
        <v>7.1898773828691356</v>
      </c>
      <c r="G140" s="11">
        <f t="shared" ref="G140:G203" si="9">AVERAGE(F138:F140)</f>
        <v>9.8307037518953422</v>
      </c>
      <c r="H140" s="12">
        <v>-13</v>
      </c>
      <c r="I140" s="8">
        <v>-10.9</v>
      </c>
      <c r="J140" s="11">
        <f t="shared" ref="J140:J203" si="10">AVERAGE(I138:I140)</f>
        <v>-11.866666666666667</v>
      </c>
      <c r="K140" s="12">
        <v>5.5032037031331207</v>
      </c>
      <c r="L140" s="8">
        <v>6.7081288419720471</v>
      </c>
      <c r="M140" s="11">
        <f t="shared" ref="M140:M203" si="11">AVERAGE(L138:L140)</f>
        <v>7.8134044702285976</v>
      </c>
      <c r="N140" s="15"/>
    </row>
    <row r="141" spans="1:14">
      <c r="A141" s="3">
        <v>36526</v>
      </c>
      <c r="B141" s="8">
        <v>6.9239129667888903</v>
      </c>
      <c r="C141" s="8">
        <v>7.2873043034065814</v>
      </c>
      <c r="D141" s="11">
        <f t="shared" si="8"/>
        <v>6.6387783825530837</v>
      </c>
      <c r="E141" s="12">
        <v>5.6793681098482898</v>
      </c>
      <c r="F141" s="8">
        <v>10.104680099178152</v>
      </c>
      <c r="G141" s="11">
        <f t="shared" si="9"/>
        <v>9.437947050576339</v>
      </c>
      <c r="H141" s="12">
        <v>-5.8</v>
      </c>
      <c r="I141" s="8">
        <v>-7</v>
      </c>
      <c r="J141" s="11">
        <f t="shared" si="10"/>
        <v>-9.7666666666666675</v>
      </c>
      <c r="K141" s="12">
        <v>6.169870369799785</v>
      </c>
      <c r="L141" s="8">
        <v>8.8139246077631466</v>
      </c>
      <c r="M141" s="11">
        <f t="shared" si="11"/>
        <v>7.5794536970033528</v>
      </c>
      <c r="N141" s="15"/>
    </row>
    <row r="142" spans="1:14">
      <c r="A142" s="3">
        <v>36557</v>
      </c>
      <c r="B142" s="8">
        <v>12.257246300122224</v>
      </c>
      <c r="C142" s="8">
        <v>9.9246841942412303</v>
      </c>
      <c r="D142" s="11">
        <f t="shared" si="8"/>
        <v>8.018988605101466</v>
      </c>
      <c r="E142" s="12">
        <v>10.012701443181625</v>
      </c>
      <c r="F142" s="8">
        <v>10.592918631850862</v>
      </c>
      <c r="G142" s="11">
        <f t="shared" si="9"/>
        <v>9.2958253712993848</v>
      </c>
      <c r="H142" s="12">
        <v>4.2</v>
      </c>
      <c r="I142" s="8">
        <v>2.2000000000000002</v>
      </c>
      <c r="J142" s="11">
        <f t="shared" si="10"/>
        <v>-5.2333333333333334</v>
      </c>
      <c r="K142" s="12">
        <v>11.169870369799789</v>
      </c>
      <c r="L142" s="8">
        <v>9.9379819680568033</v>
      </c>
      <c r="M142" s="11">
        <f t="shared" si="11"/>
        <v>8.4866784725973314</v>
      </c>
      <c r="N142" s="15"/>
    </row>
    <row r="143" spans="1:14">
      <c r="A143" s="3">
        <v>36586</v>
      </c>
      <c r="B143" s="8">
        <v>13.257246300122224</v>
      </c>
      <c r="C143" s="8">
        <v>9.9167769658791229</v>
      </c>
      <c r="D143" s="11">
        <f t="shared" si="8"/>
        <v>9.0429218211756446</v>
      </c>
      <c r="E143" s="12">
        <v>14.012701443181626</v>
      </c>
      <c r="F143" s="8">
        <v>11.693443132763079</v>
      </c>
      <c r="G143" s="11">
        <f t="shared" si="9"/>
        <v>10.797013954597366</v>
      </c>
      <c r="H143" s="12">
        <v>-4.5999999999999996</v>
      </c>
      <c r="I143" s="8">
        <v>-4.2</v>
      </c>
      <c r="J143" s="11">
        <f t="shared" si="10"/>
        <v>-3</v>
      </c>
      <c r="K143" s="12">
        <v>13.169870369799789</v>
      </c>
      <c r="L143" s="8">
        <v>10.405166812722468</v>
      </c>
      <c r="M143" s="11">
        <f t="shared" si="11"/>
        <v>9.7190244628474733</v>
      </c>
      <c r="N143" s="15"/>
    </row>
    <row r="144" spans="1:14">
      <c r="A144" s="3">
        <v>36617</v>
      </c>
      <c r="B144" s="8">
        <v>5.5905796334555573</v>
      </c>
      <c r="C144" s="8">
        <v>2.7745639373979887</v>
      </c>
      <c r="D144" s="11">
        <f t="shared" si="8"/>
        <v>7.5386750325061138</v>
      </c>
      <c r="E144" s="12">
        <v>7.3460347765149558</v>
      </c>
      <c r="F144" s="8">
        <v>6.0668601708244845</v>
      </c>
      <c r="G144" s="11">
        <f t="shared" si="9"/>
        <v>9.4510739784794762</v>
      </c>
      <c r="H144" s="12">
        <v>-0.4</v>
      </c>
      <c r="I144" s="8">
        <v>-1.1000000000000001</v>
      </c>
      <c r="J144" s="11">
        <f t="shared" si="10"/>
        <v>-1.0333333333333334</v>
      </c>
      <c r="K144" s="12">
        <v>6.169870369799785</v>
      </c>
      <c r="L144" s="8">
        <v>3.5908160451121653</v>
      </c>
      <c r="M144" s="11">
        <f t="shared" si="11"/>
        <v>7.9779882752971467</v>
      </c>
      <c r="N144" s="15"/>
    </row>
    <row r="145" spans="1:14">
      <c r="A145" s="3">
        <v>36647</v>
      </c>
      <c r="B145" s="8">
        <v>5.9239129667888895</v>
      </c>
      <c r="C145" s="8">
        <v>5.0451172482828213</v>
      </c>
      <c r="D145" s="11">
        <f t="shared" si="8"/>
        <v>5.9121527171866441</v>
      </c>
      <c r="E145" s="12">
        <v>1.3460347765149561</v>
      </c>
      <c r="F145" s="8">
        <v>0.4339900809621528</v>
      </c>
      <c r="G145" s="11">
        <f t="shared" si="9"/>
        <v>6.0647644615165719</v>
      </c>
      <c r="H145" s="12">
        <v>4.4000000000000004</v>
      </c>
      <c r="I145" s="8">
        <v>2.8</v>
      </c>
      <c r="J145" s="11">
        <f t="shared" si="10"/>
        <v>-0.83333333333333359</v>
      </c>
      <c r="K145" s="12">
        <v>3.5032037031331194</v>
      </c>
      <c r="L145" s="8">
        <v>3.0501034331758219</v>
      </c>
      <c r="M145" s="11">
        <f t="shared" si="11"/>
        <v>5.682028763670151</v>
      </c>
      <c r="N145" s="15"/>
    </row>
    <row r="146" spans="1:14">
      <c r="A146" s="3">
        <v>36678</v>
      </c>
      <c r="B146" s="8">
        <v>10.590579633455556</v>
      </c>
      <c r="C146" s="8">
        <v>9.8616310570063153</v>
      </c>
      <c r="D146" s="11">
        <f t="shared" si="8"/>
        <v>5.8937707475623755</v>
      </c>
      <c r="E146" s="12">
        <v>9.0127014431816228</v>
      </c>
      <c r="F146" s="8">
        <v>8.1250137983600474</v>
      </c>
      <c r="G146" s="11">
        <f t="shared" si="9"/>
        <v>4.8752880167155617</v>
      </c>
      <c r="H146" s="12">
        <v>-5.7</v>
      </c>
      <c r="I146" s="8">
        <v>-5</v>
      </c>
      <c r="J146" s="11">
        <f t="shared" si="10"/>
        <v>-1.1000000000000001</v>
      </c>
      <c r="K146" s="12">
        <v>10.169870369799787</v>
      </c>
      <c r="L146" s="8">
        <v>9.8227282865218637</v>
      </c>
      <c r="M146" s="11">
        <f t="shared" si="11"/>
        <v>5.48788258826995</v>
      </c>
      <c r="N146" s="15"/>
    </row>
    <row r="147" spans="1:14">
      <c r="A147" s="3">
        <v>36708</v>
      </c>
      <c r="B147" s="8">
        <v>7.5905796334555573</v>
      </c>
      <c r="C147" s="8">
        <v>7.9629723538033899</v>
      </c>
      <c r="D147" s="11">
        <f t="shared" si="8"/>
        <v>7.6232402196975082</v>
      </c>
      <c r="E147" s="12">
        <v>5.6793681098482898</v>
      </c>
      <c r="F147" s="8">
        <v>5.6521986032265099</v>
      </c>
      <c r="G147" s="11">
        <f t="shared" si="9"/>
        <v>4.7370674941829032</v>
      </c>
      <c r="H147" s="12">
        <v>-7.7</v>
      </c>
      <c r="I147" s="8">
        <v>-6.4</v>
      </c>
      <c r="J147" s="11">
        <f t="shared" si="10"/>
        <v>-2.8666666666666671</v>
      </c>
      <c r="K147" s="12">
        <v>6.8365370364664519</v>
      </c>
      <c r="L147" s="8">
        <v>6.780451983140618</v>
      </c>
      <c r="M147" s="11">
        <f t="shared" si="11"/>
        <v>6.5510945676127683</v>
      </c>
      <c r="N147" s="15"/>
    </row>
    <row r="148" spans="1:14">
      <c r="A148" s="3">
        <v>36739</v>
      </c>
      <c r="B148" s="8">
        <v>-7.6087033211109947E-2</v>
      </c>
      <c r="C148" s="8">
        <v>5.0840663908329775</v>
      </c>
      <c r="D148" s="11">
        <f t="shared" si="8"/>
        <v>7.636223267214227</v>
      </c>
      <c r="E148" s="12">
        <v>4.6793681098482898</v>
      </c>
      <c r="F148" s="8">
        <v>5.823520740756198</v>
      </c>
      <c r="G148" s="11">
        <f t="shared" si="9"/>
        <v>6.5335777141142515</v>
      </c>
      <c r="H148" s="12">
        <v>-3.7</v>
      </c>
      <c r="I148" s="8">
        <v>-3.9</v>
      </c>
      <c r="J148" s="11">
        <f t="shared" si="10"/>
        <v>-5.1000000000000005</v>
      </c>
      <c r="K148" s="12">
        <v>1.5032037031331182</v>
      </c>
      <c r="L148" s="8">
        <v>4.8110421901632003</v>
      </c>
      <c r="M148" s="11">
        <f t="shared" si="11"/>
        <v>7.1380741532752268</v>
      </c>
      <c r="N148" s="15"/>
    </row>
    <row r="149" spans="1:14">
      <c r="A149" s="3">
        <v>36770</v>
      </c>
      <c r="B149" s="8">
        <v>7.2572463001222234</v>
      </c>
      <c r="C149" s="8">
        <v>8.3133569532213141</v>
      </c>
      <c r="D149" s="11">
        <f t="shared" si="8"/>
        <v>7.1201318992858944</v>
      </c>
      <c r="E149" s="12">
        <v>3.3460347765149563</v>
      </c>
      <c r="F149" s="8">
        <v>4.6137729405810637</v>
      </c>
      <c r="G149" s="11">
        <f t="shared" si="9"/>
        <v>5.3631640948545902</v>
      </c>
      <c r="H149" s="12">
        <v>-10.5</v>
      </c>
      <c r="I149" s="8">
        <v>-10.199999999999999</v>
      </c>
      <c r="J149" s="11">
        <f t="shared" si="10"/>
        <v>-6.833333333333333</v>
      </c>
      <c r="K149" s="12">
        <v>5.169870369799785</v>
      </c>
      <c r="L149" s="8">
        <v>5.9969165717292414</v>
      </c>
      <c r="M149" s="11">
        <f t="shared" si="11"/>
        <v>5.862803581677686</v>
      </c>
      <c r="N149" s="15"/>
    </row>
    <row r="150" spans="1:14">
      <c r="A150" s="3">
        <v>36800</v>
      </c>
      <c r="B150" s="8">
        <v>5.9239129667888903</v>
      </c>
      <c r="C150" s="8">
        <v>6.9597714920155811</v>
      </c>
      <c r="D150" s="11">
        <f t="shared" si="8"/>
        <v>6.7857316120232909</v>
      </c>
      <c r="E150" s="12">
        <v>5.6793681098482898</v>
      </c>
      <c r="F150" s="8">
        <v>3.7550031277597298</v>
      </c>
      <c r="G150" s="11">
        <f t="shared" si="9"/>
        <v>4.7307656030323306</v>
      </c>
      <c r="H150" s="12">
        <v>-7.4</v>
      </c>
      <c r="I150" s="8">
        <v>-7.3</v>
      </c>
      <c r="J150" s="11">
        <f t="shared" si="10"/>
        <v>-7.1333333333333329</v>
      </c>
      <c r="K150" s="12">
        <v>5.1698703697997859</v>
      </c>
      <c r="L150" s="8">
        <v>4.8507295042394825</v>
      </c>
      <c r="M150" s="11">
        <f t="shared" si="11"/>
        <v>5.2195627553773081</v>
      </c>
      <c r="N150" s="15"/>
    </row>
    <row r="151" spans="1:14">
      <c r="A151" s="3">
        <v>36831</v>
      </c>
      <c r="B151" s="8">
        <v>6.5905796334555573</v>
      </c>
      <c r="C151" s="8">
        <v>6.5611829830816513</v>
      </c>
      <c r="D151" s="11">
        <f t="shared" si="8"/>
        <v>7.2781038094395152</v>
      </c>
      <c r="E151" s="12">
        <v>1.2701443181622807E-2</v>
      </c>
      <c r="F151" s="8">
        <v>0.11433435798447829</v>
      </c>
      <c r="G151" s="11">
        <f t="shared" si="9"/>
        <v>2.8277034754417572</v>
      </c>
      <c r="H151" s="12">
        <v>-7.8</v>
      </c>
      <c r="I151" s="8">
        <v>-7.2</v>
      </c>
      <c r="J151" s="11">
        <f t="shared" si="10"/>
        <v>-8.2333333333333325</v>
      </c>
      <c r="K151" s="12">
        <v>3.5032037031331185</v>
      </c>
      <c r="L151" s="8">
        <v>3.2251335788155671</v>
      </c>
      <c r="M151" s="11">
        <f t="shared" si="11"/>
        <v>4.6909265515947638</v>
      </c>
      <c r="N151" s="15"/>
    </row>
    <row r="152" spans="1:14">
      <c r="A152" s="3">
        <v>36861</v>
      </c>
      <c r="B152" s="8">
        <v>6.9239129667888903</v>
      </c>
      <c r="C152" s="8">
        <v>8.5022494564910485</v>
      </c>
      <c r="D152" s="11">
        <f t="shared" si="8"/>
        <v>7.3410679771960936</v>
      </c>
      <c r="E152" s="12">
        <v>-3.9872985568183759</v>
      </c>
      <c r="F152" s="8">
        <v>-3.9569525074866738</v>
      </c>
      <c r="G152" s="11">
        <f t="shared" si="9"/>
        <v>-2.9205007247488535E-2</v>
      </c>
      <c r="H152" s="12">
        <v>-10.199999999999999</v>
      </c>
      <c r="I152" s="8">
        <v>-8</v>
      </c>
      <c r="J152" s="11">
        <f t="shared" si="10"/>
        <v>-7.5</v>
      </c>
      <c r="K152" s="12">
        <v>1.8365370364664539</v>
      </c>
      <c r="L152" s="8">
        <v>2.859571801932836</v>
      </c>
      <c r="M152" s="11">
        <f t="shared" si="11"/>
        <v>3.6451449616626284</v>
      </c>
      <c r="N152" s="15"/>
    </row>
    <row r="153" spans="1:14">
      <c r="A153" s="3">
        <v>36892</v>
      </c>
      <c r="B153" s="8">
        <v>2.923912966788889</v>
      </c>
      <c r="C153" s="8">
        <v>3.1726237239809087</v>
      </c>
      <c r="D153" s="11">
        <f t="shared" si="8"/>
        <v>6.0786853878512028</v>
      </c>
      <c r="E153" s="12">
        <v>-3.6539652234850428</v>
      </c>
      <c r="F153" s="8">
        <v>0.46234544951075307</v>
      </c>
      <c r="G153" s="11">
        <f t="shared" si="9"/>
        <v>-1.1267575666638141</v>
      </c>
      <c r="H153" s="12">
        <v>-2.5</v>
      </c>
      <c r="I153" s="8">
        <v>-3.7</v>
      </c>
      <c r="J153" s="11">
        <f t="shared" si="10"/>
        <v>-6.3</v>
      </c>
      <c r="K153" s="12">
        <v>0.16987036979978587</v>
      </c>
      <c r="L153" s="8">
        <v>2.5959321828538111</v>
      </c>
      <c r="M153" s="11">
        <f t="shared" si="11"/>
        <v>2.8935458545340715</v>
      </c>
      <c r="N153" s="15"/>
    </row>
    <row r="154" spans="1:14">
      <c r="A154" s="3">
        <v>36923</v>
      </c>
      <c r="B154" s="8">
        <v>6.9239129667888895</v>
      </c>
      <c r="C154" s="8">
        <v>4.7803505583324428</v>
      </c>
      <c r="D154" s="11">
        <f t="shared" si="8"/>
        <v>5.4850745796014664</v>
      </c>
      <c r="E154" s="12">
        <v>3.0127014431816228</v>
      </c>
      <c r="F154" s="8">
        <v>2.8210287616446466</v>
      </c>
      <c r="G154" s="11">
        <f t="shared" si="9"/>
        <v>-0.2245260987770914</v>
      </c>
      <c r="H154" s="12">
        <v>-4.5</v>
      </c>
      <c r="I154" s="8">
        <v>-6.2</v>
      </c>
      <c r="J154" s="11">
        <f t="shared" si="10"/>
        <v>-5.9666666666666659</v>
      </c>
      <c r="K154" s="12">
        <v>4.8365370364664528</v>
      </c>
      <c r="L154" s="8">
        <v>3.497018216089927</v>
      </c>
      <c r="M154" s="11">
        <f t="shared" si="11"/>
        <v>2.9841740669588579</v>
      </c>
      <c r="N154" s="15"/>
    </row>
    <row r="155" spans="1:14">
      <c r="A155" s="3">
        <v>36951</v>
      </c>
      <c r="B155" s="8">
        <v>6.5905796334555573</v>
      </c>
      <c r="C155" s="8">
        <v>3.8560502270606469</v>
      </c>
      <c r="D155" s="11">
        <f t="shared" si="8"/>
        <v>3.936341503124666</v>
      </c>
      <c r="E155" s="12">
        <v>6.3460347765149558</v>
      </c>
      <c r="F155" s="8">
        <v>4.3766165515175279</v>
      </c>
      <c r="G155" s="11">
        <f t="shared" si="9"/>
        <v>2.5533302542243095</v>
      </c>
      <c r="H155" s="12">
        <v>-2.8</v>
      </c>
      <c r="I155" s="8">
        <v>-2.5</v>
      </c>
      <c r="J155" s="11">
        <f t="shared" si="10"/>
        <v>-4.1333333333333337</v>
      </c>
      <c r="K155" s="12">
        <v>6.1698703697997859</v>
      </c>
      <c r="L155" s="8">
        <v>3.771463462914999</v>
      </c>
      <c r="M155" s="11">
        <f t="shared" si="11"/>
        <v>3.2881379539529125</v>
      </c>
      <c r="N155" s="15"/>
    </row>
    <row r="156" spans="1:14">
      <c r="A156" s="3">
        <v>36982</v>
      </c>
      <c r="B156" s="8">
        <v>9.2572463001222243</v>
      </c>
      <c r="C156" s="8">
        <v>6.9089418082017318</v>
      </c>
      <c r="D156" s="11">
        <f t="shared" si="8"/>
        <v>5.181780864531607</v>
      </c>
      <c r="E156" s="12">
        <v>1.3460347765149561</v>
      </c>
      <c r="F156" s="8">
        <v>0.48704834053493212</v>
      </c>
      <c r="G156" s="11">
        <f t="shared" si="9"/>
        <v>2.5615645512323693</v>
      </c>
      <c r="H156" s="12">
        <v>-7.8</v>
      </c>
      <c r="I156" s="8">
        <v>-8.5</v>
      </c>
      <c r="J156" s="11">
        <f t="shared" si="10"/>
        <v>-5.7333333333333334</v>
      </c>
      <c r="K156" s="12">
        <v>6.169870369799785</v>
      </c>
      <c r="L156" s="8">
        <v>3.8974001403182208</v>
      </c>
      <c r="M156" s="11">
        <f t="shared" si="11"/>
        <v>3.7219606064410491</v>
      </c>
      <c r="N156" s="15"/>
    </row>
    <row r="157" spans="1:14">
      <c r="A157" s="3">
        <v>37012</v>
      </c>
      <c r="B157" s="8">
        <v>2.590579633455556</v>
      </c>
      <c r="C157" s="8">
        <v>1.8706012996546646</v>
      </c>
      <c r="D157" s="11">
        <f t="shared" si="8"/>
        <v>4.2118644449723481</v>
      </c>
      <c r="E157" s="12">
        <v>4.3460347765149558</v>
      </c>
      <c r="F157" s="8">
        <v>3.8309737399889685</v>
      </c>
      <c r="G157" s="11">
        <f t="shared" si="9"/>
        <v>2.8982128773471429</v>
      </c>
      <c r="H157" s="12">
        <v>-9</v>
      </c>
      <c r="I157" s="8">
        <v>-10.5</v>
      </c>
      <c r="J157" s="11">
        <f t="shared" si="10"/>
        <v>-7.166666666666667</v>
      </c>
      <c r="K157" s="12">
        <v>2.8365370364664515</v>
      </c>
      <c r="L157" s="8">
        <v>2.6482375827253173</v>
      </c>
      <c r="M157" s="11">
        <f t="shared" si="11"/>
        <v>3.4390337286528454</v>
      </c>
      <c r="N157" s="15"/>
    </row>
    <row r="158" spans="1:14">
      <c r="A158" s="3">
        <v>37043</v>
      </c>
      <c r="B158" s="8">
        <v>5.9239129667888903</v>
      </c>
      <c r="C158" s="8">
        <v>5.3799777834326434</v>
      </c>
      <c r="D158" s="11">
        <f t="shared" si="8"/>
        <v>4.7198402970963462</v>
      </c>
      <c r="E158" s="12">
        <v>6.3460347765149558</v>
      </c>
      <c r="F158" s="8">
        <v>5.6642091887371073</v>
      </c>
      <c r="G158" s="11">
        <f t="shared" si="9"/>
        <v>3.3274104230870023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6.2443719710847452</v>
      </c>
      <c r="M158" s="11">
        <f t="shared" si="11"/>
        <v>4.2633365647094275</v>
      </c>
      <c r="N158" s="15"/>
    </row>
    <row r="159" spans="1:14">
      <c r="A159" s="3">
        <v>37073</v>
      </c>
      <c r="B159" s="8">
        <v>0.25724630012222338</v>
      </c>
      <c r="C159" s="8">
        <v>0.5937587303051961</v>
      </c>
      <c r="D159" s="11">
        <f t="shared" si="8"/>
        <v>2.6147792711308346</v>
      </c>
      <c r="E159" s="12">
        <v>-1.3206318901517105</v>
      </c>
      <c r="F159" s="8">
        <v>-1.2262007728648101</v>
      </c>
      <c r="G159" s="11">
        <f t="shared" si="9"/>
        <v>2.7563273852870882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-0.88096868868496025</v>
      </c>
      <c r="M159" s="11">
        <f t="shared" si="11"/>
        <v>2.6705469550417007</v>
      </c>
      <c r="N159" s="15"/>
    </row>
    <row r="160" spans="1:14">
      <c r="A160" s="3">
        <v>37104</v>
      </c>
      <c r="B160" s="8">
        <v>-3.7427536998777757</v>
      </c>
      <c r="C160" s="8">
        <v>9.5008120949833838E-2</v>
      </c>
      <c r="D160" s="11">
        <f t="shared" si="8"/>
        <v>2.0229148782292246</v>
      </c>
      <c r="E160" s="12">
        <v>-1.9872985568183772</v>
      </c>
      <c r="F160" s="8">
        <v>-1.0560487646565651</v>
      </c>
      <c r="G160" s="11">
        <f t="shared" si="9"/>
        <v>1.1273198837385774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-0.64352915163695334</v>
      </c>
      <c r="M160" s="11">
        <f t="shared" si="11"/>
        <v>1.5732913769209438</v>
      </c>
      <c r="N160" s="15"/>
    </row>
    <row r="161" spans="1:14">
      <c r="A161" s="3">
        <v>37135</v>
      </c>
      <c r="B161" s="8">
        <v>-3.0760870332111097</v>
      </c>
      <c r="C161" s="8">
        <v>-1.9060558331653665</v>
      </c>
      <c r="D161" s="11">
        <f t="shared" si="8"/>
        <v>-0.40576299397011217</v>
      </c>
      <c r="E161" s="12">
        <v>-1.6539652234850426</v>
      </c>
      <c r="F161" s="8">
        <v>-0.78372977426712964</v>
      </c>
      <c r="G161" s="11">
        <f t="shared" si="9"/>
        <v>-1.0219931039295016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-1.7410592298740957</v>
      </c>
      <c r="M161" s="11">
        <f t="shared" si="11"/>
        <v>-1.0885190233986697</v>
      </c>
      <c r="N161" s="15"/>
    </row>
    <row r="162" spans="1:14">
      <c r="A162" s="3">
        <v>37165</v>
      </c>
      <c r="B162" s="8">
        <v>-4.7427536998777766</v>
      </c>
      <c r="C162" s="8">
        <v>-3.8931824099023822</v>
      </c>
      <c r="D162" s="11">
        <f t="shared" si="8"/>
        <v>-1.9014100407059715</v>
      </c>
      <c r="E162" s="12">
        <v>1.6793681098482895</v>
      </c>
      <c r="F162" s="8">
        <v>-0.39371466681147221</v>
      </c>
      <c r="G162" s="11">
        <f t="shared" si="9"/>
        <v>-0.74449773524505558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-2.3237664470421784</v>
      </c>
      <c r="M162" s="11">
        <f t="shared" si="11"/>
        <v>-1.5694516095177427</v>
      </c>
      <c r="N162" s="15"/>
    </row>
    <row r="163" spans="1:14">
      <c r="A163" s="3">
        <v>37196</v>
      </c>
      <c r="B163" s="8">
        <v>1.5905796334555562</v>
      </c>
      <c r="C163" s="8">
        <v>1.5199809105321636</v>
      </c>
      <c r="D163" s="11">
        <f t="shared" si="8"/>
        <v>-1.4264191108451951</v>
      </c>
      <c r="E163" s="12">
        <v>-1.6539652234850439</v>
      </c>
      <c r="F163" s="8">
        <v>-1.2612481768717021</v>
      </c>
      <c r="G163" s="11">
        <f t="shared" si="9"/>
        <v>-0.812897539316768</v>
      </c>
      <c r="H163" s="12">
        <v>-12.4</v>
      </c>
      <c r="I163" s="8">
        <v>-11.9</v>
      </c>
      <c r="J163" s="11">
        <f t="shared" si="10"/>
        <v>-12.700000000000001</v>
      </c>
      <c r="K163" s="12">
        <v>-0.16346296353354717</v>
      </c>
      <c r="L163" s="8">
        <v>-0.45605058525868714</v>
      </c>
      <c r="M163" s="11">
        <f t="shared" si="11"/>
        <v>-1.5069587540583205</v>
      </c>
      <c r="N163" s="15"/>
    </row>
    <row r="164" spans="1:14">
      <c r="A164" s="3">
        <v>37226</v>
      </c>
      <c r="B164" s="8">
        <v>-2.0760870332111101</v>
      </c>
      <c r="C164" s="8">
        <v>-0.82314059048383414</v>
      </c>
      <c r="D164" s="11">
        <f t="shared" si="8"/>
        <v>-1.0654473632846844</v>
      </c>
      <c r="E164" s="12">
        <v>-1.9872985568183761</v>
      </c>
      <c r="F164" s="8">
        <v>-2.0959020964058901</v>
      </c>
      <c r="G164" s="11">
        <f t="shared" si="9"/>
        <v>-1.2502883133630214</v>
      </c>
      <c r="H164" s="12">
        <v>-15.9</v>
      </c>
      <c r="I164" s="8">
        <v>-13.6</v>
      </c>
      <c r="J164" s="11">
        <f t="shared" si="10"/>
        <v>-13.166666666666666</v>
      </c>
      <c r="K164" s="12">
        <v>-2.4967962968668793</v>
      </c>
      <c r="L164" s="8">
        <v>-1.714038475910364</v>
      </c>
      <c r="M164" s="11">
        <f t="shared" si="11"/>
        <v>-1.4979518360704098</v>
      </c>
      <c r="N164" s="15"/>
    </row>
    <row r="165" spans="1:14">
      <c r="A165" s="3">
        <v>37257</v>
      </c>
      <c r="B165" s="8">
        <v>3.9239129667888903</v>
      </c>
      <c r="C165" s="8">
        <v>3.9333040356525806</v>
      </c>
      <c r="D165" s="11">
        <f t="shared" si="8"/>
        <v>1.5433814519003033</v>
      </c>
      <c r="E165" s="12">
        <v>-3.3206318901517107</v>
      </c>
      <c r="F165" s="8">
        <v>0.32954291787984974</v>
      </c>
      <c r="G165" s="11">
        <f t="shared" si="9"/>
        <v>-1.0092024517992475</v>
      </c>
      <c r="H165" s="12">
        <v>-7.5</v>
      </c>
      <c r="I165" s="8">
        <v>-8.6</v>
      </c>
      <c r="J165" s="11">
        <f t="shared" si="10"/>
        <v>-11.366666666666667</v>
      </c>
      <c r="K165" s="12">
        <v>0.16987036979978498</v>
      </c>
      <c r="L165" s="8">
        <v>2.2130620549069384</v>
      </c>
      <c r="M165" s="11">
        <f t="shared" si="11"/>
        <v>1.4324331245962441E-2</v>
      </c>
      <c r="N165" s="15"/>
    </row>
    <row r="166" spans="1:14">
      <c r="A166" s="3">
        <v>37288</v>
      </c>
      <c r="B166" s="8">
        <v>3.5905796334555564</v>
      </c>
      <c r="C166" s="8">
        <v>2.056566839236238</v>
      </c>
      <c r="D166" s="11">
        <f t="shared" si="8"/>
        <v>1.7222434281349948</v>
      </c>
      <c r="E166" s="12">
        <v>-6.6539652234850424</v>
      </c>
      <c r="F166" s="8">
        <v>-7.3666590585810638</v>
      </c>
      <c r="G166" s="11">
        <f t="shared" si="9"/>
        <v>-3.0443394123690344</v>
      </c>
      <c r="H166" s="12">
        <v>-14.6</v>
      </c>
      <c r="I166" s="8">
        <v>-15.9</v>
      </c>
      <c r="J166" s="11">
        <f t="shared" si="10"/>
        <v>-12.700000000000001</v>
      </c>
      <c r="K166" s="12">
        <v>-0.83012963020021502</v>
      </c>
      <c r="L166" s="8">
        <v>-1.9802506323991598</v>
      </c>
      <c r="M166" s="11">
        <f t="shared" si="11"/>
        <v>-0.49374235113419512</v>
      </c>
      <c r="N166" s="15"/>
    </row>
    <row r="167" spans="1:14">
      <c r="A167" s="3">
        <v>37316</v>
      </c>
      <c r="B167" s="8">
        <v>4.2572463001222234</v>
      </c>
      <c r="C167" s="8">
        <v>1.5926158696856518</v>
      </c>
      <c r="D167" s="11">
        <f t="shared" si="8"/>
        <v>2.5274955815248235</v>
      </c>
      <c r="E167" s="12">
        <v>1.0127014431816228</v>
      </c>
      <c r="F167" s="8">
        <v>-1.3654819406851739</v>
      </c>
      <c r="G167" s="11">
        <f t="shared" si="9"/>
        <v>-2.8008660271287962</v>
      </c>
      <c r="H167" s="12">
        <v>-13.3</v>
      </c>
      <c r="I167" s="8">
        <v>-13</v>
      </c>
      <c r="J167" s="11">
        <f t="shared" si="10"/>
        <v>-12.5</v>
      </c>
      <c r="K167" s="12">
        <v>2.8365370364664515</v>
      </c>
      <c r="L167" s="8">
        <v>0.11072959241639069</v>
      </c>
      <c r="M167" s="11">
        <f t="shared" si="11"/>
        <v>0.11451367164138977</v>
      </c>
      <c r="N167" s="15"/>
    </row>
    <row r="168" spans="1:14">
      <c r="A168" s="3">
        <v>37347</v>
      </c>
      <c r="B168" s="8">
        <v>1.9239129667888895</v>
      </c>
      <c r="C168" s="8">
        <v>0.98079457304935891</v>
      </c>
      <c r="D168" s="11">
        <f t="shared" si="8"/>
        <v>1.5433257606570827</v>
      </c>
      <c r="E168" s="12">
        <v>0.67936810984828944</v>
      </c>
      <c r="F168" s="8">
        <v>1.0967996627184284</v>
      </c>
      <c r="G168" s="11">
        <f t="shared" si="9"/>
        <v>-2.5451137788492697</v>
      </c>
      <c r="H168" s="12">
        <v>-12.5</v>
      </c>
      <c r="I168" s="8">
        <v>-13.3</v>
      </c>
      <c r="J168" s="11">
        <f t="shared" si="10"/>
        <v>-14.066666666666668</v>
      </c>
      <c r="K168" s="12">
        <v>1.169870369799785</v>
      </c>
      <c r="L168" s="8">
        <v>0.12161592013153921</v>
      </c>
      <c r="M168" s="11">
        <f t="shared" si="11"/>
        <v>-0.58263503995040999</v>
      </c>
      <c r="N168" s="15"/>
    </row>
    <row r="169" spans="1:14">
      <c r="A169" s="3">
        <v>37377</v>
      </c>
      <c r="B169" s="8">
        <v>2.5905796334555569</v>
      </c>
      <c r="C169" s="8">
        <v>1.8227664849552341</v>
      </c>
      <c r="D169" s="11">
        <f t="shared" si="8"/>
        <v>1.4653923092300818</v>
      </c>
      <c r="E169" s="12">
        <v>-3.6539652234850415</v>
      </c>
      <c r="F169" s="8">
        <v>-4.0222433105157087</v>
      </c>
      <c r="G169" s="11">
        <f t="shared" si="9"/>
        <v>-1.4303085294941515</v>
      </c>
      <c r="H169" s="12">
        <v>-12.2</v>
      </c>
      <c r="I169" s="8">
        <v>-13.5</v>
      </c>
      <c r="J169" s="11">
        <f t="shared" si="10"/>
        <v>-13.266666666666666</v>
      </c>
      <c r="K169" s="12">
        <v>-0.49679629686688048</v>
      </c>
      <c r="L169" s="8">
        <v>-0.48037730941174556</v>
      </c>
      <c r="M169" s="11">
        <f t="shared" si="11"/>
        <v>-8.2677265621271881E-2</v>
      </c>
      <c r="N169" s="15"/>
    </row>
    <row r="170" spans="1:14">
      <c r="A170" s="3">
        <v>37408</v>
      </c>
      <c r="B170" s="8">
        <v>-3.0760870332111101</v>
      </c>
      <c r="C170" s="8">
        <v>-3.2982894288934754</v>
      </c>
      <c r="D170" s="11">
        <f t="shared" si="8"/>
        <v>-0.16490945696296086</v>
      </c>
      <c r="E170" s="12">
        <v>-4.3206318901517093</v>
      </c>
      <c r="F170" s="8">
        <v>-4.442135745321723</v>
      </c>
      <c r="G170" s="11">
        <f t="shared" si="9"/>
        <v>-2.4558597977063346</v>
      </c>
      <c r="H170" s="12">
        <v>-15.2</v>
      </c>
      <c r="I170" s="8">
        <v>-14.5</v>
      </c>
      <c r="J170" s="11">
        <f t="shared" si="10"/>
        <v>-13.766666666666666</v>
      </c>
      <c r="K170" s="12">
        <v>-4.1634629635335463</v>
      </c>
      <c r="L170" s="8">
        <v>-3.4992584304344994</v>
      </c>
      <c r="M170" s="11">
        <f t="shared" si="11"/>
        <v>-1.2860066065715685</v>
      </c>
      <c r="N170" s="15"/>
    </row>
    <row r="171" spans="1:14">
      <c r="A171" s="3">
        <v>37438</v>
      </c>
      <c r="B171" s="8">
        <v>-2.0760870332111101</v>
      </c>
      <c r="C171" s="8">
        <v>-1.7399689961623626</v>
      </c>
      <c r="D171" s="11">
        <f t="shared" si="8"/>
        <v>-1.0718306467002012</v>
      </c>
      <c r="E171" s="12">
        <v>-7.9872985568183763</v>
      </c>
      <c r="F171" s="8">
        <v>-7.8215703453677561</v>
      </c>
      <c r="G171" s="11">
        <f t="shared" si="9"/>
        <v>-5.428649800401729</v>
      </c>
      <c r="H171" s="12">
        <v>-16</v>
      </c>
      <c r="I171" s="8">
        <v>-14.8</v>
      </c>
      <c r="J171" s="11">
        <f t="shared" si="10"/>
        <v>-14.266666666666666</v>
      </c>
      <c r="K171" s="12">
        <v>-4.8301296302002141</v>
      </c>
      <c r="L171" s="8">
        <v>-4.842137347839234</v>
      </c>
      <c r="M171" s="11">
        <f t="shared" si="11"/>
        <v>-2.9405910292284929</v>
      </c>
      <c r="N171" s="15"/>
    </row>
    <row r="172" spans="1:14">
      <c r="A172" s="3">
        <v>37469</v>
      </c>
      <c r="B172" s="8">
        <v>-6.7427536998777766</v>
      </c>
      <c r="C172" s="8">
        <v>-4.6628682624754552</v>
      </c>
      <c r="D172" s="11">
        <f t="shared" si="8"/>
        <v>-3.2337088958437641</v>
      </c>
      <c r="E172" s="12">
        <v>-12.320631890151709</v>
      </c>
      <c r="F172" s="8">
        <v>-11.572059088226235</v>
      </c>
      <c r="G172" s="11">
        <f t="shared" si="9"/>
        <v>-7.9452550596385718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-7.9884885719928933</v>
      </c>
      <c r="M172" s="11">
        <f t="shared" si="11"/>
        <v>-5.4432947834222096</v>
      </c>
      <c r="N172" s="15"/>
    </row>
    <row r="173" spans="1:14">
      <c r="A173" s="3">
        <v>37500</v>
      </c>
      <c r="B173" s="8">
        <v>-6.4094203665444427</v>
      </c>
      <c r="C173" s="8">
        <v>-5.2720873281919802</v>
      </c>
      <c r="D173" s="11">
        <f t="shared" si="8"/>
        <v>-3.891641528943266</v>
      </c>
      <c r="E173" s="12">
        <v>-8.3206318901517093</v>
      </c>
      <c r="F173" s="8">
        <v>-7.5948980778156781</v>
      </c>
      <c r="G173" s="11">
        <f t="shared" si="9"/>
        <v>-8.9961758371365566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-6.7547665008770403</v>
      </c>
      <c r="M173" s="11">
        <f t="shared" si="11"/>
        <v>-6.5284641402363883</v>
      </c>
      <c r="N173" s="15"/>
    </row>
    <row r="174" spans="1:14">
      <c r="A174" s="3">
        <v>37530</v>
      </c>
      <c r="B174" s="8">
        <v>-8.0760870332111097</v>
      </c>
      <c r="C174" s="8">
        <v>-7.5070494252400088</v>
      </c>
      <c r="D174" s="11">
        <f t="shared" si="8"/>
        <v>-5.8140016719691481</v>
      </c>
      <c r="E174" s="12">
        <v>-6.9872985568183763</v>
      </c>
      <c r="F174" s="8">
        <v>-9.1602786237274962</v>
      </c>
      <c r="G174" s="11">
        <f t="shared" si="9"/>
        <v>-9.4424119299231357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-8.9036769312840978</v>
      </c>
      <c r="M174" s="11">
        <f t="shared" si="11"/>
        <v>-7.8823106680513435</v>
      </c>
      <c r="N174" s="15"/>
    </row>
    <row r="175" spans="1:14">
      <c r="A175" s="3">
        <v>37561</v>
      </c>
      <c r="B175" s="8">
        <v>-12.07608703321111</v>
      </c>
      <c r="C175" s="8">
        <v>-12.233040212472085</v>
      </c>
      <c r="D175" s="11">
        <f t="shared" si="8"/>
        <v>-8.337392321968025</v>
      </c>
      <c r="E175" s="12">
        <v>-15.987298556818379</v>
      </c>
      <c r="F175" s="8">
        <v>-15.494348583255741</v>
      </c>
      <c r="G175" s="11">
        <f t="shared" si="9"/>
        <v>-10.749841761599638</v>
      </c>
      <c r="H175" s="12">
        <v>-10.199999999999999</v>
      </c>
      <c r="I175" s="8">
        <v>-9.8000000000000007</v>
      </c>
      <c r="J175" s="11">
        <f t="shared" si="10"/>
        <v>-11.466666666666669</v>
      </c>
      <c r="K175" s="12">
        <v>-13.830129630200213</v>
      </c>
      <c r="L175" s="8">
        <v>-14.139720374162962</v>
      </c>
      <c r="M175" s="11">
        <f t="shared" si="11"/>
        <v>-9.9327212687747011</v>
      </c>
      <c r="N175" s="15"/>
    </row>
    <row r="176" spans="1:14">
      <c r="A176" s="3">
        <v>37591</v>
      </c>
      <c r="B176" s="8">
        <v>-12.409420366544444</v>
      </c>
      <c r="C176" s="8">
        <v>-11.195786391082571</v>
      </c>
      <c r="D176" s="11">
        <f t="shared" si="8"/>
        <v>-10.311958676264888</v>
      </c>
      <c r="E176" s="12">
        <v>-12.320631890151709</v>
      </c>
      <c r="F176" s="8">
        <v>-12.771791605764585</v>
      </c>
      <c r="G176" s="11">
        <f t="shared" si="9"/>
        <v>-12.475472937582607</v>
      </c>
      <c r="H176" s="12">
        <v>-16.100000000000001</v>
      </c>
      <c r="I176" s="8">
        <v>-13.8</v>
      </c>
      <c r="J176" s="11">
        <f t="shared" si="10"/>
        <v>-12.466666666666669</v>
      </c>
      <c r="K176" s="12">
        <v>-13.163462963533547</v>
      </c>
      <c r="L176" s="8">
        <v>-12.685028796168035</v>
      </c>
      <c r="M176" s="11">
        <f t="shared" si="11"/>
        <v>-11.909475367205031</v>
      </c>
      <c r="N176" s="15"/>
    </row>
    <row r="177" spans="1:14">
      <c r="A177" s="3">
        <v>37622</v>
      </c>
      <c r="B177" s="8">
        <v>-6.4094203665444427</v>
      </c>
      <c r="C177" s="8">
        <v>-6.640453690244315</v>
      </c>
      <c r="D177" s="11">
        <f t="shared" si="8"/>
        <v>-10.023093431266323</v>
      </c>
      <c r="E177" s="12">
        <v>-21.653965223485041</v>
      </c>
      <c r="F177" s="8">
        <v>-18.858326223811019</v>
      </c>
      <c r="G177" s="11">
        <f t="shared" si="9"/>
        <v>-15.708155470943781</v>
      </c>
      <c r="H177" s="12">
        <v>-15</v>
      </c>
      <c r="I177" s="8">
        <v>-15.8</v>
      </c>
      <c r="J177" s="11">
        <f t="shared" si="10"/>
        <v>-13.133333333333335</v>
      </c>
      <c r="K177" s="12">
        <v>-13.496796296866881</v>
      </c>
      <c r="L177" s="8">
        <v>-12.135095986792765</v>
      </c>
      <c r="M177" s="11">
        <f t="shared" si="11"/>
        <v>-12.986615052374587</v>
      </c>
      <c r="N177" s="15"/>
    </row>
    <row r="178" spans="1:14">
      <c r="A178" s="3">
        <v>37653</v>
      </c>
      <c r="B178" s="8">
        <v>-7.2760870332111116</v>
      </c>
      <c r="C178" s="8">
        <v>-8.1809774737930478</v>
      </c>
      <c r="D178" s="11">
        <f t="shared" si="8"/>
        <v>-8.6724058517066442</v>
      </c>
      <c r="E178" s="12">
        <v>-11.733452402972221</v>
      </c>
      <c r="F178" s="8">
        <v>-12.831283817635075</v>
      </c>
      <c r="G178" s="11">
        <f t="shared" si="9"/>
        <v>-14.820467215736892</v>
      </c>
      <c r="H178" s="12">
        <v>-12.9</v>
      </c>
      <c r="I178" s="8">
        <v>-13.9</v>
      </c>
      <c r="J178" s="11">
        <f t="shared" si="10"/>
        <v>-14.5</v>
      </c>
      <c r="K178" s="12">
        <v>-9.4608988609694453</v>
      </c>
      <c r="L178" s="8">
        <v>-10.297516377023964</v>
      </c>
      <c r="M178" s="11">
        <f t="shared" si="11"/>
        <v>-11.705880386661589</v>
      </c>
      <c r="N178" s="15"/>
    </row>
    <row r="179" spans="1:14">
      <c r="A179" s="3">
        <v>37681</v>
      </c>
      <c r="B179" s="8">
        <v>-11.242753699877776</v>
      </c>
      <c r="C179" s="8">
        <v>-11.603383929493509</v>
      </c>
      <c r="D179" s="11">
        <f t="shared" si="8"/>
        <v>-8.8082716978436242</v>
      </c>
      <c r="E179" s="12">
        <v>-15.066785736305556</v>
      </c>
      <c r="F179" s="8">
        <v>-15.685963031714289</v>
      </c>
      <c r="G179" s="11">
        <f t="shared" si="9"/>
        <v>-15.79185769105346</v>
      </c>
      <c r="H179" s="12">
        <v>-16.600000000000001</v>
      </c>
      <c r="I179" s="8">
        <v>-16.3</v>
      </c>
      <c r="J179" s="11">
        <f t="shared" si="10"/>
        <v>-15.333333333333334</v>
      </c>
      <c r="K179" s="12">
        <v>-13.194232194302778</v>
      </c>
      <c r="L179" s="8">
        <v>-14.043881898292234</v>
      </c>
      <c r="M179" s="11">
        <f t="shared" si="11"/>
        <v>-12.158831420702988</v>
      </c>
      <c r="N179" s="15"/>
    </row>
    <row r="180" spans="1:14">
      <c r="A180" s="3">
        <v>37712</v>
      </c>
      <c r="B180" s="8">
        <v>-8.5760870332111097</v>
      </c>
      <c r="C180" s="8">
        <v>-10.123372385965123</v>
      </c>
      <c r="D180" s="11">
        <f t="shared" si="8"/>
        <v>-9.9692445964172265</v>
      </c>
      <c r="E180" s="12">
        <v>-12.866785736305554</v>
      </c>
      <c r="F180" s="8">
        <v>-13.320828395430638</v>
      </c>
      <c r="G180" s="11">
        <f t="shared" si="9"/>
        <v>-13.946025081593334</v>
      </c>
      <c r="H180" s="12">
        <v>-15.4</v>
      </c>
      <c r="I180" s="8">
        <v>-16.2</v>
      </c>
      <c r="J180" s="11">
        <f t="shared" si="10"/>
        <v>-15.466666666666669</v>
      </c>
      <c r="K180" s="12">
        <v>-10.660898860969445</v>
      </c>
      <c r="L180" s="8">
        <v>-12.343076714191588</v>
      </c>
      <c r="M180" s="11">
        <f t="shared" si="11"/>
        <v>-12.228158329835928</v>
      </c>
      <c r="N180" s="15"/>
    </row>
    <row r="181" spans="1:14">
      <c r="A181" s="3">
        <v>37742</v>
      </c>
      <c r="B181" s="8">
        <v>-11.542753699877776</v>
      </c>
      <c r="C181" s="8">
        <v>-12.315573285000825</v>
      </c>
      <c r="D181" s="11">
        <f t="shared" si="8"/>
        <v>-11.347443200153151</v>
      </c>
      <c r="E181" s="12">
        <v>-16.366785736305555</v>
      </c>
      <c r="F181" s="8">
        <v>-16.300862566999044</v>
      </c>
      <c r="G181" s="11">
        <f t="shared" si="9"/>
        <v>-15.102551331381322</v>
      </c>
      <c r="H181" s="12">
        <v>-14</v>
      </c>
      <c r="I181" s="8">
        <v>-15.3</v>
      </c>
      <c r="J181" s="11">
        <f t="shared" si="10"/>
        <v>-15.933333333333332</v>
      </c>
      <c r="K181" s="12">
        <v>-13.860898860969447</v>
      </c>
      <c r="L181" s="8">
        <v>-13.606286503740266</v>
      </c>
      <c r="M181" s="11">
        <f t="shared" si="11"/>
        <v>-13.33108170540803</v>
      </c>
      <c r="N181" s="15"/>
    </row>
    <row r="182" spans="1:14">
      <c r="A182" s="3">
        <v>37773</v>
      </c>
      <c r="B182" s="8">
        <v>-10.776087033211111</v>
      </c>
      <c r="C182" s="8">
        <v>-10.697194932024898</v>
      </c>
      <c r="D182" s="11">
        <f t="shared" si="8"/>
        <v>-11.04538020099695</v>
      </c>
      <c r="E182" s="12">
        <v>-17.700119069638887</v>
      </c>
      <c r="F182" s="8">
        <v>-17.228311156728747</v>
      </c>
      <c r="G182" s="11">
        <f t="shared" si="9"/>
        <v>-15.616667373052811</v>
      </c>
      <c r="H182" s="12">
        <v>-15.2</v>
      </c>
      <c r="I182" s="8">
        <v>-14.4</v>
      </c>
      <c r="J182" s="11">
        <f t="shared" si="10"/>
        <v>-15.299999999999999</v>
      </c>
      <c r="K182" s="12">
        <v>-14.094232194302782</v>
      </c>
      <c r="L182" s="8">
        <v>-12.906496237078043</v>
      </c>
      <c r="M182" s="11">
        <f t="shared" si="11"/>
        <v>-12.951953151669967</v>
      </c>
      <c r="N182" s="15"/>
    </row>
    <row r="183" spans="1:14">
      <c r="A183" s="3">
        <v>37803</v>
      </c>
      <c r="B183" s="8">
        <v>-11.109420366544443</v>
      </c>
      <c r="C183" s="8">
        <v>-10.908961146955358</v>
      </c>
      <c r="D183" s="11">
        <f t="shared" si="8"/>
        <v>-11.307243121327026</v>
      </c>
      <c r="E183" s="12">
        <v>-9.8667857363055553</v>
      </c>
      <c r="F183" s="8">
        <v>-9.8049014810014388</v>
      </c>
      <c r="G183" s="11">
        <f t="shared" si="9"/>
        <v>-14.444691734909744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-10.7661067826873</v>
      </c>
      <c r="M183" s="11">
        <f t="shared" si="11"/>
        <v>-12.426296507835204</v>
      </c>
      <c r="N183" s="15"/>
    </row>
    <row r="184" spans="1:14">
      <c r="A184" s="3">
        <v>37834</v>
      </c>
      <c r="B184" s="8">
        <v>-4.2427536998777766</v>
      </c>
      <c r="C184" s="8">
        <v>-3.9133971748352372</v>
      </c>
      <c r="D184" s="11">
        <f t="shared" si="8"/>
        <v>-8.5065177512718311</v>
      </c>
      <c r="E184" s="12">
        <v>-8.3334524029722221</v>
      </c>
      <c r="F184" s="8">
        <v>-7.8016989921872337</v>
      </c>
      <c r="G184" s="11">
        <f t="shared" si="9"/>
        <v>-11.611637209972473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-5.7947594677339849</v>
      </c>
      <c r="M184" s="11">
        <f t="shared" si="11"/>
        <v>-9.8224541624997759</v>
      </c>
      <c r="N184" s="15"/>
    </row>
    <row r="185" spans="1:14">
      <c r="A185" s="3">
        <v>37865</v>
      </c>
      <c r="B185" s="8">
        <v>-6.9760870332111091</v>
      </c>
      <c r="C185" s="8">
        <v>-6.1406948430777391</v>
      </c>
      <c r="D185" s="11">
        <f t="shared" si="8"/>
        <v>-6.9876843882894448</v>
      </c>
      <c r="E185" s="12">
        <v>-7.4001190696388877</v>
      </c>
      <c r="F185" s="8">
        <v>-6.4172996925223531</v>
      </c>
      <c r="G185" s="11">
        <f t="shared" si="9"/>
        <v>-8.0079667219036743</v>
      </c>
      <c r="H185" s="12">
        <v>-12.7</v>
      </c>
      <c r="I185" s="8">
        <v>-13.3</v>
      </c>
      <c r="J185" s="11">
        <f t="shared" si="10"/>
        <v>-13.533333333333333</v>
      </c>
      <c r="K185" s="12">
        <v>-7.3608988609694448</v>
      </c>
      <c r="L185" s="8">
        <v>-6.5425221327516283</v>
      </c>
      <c r="M185" s="11">
        <f t="shared" si="11"/>
        <v>-7.7011294610576373</v>
      </c>
      <c r="N185" s="15"/>
    </row>
    <row r="186" spans="1:14">
      <c r="A186" s="3">
        <v>37895</v>
      </c>
      <c r="B186" s="8">
        <v>-2.7427536998777775</v>
      </c>
      <c r="C186" s="8">
        <v>-2.4431423377243622</v>
      </c>
      <c r="D186" s="11">
        <f t="shared" si="8"/>
        <v>-4.1657447852124463</v>
      </c>
      <c r="E186" s="12">
        <v>-4.8667857363055553</v>
      </c>
      <c r="F186" s="8">
        <v>-7.3477610495808916</v>
      </c>
      <c r="G186" s="11">
        <f t="shared" si="9"/>
        <v>-7.1889199114301592</v>
      </c>
      <c r="H186" s="12">
        <v>-11.5</v>
      </c>
      <c r="I186" s="8">
        <v>-11.8</v>
      </c>
      <c r="J186" s="11">
        <f t="shared" si="10"/>
        <v>-12.833333333333334</v>
      </c>
      <c r="K186" s="12">
        <v>-3.8942321943027784</v>
      </c>
      <c r="L186" s="8">
        <v>-5.0059783092307235</v>
      </c>
      <c r="M186" s="11">
        <f t="shared" si="11"/>
        <v>-5.7810866365721125</v>
      </c>
      <c r="N186" s="15"/>
    </row>
    <row r="187" spans="1:14">
      <c r="A187" s="3">
        <v>37926</v>
      </c>
      <c r="B187" s="8">
        <v>-3.909420366544444</v>
      </c>
      <c r="C187" s="8">
        <v>-4.1038126324781112</v>
      </c>
      <c r="D187" s="11">
        <f t="shared" si="8"/>
        <v>-4.2292166044267381</v>
      </c>
      <c r="E187" s="12">
        <v>-2.1001190696388874</v>
      </c>
      <c r="F187" s="8">
        <v>-1.6819403464601408</v>
      </c>
      <c r="G187" s="11">
        <f t="shared" si="9"/>
        <v>-5.1490003628544621</v>
      </c>
      <c r="H187" s="12">
        <v>-11</v>
      </c>
      <c r="I187" s="8">
        <v>-10.5</v>
      </c>
      <c r="J187" s="11">
        <f t="shared" si="10"/>
        <v>-11.866666666666667</v>
      </c>
      <c r="K187" s="12">
        <v>-3.3608988609694443</v>
      </c>
      <c r="L187" s="8">
        <v>-3.7421576009626243</v>
      </c>
      <c r="M187" s="11">
        <f t="shared" si="11"/>
        <v>-5.0968860143149923</v>
      </c>
      <c r="N187" s="15"/>
    </row>
    <row r="188" spans="1:14">
      <c r="A188" s="3">
        <v>37956</v>
      </c>
      <c r="B188" s="8">
        <v>-5.5760870332111097</v>
      </c>
      <c r="C188" s="8">
        <v>-4.2174884615439066</v>
      </c>
      <c r="D188" s="11">
        <f t="shared" si="8"/>
        <v>-3.5881478105821265</v>
      </c>
      <c r="E188" s="12">
        <v>-5.3334524029722212</v>
      </c>
      <c r="F188" s="8">
        <v>-5.9256216290774795</v>
      </c>
      <c r="G188" s="11">
        <f t="shared" si="9"/>
        <v>-4.9851076750395036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-5.2766985976505518</v>
      </c>
      <c r="M188" s="11">
        <f t="shared" si="11"/>
        <v>-4.6749448359479659</v>
      </c>
      <c r="N188" s="15"/>
    </row>
    <row r="189" spans="1:14">
      <c r="A189" s="3">
        <v>37987</v>
      </c>
      <c r="B189" s="8">
        <v>-2.9094203665444449</v>
      </c>
      <c r="C189" s="8">
        <v>-3.3509968071111604</v>
      </c>
      <c r="D189" s="11">
        <f t="shared" si="8"/>
        <v>-3.890765967044393</v>
      </c>
      <c r="E189" s="12">
        <v>-6.8334524029722212</v>
      </c>
      <c r="F189" s="8">
        <v>-5.0537451525397232</v>
      </c>
      <c r="G189" s="11">
        <f t="shared" si="9"/>
        <v>-4.2204357093591147</v>
      </c>
      <c r="H189" s="12">
        <v>-9.8000000000000007</v>
      </c>
      <c r="I189" s="8">
        <v>-10.4</v>
      </c>
      <c r="J189" s="11">
        <f t="shared" si="10"/>
        <v>-11.466666666666667</v>
      </c>
      <c r="K189" s="12">
        <v>-4.8608988609694448</v>
      </c>
      <c r="L189" s="8">
        <v>-4.1978775706345104</v>
      </c>
      <c r="M189" s="11">
        <f t="shared" si="11"/>
        <v>-4.4055779230825616</v>
      </c>
      <c r="N189" s="15"/>
    </row>
    <row r="190" spans="1:14">
      <c r="A190" s="3">
        <v>38018</v>
      </c>
      <c r="B190" s="8">
        <v>-8.4427536998777768</v>
      </c>
      <c r="C190" s="8">
        <v>-8.7111324543338906</v>
      </c>
      <c r="D190" s="11">
        <f t="shared" si="8"/>
        <v>-5.4265392409963198</v>
      </c>
      <c r="E190" s="12">
        <v>-5.7001190696388875</v>
      </c>
      <c r="F190" s="8">
        <v>-6.8925127284829832</v>
      </c>
      <c r="G190" s="11">
        <f t="shared" si="9"/>
        <v>-5.9572931700333953</v>
      </c>
      <c r="H190" s="12">
        <v>-9.9</v>
      </c>
      <c r="I190" s="8">
        <v>-10.6</v>
      </c>
      <c r="J190" s="11">
        <f t="shared" si="10"/>
        <v>-11.5</v>
      </c>
      <c r="K190" s="12">
        <v>-7.4275655276361112</v>
      </c>
      <c r="L190" s="8">
        <v>-7.985708690418587</v>
      </c>
      <c r="M190" s="11">
        <f t="shared" si="11"/>
        <v>-5.8200949529012158</v>
      </c>
      <c r="N190" s="15"/>
    </row>
    <row r="191" spans="1:14">
      <c r="A191" s="3">
        <v>38047</v>
      </c>
      <c r="B191" s="8">
        <v>-7.0760870332111097</v>
      </c>
      <c r="C191" s="8">
        <v>-6.2076200299311042</v>
      </c>
      <c r="D191" s="11">
        <f t="shared" si="8"/>
        <v>-6.0899164304587181</v>
      </c>
      <c r="E191" s="12">
        <v>-15.066785736305555</v>
      </c>
      <c r="F191" s="8">
        <v>-15.238786762985242</v>
      </c>
      <c r="G191" s="11">
        <f t="shared" si="9"/>
        <v>-9.0616815480026496</v>
      </c>
      <c r="H191" s="12">
        <v>-10.9</v>
      </c>
      <c r="I191" s="8">
        <v>-10.7</v>
      </c>
      <c r="J191" s="11">
        <f t="shared" si="10"/>
        <v>-10.566666666666666</v>
      </c>
      <c r="K191" s="12">
        <v>-10.927565527636112</v>
      </c>
      <c r="L191" s="8">
        <v>-10.747303398105871</v>
      </c>
      <c r="M191" s="11">
        <f t="shared" si="11"/>
        <v>-7.6436298863863223</v>
      </c>
      <c r="N191" s="15"/>
    </row>
    <row r="192" spans="1:14">
      <c r="A192" s="3">
        <v>38078</v>
      </c>
      <c r="B192" s="8">
        <v>-2.8094203665444426</v>
      </c>
      <c r="C192" s="8">
        <v>-3.9904934586997776</v>
      </c>
      <c r="D192" s="11">
        <f t="shared" si="8"/>
        <v>-6.3030819809882574</v>
      </c>
      <c r="E192" s="12">
        <v>-7.3667857363055553</v>
      </c>
      <c r="F192" s="8">
        <v>-7.6529961755105811</v>
      </c>
      <c r="G192" s="11">
        <f t="shared" si="9"/>
        <v>-9.9280985556596022</v>
      </c>
      <c r="H192" s="12">
        <v>-9.4</v>
      </c>
      <c r="I192" s="8">
        <v>-10.4</v>
      </c>
      <c r="J192" s="11">
        <f t="shared" si="10"/>
        <v>-10.566666666666665</v>
      </c>
      <c r="K192" s="12">
        <v>-5.060898860969445</v>
      </c>
      <c r="L192" s="8">
        <v>-6.5119167994067615</v>
      </c>
      <c r="M192" s="11">
        <f t="shared" si="11"/>
        <v>-8.4149762959770733</v>
      </c>
      <c r="N192" s="15"/>
    </row>
    <row r="193" spans="1:14">
      <c r="A193" s="3">
        <v>38108</v>
      </c>
      <c r="B193" s="8">
        <v>3.8239129667888894</v>
      </c>
      <c r="C193" s="8">
        <v>2.9977063136499669</v>
      </c>
      <c r="D193" s="11">
        <f t="shared" si="8"/>
        <v>-2.4001357249936377</v>
      </c>
      <c r="E193" s="12">
        <v>-1.3001190696388878</v>
      </c>
      <c r="F193" s="8">
        <v>-0.71941736852414151</v>
      </c>
      <c r="G193" s="11">
        <f t="shared" si="9"/>
        <v>-7.8704001023399881</v>
      </c>
      <c r="H193" s="12">
        <v>-9.6999999999999993</v>
      </c>
      <c r="I193" s="8">
        <v>-11</v>
      </c>
      <c r="J193" s="11">
        <f t="shared" si="10"/>
        <v>-10.700000000000001</v>
      </c>
      <c r="K193" s="12">
        <v>1.3057678056972231</v>
      </c>
      <c r="L193" s="8">
        <v>1.862575149519037</v>
      </c>
      <c r="M193" s="11">
        <f t="shared" si="11"/>
        <v>-5.1322150159978657</v>
      </c>
      <c r="N193" s="15"/>
    </row>
    <row r="194" spans="1:14">
      <c r="A194" s="3">
        <v>38139</v>
      </c>
      <c r="B194" s="8">
        <v>-3.6427536998777774</v>
      </c>
      <c r="C194" s="8">
        <v>-3.3806160638520328</v>
      </c>
      <c r="D194" s="11">
        <f t="shared" si="8"/>
        <v>-1.4578010696339476</v>
      </c>
      <c r="E194" s="12">
        <v>-5.0001190696388873</v>
      </c>
      <c r="F194" s="8">
        <v>-4.0937410569874917</v>
      </c>
      <c r="G194" s="11">
        <f t="shared" si="9"/>
        <v>-4.1553848670074052</v>
      </c>
      <c r="H194" s="12">
        <v>-12.2</v>
      </c>
      <c r="I194" s="8">
        <v>-11.5</v>
      </c>
      <c r="J194" s="11">
        <f t="shared" si="10"/>
        <v>-10.966666666666667</v>
      </c>
      <c r="K194" s="12">
        <v>-4.4275655276361112</v>
      </c>
      <c r="L194" s="8">
        <v>-3.0430314550726743</v>
      </c>
      <c r="M194" s="11">
        <f t="shared" si="11"/>
        <v>-2.5641243683201331</v>
      </c>
      <c r="N194" s="15"/>
    </row>
    <row r="195" spans="1:14">
      <c r="A195" s="3">
        <v>38169</v>
      </c>
      <c r="B195" s="8">
        <v>-0.34275369987777715</v>
      </c>
      <c r="C195" s="8">
        <v>-0.10500160697324527</v>
      </c>
      <c r="D195" s="11">
        <f t="shared" si="8"/>
        <v>-0.16263711905843709</v>
      </c>
      <c r="E195" s="12">
        <v>1.8998809303611115</v>
      </c>
      <c r="F195" s="8">
        <v>1.8704539885376767</v>
      </c>
      <c r="G195" s="11">
        <f t="shared" si="9"/>
        <v>-0.98090147899131885</v>
      </c>
      <c r="H195" s="12">
        <v>-10.8</v>
      </c>
      <c r="I195" s="8">
        <v>-9.6</v>
      </c>
      <c r="J195" s="11">
        <f t="shared" si="10"/>
        <v>-10.700000000000001</v>
      </c>
      <c r="K195" s="12">
        <v>0.43910113903055592</v>
      </c>
      <c r="L195" s="8">
        <v>0.32682958596858241</v>
      </c>
      <c r="M195" s="11">
        <f t="shared" si="11"/>
        <v>-0.28454223986168498</v>
      </c>
      <c r="N195" s="15"/>
    </row>
    <row r="196" spans="1:14">
      <c r="A196" s="3">
        <v>38200</v>
      </c>
      <c r="B196" s="8">
        <v>5.7246300122223502E-2</v>
      </c>
      <c r="C196" s="8">
        <v>-1.0224303962432044</v>
      </c>
      <c r="D196" s="11">
        <f t="shared" si="8"/>
        <v>-1.5026826890228275</v>
      </c>
      <c r="E196" s="12">
        <v>-2.6667857363055543</v>
      </c>
      <c r="F196" s="8">
        <v>-2.503136911762406</v>
      </c>
      <c r="G196" s="11">
        <f t="shared" si="9"/>
        <v>-1.5754746600707403</v>
      </c>
      <c r="H196" s="12">
        <v>-11.1</v>
      </c>
      <c r="I196" s="8">
        <v>-11.5</v>
      </c>
      <c r="J196" s="11">
        <f t="shared" si="10"/>
        <v>-10.866666666666667</v>
      </c>
      <c r="K196" s="12">
        <v>-1.3608988609694448</v>
      </c>
      <c r="L196" s="8">
        <v>-1.7509364140703079</v>
      </c>
      <c r="M196" s="11">
        <f t="shared" si="11"/>
        <v>-1.4890460943914665</v>
      </c>
      <c r="N196" s="15"/>
    </row>
    <row r="197" spans="1:14">
      <c r="A197" s="3">
        <v>38231</v>
      </c>
      <c r="B197" s="8">
        <v>-3.909420366544444</v>
      </c>
      <c r="C197" s="8">
        <v>-3.6040382572170095</v>
      </c>
      <c r="D197" s="11">
        <f t="shared" si="8"/>
        <v>-1.5771567534778199</v>
      </c>
      <c r="E197" s="12">
        <v>-3.7334524029722211</v>
      </c>
      <c r="F197" s="8">
        <v>-2.3543412803624113</v>
      </c>
      <c r="G197" s="11">
        <f t="shared" si="9"/>
        <v>-0.99567473452904698</v>
      </c>
      <c r="H197" s="12">
        <v>-9.3000000000000007</v>
      </c>
      <c r="I197" s="8">
        <v>-10.1</v>
      </c>
      <c r="J197" s="11">
        <f t="shared" si="10"/>
        <v>-10.4</v>
      </c>
      <c r="K197" s="12">
        <v>-4.0275655276361109</v>
      </c>
      <c r="L197" s="8">
        <v>-3.1894455796031251</v>
      </c>
      <c r="M197" s="11">
        <f t="shared" si="11"/>
        <v>-1.5378508025682835</v>
      </c>
      <c r="N197" s="15"/>
    </row>
    <row r="198" spans="1:14">
      <c r="A198" s="3">
        <v>38261</v>
      </c>
      <c r="B198" s="8">
        <v>-4.4094203665444436</v>
      </c>
      <c r="C198" s="8">
        <v>-4.5119806577796053</v>
      </c>
      <c r="D198" s="11">
        <f t="shared" si="8"/>
        <v>-3.046149770413273</v>
      </c>
      <c r="E198" s="12">
        <v>-6.6785736305555218E-2</v>
      </c>
      <c r="F198" s="8">
        <v>-2.675997255420381</v>
      </c>
      <c r="G198" s="11">
        <f t="shared" si="9"/>
        <v>-2.5111584825150661</v>
      </c>
      <c r="H198" s="12">
        <v>-10.3</v>
      </c>
      <c r="I198" s="8">
        <v>-10.8</v>
      </c>
      <c r="J198" s="11">
        <f t="shared" si="10"/>
        <v>-10.800000000000002</v>
      </c>
      <c r="K198" s="12">
        <v>-2.627565527636111</v>
      </c>
      <c r="L198" s="8">
        <v>-4.0721463022900286</v>
      </c>
      <c r="M198" s="11">
        <f t="shared" si="11"/>
        <v>-3.004176098654487</v>
      </c>
      <c r="N198" s="15"/>
    </row>
    <row r="199" spans="1:14">
      <c r="A199" s="3">
        <v>38292</v>
      </c>
      <c r="B199" s="8">
        <v>-4.2094203665444434</v>
      </c>
      <c r="C199" s="8">
        <v>-4.5476459148992605</v>
      </c>
      <c r="D199" s="11">
        <f t="shared" si="8"/>
        <v>-4.2212216099652915</v>
      </c>
      <c r="E199" s="12">
        <v>-3.4001190696388881</v>
      </c>
      <c r="F199" s="8">
        <v>-3.0681668910887665</v>
      </c>
      <c r="G199" s="11">
        <f t="shared" si="9"/>
        <v>-2.6995018089571867</v>
      </c>
      <c r="H199" s="12">
        <v>-14</v>
      </c>
      <c r="I199" s="8">
        <v>-13.4</v>
      </c>
      <c r="J199" s="11">
        <f t="shared" si="10"/>
        <v>-11.433333333333332</v>
      </c>
      <c r="K199" s="12">
        <v>-4.0275655276361109</v>
      </c>
      <c r="L199" s="8">
        <v>-4.4661090120965214</v>
      </c>
      <c r="M199" s="11">
        <f t="shared" si="11"/>
        <v>-3.9092336313298914</v>
      </c>
      <c r="N199" s="15"/>
    </row>
    <row r="200" spans="1:14">
      <c r="A200" s="3">
        <v>38322</v>
      </c>
      <c r="B200" s="8">
        <v>-7.2760870332111098</v>
      </c>
      <c r="C200" s="8">
        <v>-5.4716739636631564</v>
      </c>
      <c r="D200" s="11">
        <f t="shared" si="8"/>
        <v>-4.843766845447341</v>
      </c>
      <c r="E200" s="12">
        <v>-2.733452402972222</v>
      </c>
      <c r="F200" s="8">
        <v>-3.4322889302273119</v>
      </c>
      <c r="G200" s="11">
        <f t="shared" si="9"/>
        <v>-3.0588176922454866</v>
      </c>
      <c r="H200" s="12">
        <v>-12.6</v>
      </c>
      <c r="I200" s="8">
        <v>-10.199999999999999</v>
      </c>
      <c r="J200" s="11">
        <f t="shared" si="10"/>
        <v>-11.466666666666669</v>
      </c>
      <c r="K200" s="12">
        <v>-5.4275655276361112</v>
      </c>
      <c r="L200" s="8">
        <v>-4.9875849071102509</v>
      </c>
      <c r="M200" s="11">
        <f t="shared" si="11"/>
        <v>-4.5086134071656003</v>
      </c>
      <c r="N200" s="15"/>
    </row>
    <row r="201" spans="1:14">
      <c r="A201" s="3">
        <v>38353</v>
      </c>
      <c r="B201" s="8">
        <v>-5.1760870332111102</v>
      </c>
      <c r="C201" s="8">
        <v>-5.6667472687720748</v>
      </c>
      <c r="D201" s="11">
        <f t="shared" si="8"/>
        <v>-5.2286890491114972</v>
      </c>
      <c r="E201" s="12">
        <v>-4.4667857363055541</v>
      </c>
      <c r="F201" s="8">
        <v>-3.8376977621123616</v>
      </c>
      <c r="G201" s="11">
        <f t="shared" si="9"/>
        <v>-3.4460511944761465</v>
      </c>
      <c r="H201" s="12">
        <v>-9.6</v>
      </c>
      <c r="I201" s="8">
        <v>-9.8000000000000007</v>
      </c>
      <c r="J201" s="11">
        <f t="shared" si="10"/>
        <v>-11.133333333333335</v>
      </c>
      <c r="K201" s="12">
        <v>-5.0942321943027791</v>
      </c>
      <c r="L201" s="8">
        <v>-5.12454907521143</v>
      </c>
      <c r="M201" s="11">
        <f t="shared" si="11"/>
        <v>-4.8594143314727338</v>
      </c>
      <c r="N201" s="15"/>
    </row>
    <row r="202" spans="1:14">
      <c r="A202" s="3">
        <v>38384</v>
      </c>
      <c r="B202" s="8">
        <v>-7.5760870332111105</v>
      </c>
      <c r="C202" s="8">
        <v>-7.3897237838640351</v>
      </c>
      <c r="D202" s="11">
        <f t="shared" si="8"/>
        <v>-6.1760483387664218</v>
      </c>
      <c r="E202" s="12">
        <v>-2.9667857363055545</v>
      </c>
      <c r="F202" s="8">
        <v>-3.8688310370717587</v>
      </c>
      <c r="G202" s="11">
        <f t="shared" si="9"/>
        <v>-3.7129392431371442</v>
      </c>
      <c r="H202" s="12">
        <v>-10.4</v>
      </c>
      <c r="I202" s="8">
        <v>-11</v>
      </c>
      <c r="J202" s="11">
        <f t="shared" si="10"/>
        <v>-10.333333333333334</v>
      </c>
      <c r="K202" s="12">
        <v>-5.7275655276361119</v>
      </c>
      <c r="L202" s="8">
        <v>-5.8963833012273765</v>
      </c>
      <c r="M202" s="11">
        <f t="shared" si="11"/>
        <v>-5.3361724278496858</v>
      </c>
      <c r="N202" s="15"/>
    </row>
    <row r="203" spans="1:14">
      <c r="A203" s="3">
        <v>38412</v>
      </c>
      <c r="B203" s="8">
        <v>-7.5427536998777782</v>
      </c>
      <c r="C203" s="8">
        <v>-6.737735729037893</v>
      </c>
      <c r="D203" s="11">
        <f t="shared" si="8"/>
        <v>-6.5980689272246673</v>
      </c>
      <c r="E203" s="12">
        <v>-0.5334524029722213</v>
      </c>
      <c r="F203" s="8">
        <v>-0.62569237770159125</v>
      </c>
      <c r="G203" s="11">
        <f t="shared" si="9"/>
        <v>-2.777407058961904</v>
      </c>
      <c r="H203" s="12">
        <v>-10.6</v>
      </c>
      <c r="I203" s="8">
        <v>-10.6</v>
      </c>
      <c r="J203" s="11">
        <f t="shared" si="10"/>
        <v>-10.466666666666667</v>
      </c>
      <c r="K203" s="12">
        <v>-4.6275655276361114</v>
      </c>
      <c r="L203" s="8">
        <v>-4.468942145593366</v>
      </c>
      <c r="M203" s="11">
        <f t="shared" si="11"/>
        <v>-5.1632915073440584</v>
      </c>
      <c r="N203" s="15"/>
    </row>
    <row r="204" spans="1:14">
      <c r="A204" s="3">
        <v>38443</v>
      </c>
      <c r="B204" s="8">
        <v>-7.109420366544442</v>
      </c>
      <c r="C204" s="8">
        <v>-6.9488623324160672</v>
      </c>
      <c r="D204" s="11">
        <f t="shared" ref="D204:D267" si="12">AVERAGE(C202:C204)</f>
        <v>-7.0254406151059987</v>
      </c>
      <c r="E204" s="12">
        <v>-5.3667857363055553</v>
      </c>
      <c r="F204" s="8">
        <v>-5.2726444675417898</v>
      </c>
      <c r="G204" s="11">
        <f t="shared" ref="G204:G267" si="13">AVERAGE(F202:F204)</f>
        <v>-3.2557226274383795</v>
      </c>
      <c r="H204" s="12">
        <v>-7.9</v>
      </c>
      <c r="I204" s="8">
        <v>-9.1999999999999993</v>
      </c>
      <c r="J204" s="11">
        <f t="shared" ref="J204:J267" si="14">AVERAGE(I202:I204)</f>
        <v>-10.266666666666667</v>
      </c>
      <c r="K204" s="12">
        <v>-6.5275655276361109</v>
      </c>
      <c r="L204" s="8">
        <v>-6.8317062838054854</v>
      </c>
      <c r="M204" s="11">
        <f t="shared" ref="M204:M267" si="15">AVERAGE(L202:L204)</f>
        <v>-5.7323439102087432</v>
      </c>
      <c r="N204" s="15"/>
    </row>
    <row r="205" spans="1:14">
      <c r="A205" s="3">
        <v>38473</v>
      </c>
      <c r="B205" s="8">
        <v>-3.0094203665444446</v>
      </c>
      <c r="C205" s="8">
        <v>-3.6675808589500334</v>
      </c>
      <c r="D205" s="11">
        <f t="shared" si="12"/>
        <v>-5.784726306801331</v>
      </c>
      <c r="E205" s="12">
        <v>-7.3667857363055544</v>
      </c>
      <c r="F205" s="8">
        <v>-6.1742190729608666</v>
      </c>
      <c r="G205" s="11">
        <f t="shared" si="13"/>
        <v>-4.024185306068083</v>
      </c>
      <c r="H205" s="12">
        <v>-9.3000000000000007</v>
      </c>
      <c r="I205" s="8">
        <v>-10.6</v>
      </c>
      <c r="J205" s="11">
        <f t="shared" si="14"/>
        <v>-10.133333333333333</v>
      </c>
      <c r="K205" s="12">
        <v>-5.2275655276361102</v>
      </c>
      <c r="L205" s="8">
        <v>-4.4572873427871622</v>
      </c>
      <c r="M205" s="11">
        <f t="shared" si="15"/>
        <v>-5.2526452573953373</v>
      </c>
      <c r="N205" s="15"/>
    </row>
    <row r="206" spans="1:14">
      <c r="A206" s="3">
        <v>38504</v>
      </c>
      <c r="B206" s="8">
        <v>-7.1094203665444438</v>
      </c>
      <c r="C206" s="8">
        <v>-6.7473051353086193</v>
      </c>
      <c r="D206" s="11">
        <f t="shared" si="12"/>
        <v>-5.7879161088915732</v>
      </c>
      <c r="E206" s="12">
        <v>-12.033452402972221</v>
      </c>
      <c r="F206" s="8">
        <v>-10.984275691020983</v>
      </c>
      <c r="G206" s="11">
        <f t="shared" si="13"/>
        <v>-7.4770464105078789</v>
      </c>
      <c r="H206" s="12">
        <v>-11.6</v>
      </c>
      <c r="I206" s="8">
        <v>-10.9</v>
      </c>
      <c r="J206" s="11">
        <f t="shared" si="14"/>
        <v>-10.233333333333333</v>
      </c>
      <c r="K206" s="12">
        <v>-9.4942321943027785</v>
      </c>
      <c r="L206" s="8">
        <v>-8.1434826329793726</v>
      </c>
      <c r="M206" s="11">
        <f t="shared" si="15"/>
        <v>-6.4774920865240064</v>
      </c>
      <c r="N206" s="15"/>
    </row>
    <row r="207" spans="1:14">
      <c r="A207" s="3">
        <v>38534</v>
      </c>
      <c r="B207" s="8">
        <v>-10.876087033211109</v>
      </c>
      <c r="C207" s="8">
        <v>-10.95403325152356</v>
      </c>
      <c r="D207" s="11">
        <f t="shared" si="12"/>
        <v>-7.1229730819274044</v>
      </c>
      <c r="E207" s="12">
        <v>-9.8001190696388871</v>
      </c>
      <c r="F207" s="8">
        <v>-9.9508618942897069</v>
      </c>
      <c r="G207" s="11">
        <f t="shared" si="13"/>
        <v>-9.0364522194238521</v>
      </c>
      <c r="H207" s="12">
        <v>-11.9</v>
      </c>
      <c r="I207" s="8">
        <v>-10.6</v>
      </c>
      <c r="J207" s="11">
        <f t="shared" si="14"/>
        <v>-10.700000000000001</v>
      </c>
      <c r="K207" s="12">
        <v>-10.527565527636112</v>
      </c>
      <c r="L207" s="8">
        <v>-10.614337424028824</v>
      </c>
      <c r="M207" s="11">
        <f t="shared" si="15"/>
        <v>-7.7383691332651194</v>
      </c>
      <c r="N207" s="15"/>
    </row>
    <row r="208" spans="1:14">
      <c r="A208" s="4">
        <v>38565</v>
      </c>
      <c r="B208" s="8">
        <v>-6.4427536998777768</v>
      </c>
      <c r="C208" s="8">
        <v>-8.3872807002371808</v>
      </c>
      <c r="D208" s="11">
        <f t="shared" si="12"/>
        <v>-8.6962063623564543</v>
      </c>
      <c r="E208" s="12">
        <v>-13.666785736305556</v>
      </c>
      <c r="F208" s="8">
        <v>-14.05731441324202</v>
      </c>
      <c r="G208" s="11">
        <f t="shared" si="13"/>
        <v>-11.664150666184236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-11.064600841032089</v>
      </c>
      <c r="M208" s="11">
        <f t="shared" si="15"/>
        <v>-9.9408069660134277</v>
      </c>
      <c r="N208" s="15"/>
    </row>
    <row r="209" spans="1:14">
      <c r="A209" s="4">
        <v>38596</v>
      </c>
      <c r="B209" s="8">
        <v>-7.8427536998777754</v>
      </c>
      <c r="C209" s="8">
        <v>-8.3591446962037406</v>
      </c>
      <c r="D209" s="11">
        <f t="shared" si="12"/>
        <v>-9.2334862159881599</v>
      </c>
      <c r="E209" s="12">
        <v>-15.300119069638887</v>
      </c>
      <c r="F209" s="8">
        <v>-13.690517672948772</v>
      </c>
      <c r="G209" s="11">
        <f t="shared" si="13"/>
        <v>-12.566231326826832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-10.84747794480343</v>
      </c>
      <c r="M209" s="11">
        <f t="shared" si="15"/>
        <v>-10.842138736621449</v>
      </c>
      <c r="N209" s="15"/>
    </row>
    <row r="210" spans="1:14">
      <c r="A210" s="4">
        <v>38626</v>
      </c>
      <c r="B210" s="8">
        <v>-10.342753699877777</v>
      </c>
      <c r="C210" s="8">
        <v>-10.733082523780576</v>
      </c>
      <c r="D210" s="11">
        <f t="shared" si="12"/>
        <v>-9.1598359734071639</v>
      </c>
      <c r="E210" s="12">
        <v>-10.833452402972222</v>
      </c>
      <c r="F210" s="8">
        <v>-13.642586745433613</v>
      </c>
      <c r="G210" s="11">
        <f t="shared" si="13"/>
        <v>-13.796806277208134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-12.58599388849148</v>
      </c>
      <c r="M210" s="11">
        <f t="shared" si="15"/>
        <v>-11.499357558108999</v>
      </c>
      <c r="N210" s="15"/>
    </row>
    <row r="211" spans="1:14">
      <c r="A211" s="4">
        <v>38657</v>
      </c>
      <c r="B211" s="8">
        <v>-5.4760870332111109</v>
      </c>
      <c r="C211" s="8">
        <v>-5.8402148788846269</v>
      </c>
      <c r="D211" s="11">
        <f t="shared" si="12"/>
        <v>-8.3108140329563138</v>
      </c>
      <c r="E211" s="12">
        <v>-15.733452402972219</v>
      </c>
      <c r="F211" s="8">
        <v>-15.48930590208991</v>
      </c>
      <c r="G211" s="11">
        <f t="shared" si="13"/>
        <v>-14.274136773490765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-10.714618905231008</v>
      </c>
      <c r="M211" s="11">
        <f t="shared" si="15"/>
        <v>-11.382696912841972</v>
      </c>
      <c r="N211" s="15"/>
    </row>
    <row r="212" spans="1:14">
      <c r="A212" s="4">
        <v>38687</v>
      </c>
      <c r="B212" s="8">
        <v>-7.5427536998777773</v>
      </c>
      <c r="C212" s="8">
        <v>-5.2276397500110878</v>
      </c>
      <c r="D212" s="11">
        <f t="shared" si="12"/>
        <v>-7.2669790508920968</v>
      </c>
      <c r="E212" s="12">
        <v>-0.40011906963888916</v>
      </c>
      <c r="F212" s="8">
        <v>-0.81287885243530056</v>
      </c>
      <c r="G212" s="11">
        <f t="shared" si="13"/>
        <v>-9.9815904999862735</v>
      </c>
      <c r="H212" s="12">
        <v>-7.1</v>
      </c>
      <c r="I212" s="8">
        <v>-4.5</v>
      </c>
      <c r="J212" s="11">
        <f t="shared" si="14"/>
        <v>-6.5666666666666673</v>
      </c>
      <c r="K212" s="12">
        <v>-4.4942321943027776</v>
      </c>
      <c r="L212" s="8">
        <v>-3.7751113054398204</v>
      </c>
      <c r="M212" s="11">
        <f t="shared" si="15"/>
        <v>-9.0252413663874353</v>
      </c>
      <c r="N212" s="15"/>
    </row>
    <row r="213" spans="1:14">
      <c r="A213" s="4">
        <v>38718</v>
      </c>
      <c r="B213" s="8">
        <v>-6.8760870332111095</v>
      </c>
      <c r="C213" s="8">
        <v>-7.291035839820136</v>
      </c>
      <c r="D213" s="11">
        <f t="shared" si="12"/>
        <v>-6.1196301562386166</v>
      </c>
      <c r="E213" s="12">
        <v>-3.7667857363055552</v>
      </c>
      <c r="F213" s="8">
        <v>-4.0745634979910728</v>
      </c>
      <c r="G213" s="11">
        <f t="shared" si="13"/>
        <v>-6.7922494175054275</v>
      </c>
      <c r="H213" s="12">
        <v>-4</v>
      </c>
      <c r="I213" s="8">
        <v>-3.9</v>
      </c>
      <c r="J213" s="11">
        <f t="shared" si="14"/>
        <v>-5.5666666666666664</v>
      </c>
      <c r="K213" s="12">
        <v>-5.6942321943027778</v>
      </c>
      <c r="L213" s="8">
        <v>-6.1554451333483629</v>
      </c>
      <c r="M213" s="11">
        <f t="shared" si="15"/>
        <v>-6.8817251146730634</v>
      </c>
      <c r="N213" s="15"/>
    </row>
    <row r="214" spans="1:14">
      <c r="A214" s="4">
        <v>38749</v>
      </c>
      <c r="B214" s="8">
        <v>-4.5094203665444441</v>
      </c>
      <c r="C214" s="8">
        <v>-3.7897498213521161</v>
      </c>
      <c r="D214" s="11">
        <f t="shared" si="12"/>
        <v>-5.4361418037277796</v>
      </c>
      <c r="E214" s="12">
        <v>-8.7334524029722207</v>
      </c>
      <c r="F214" s="8">
        <v>-8.7849467593564814</v>
      </c>
      <c r="G214" s="11">
        <f t="shared" si="13"/>
        <v>-4.5574630365942852</v>
      </c>
      <c r="H214" s="12">
        <v>-1.6</v>
      </c>
      <c r="I214" s="8">
        <v>-2</v>
      </c>
      <c r="J214" s="11">
        <f t="shared" si="14"/>
        <v>-3.4666666666666668</v>
      </c>
      <c r="K214" s="12">
        <v>-6.5942321943027773</v>
      </c>
      <c r="L214" s="8">
        <v>-6.1296815607915258</v>
      </c>
      <c r="M214" s="11">
        <f t="shared" si="15"/>
        <v>-5.3534126665265696</v>
      </c>
      <c r="N214" s="15"/>
    </row>
    <row r="215" spans="1:14">
      <c r="A215" s="4">
        <v>38777</v>
      </c>
      <c r="B215" s="8">
        <v>-10.276087033211111</v>
      </c>
      <c r="C215" s="8">
        <v>-7.8183082220251672</v>
      </c>
      <c r="D215" s="11">
        <f t="shared" si="12"/>
        <v>-6.2996979610658066</v>
      </c>
      <c r="E215" s="12">
        <v>-15.766785736305556</v>
      </c>
      <c r="F215" s="8">
        <v>-14.429940196051485</v>
      </c>
      <c r="G215" s="11">
        <f t="shared" si="13"/>
        <v>-9.0964834844663471</v>
      </c>
      <c r="H215" s="12">
        <v>-2.8</v>
      </c>
      <c r="I215" s="8">
        <v>-2.9</v>
      </c>
      <c r="J215" s="11">
        <f t="shared" si="14"/>
        <v>-2.9333333333333336</v>
      </c>
      <c r="K215" s="12">
        <v>-12.994232194302777</v>
      </c>
      <c r="L215" s="8">
        <v>-11.209353266033103</v>
      </c>
      <c r="M215" s="11">
        <f t="shared" si="15"/>
        <v>-7.831493320057664</v>
      </c>
      <c r="N215" s="15"/>
    </row>
    <row r="216" spans="1:14">
      <c r="A216" s="4">
        <v>38808</v>
      </c>
      <c r="B216" s="8">
        <v>-3.5094203665444419</v>
      </c>
      <c r="C216" s="8">
        <v>-4.1262359915552445</v>
      </c>
      <c r="D216" s="11">
        <f t="shared" si="12"/>
        <v>-5.244764678310843</v>
      </c>
      <c r="E216" s="12">
        <v>-6.1667857363055552</v>
      </c>
      <c r="F216" s="8">
        <v>-7.2773977056820423</v>
      </c>
      <c r="G216" s="11">
        <f t="shared" si="13"/>
        <v>-10.164094887030002</v>
      </c>
      <c r="H216" s="12">
        <v>0.7</v>
      </c>
      <c r="I216" s="8">
        <v>-0.7</v>
      </c>
      <c r="J216" s="11">
        <f t="shared" si="14"/>
        <v>-1.8666666666666669</v>
      </c>
      <c r="K216" s="12">
        <v>-4.9275655276361112</v>
      </c>
      <c r="L216" s="8">
        <v>-5.9950779902775784</v>
      </c>
      <c r="M216" s="11">
        <f t="shared" si="15"/>
        <v>-7.7780376057007361</v>
      </c>
      <c r="N216" s="15"/>
    </row>
    <row r="217" spans="1:14">
      <c r="A217" s="3">
        <v>38838</v>
      </c>
      <c r="B217" s="8">
        <v>-6.5094203665444432</v>
      </c>
      <c r="C217" s="8">
        <v>-7.1423155351631271</v>
      </c>
      <c r="D217" s="11">
        <f t="shared" si="12"/>
        <v>-6.3622865829145132</v>
      </c>
      <c r="E217" s="12">
        <v>-17.466785736305557</v>
      </c>
      <c r="F217" s="8">
        <v>-15.915249618128641</v>
      </c>
      <c r="G217" s="11">
        <f t="shared" si="13"/>
        <v>-12.540862506620721</v>
      </c>
      <c r="H217" s="12">
        <v>-1.7</v>
      </c>
      <c r="I217" s="8">
        <v>-3.2</v>
      </c>
      <c r="J217" s="11">
        <f t="shared" si="14"/>
        <v>-2.2666666666666666</v>
      </c>
      <c r="K217" s="12">
        <v>-11.727565527636111</v>
      </c>
      <c r="L217" s="8">
        <v>-10.913771647957558</v>
      </c>
      <c r="M217" s="11">
        <f t="shared" si="15"/>
        <v>-9.3727343014227458</v>
      </c>
      <c r="N217" s="15"/>
    </row>
    <row r="218" spans="1:14">
      <c r="A218" s="3">
        <v>38869</v>
      </c>
      <c r="B218" s="8">
        <v>-4.5094203665444432</v>
      </c>
      <c r="C218" s="8">
        <v>-4.3846149569091759</v>
      </c>
      <c r="D218" s="11">
        <f t="shared" si="12"/>
        <v>-5.2177221612091822</v>
      </c>
      <c r="E218" s="12">
        <v>-7.9334524029722218</v>
      </c>
      <c r="F218" s="8">
        <v>-7.0610216451481831</v>
      </c>
      <c r="G218" s="11">
        <f t="shared" si="13"/>
        <v>-10.084556322986289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-5.3380528981331139</v>
      </c>
      <c r="M218" s="11">
        <f t="shared" si="15"/>
        <v>-7.4156341787894169</v>
      </c>
      <c r="N218" s="15"/>
    </row>
    <row r="219" spans="1:14">
      <c r="A219" s="3">
        <v>38899</v>
      </c>
      <c r="B219" s="8">
        <v>-2.6094203665444438</v>
      </c>
      <c r="C219" s="8">
        <v>-2.782177685334466</v>
      </c>
      <c r="D219" s="11">
        <f t="shared" si="12"/>
        <v>-4.7697027258022562</v>
      </c>
      <c r="E219" s="12">
        <v>-10.000119069638888</v>
      </c>
      <c r="F219" s="8">
        <v>-10.219033737820503</v>
      </c>
      <c r="G219" s="11">
        <f t="shared" si="13"/>
        <v>-11.065101667032442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-6.1463227329973327</v>
      </c>
      <c r="M219" s="11">
        <f t="shared" si="15"/>
        <v>-7.4660490930293362</v>
      </c>
      <c r="N219" s="15"/>
    </row>
    <row r="220" spans="1:14">
      <c r="A220" s="3">
        <v>38930</v>
      </c>
      <c r="B220" s="8">
        <v>-6.642753699877777</v>
      </c>
      <c r="C220" s="8">
        <v>-9.1781892582292759</v>
      </c>
      <c r="D220" s="11">
        <f t="shared" si="12"/>
        <v>-5.4483273001576391</v>
      </c>
      <c r="E220" s="12">
        <v>-7.2001190696388901</v>
      </c>
      <c r="F220" s="8">
        <v>-8.1746750712784166</v>
      </c>
      <c r="G220" s="11">
        <f t="shared" si="13"/>
        <v>-8.4849101514157024</v>
      </c>
      <c r="H220" s="12">
        <v>0.5</v>
      </c>
      <c r="I220" s="8">
        <v>-0.1</v>
      </c>
      <c r="J220" s="11">
        <f t="shared" si="14"/>
        <v>-0.83333333333333348</v>
      </c>
      <c r="K220" s="12">
        <v>-7.0942321943027773</v>
      </c>
      <c r="L220" s="8">
        <v>-8.8347200419154763</v>
      </c>
      <c r="M220" s="11">
        <f t="shared" si="15"/>
        <v>-6.7730318910153073</v>
      </c>
      <c r="N220" s="15"/>
    </row>
    <row r="221" spans="1:14">
      <c r="A221" s="3">
        <v>38961</v>
      </c>
      <c r="B221" s="8">
        <v>3.52391296678889</v>
      </c>
      <c r="C221" s="8">
        <v>2.1921378069421862</v>
      </c>
      <c r="D221" s="11">
        <f t="shared" si="12"/>
        <v>-3.2560763788738516</v>
      </c>
      <c r="E221" s="12">
        <v>-13.90011906963889</v>
      </c>
      <c r="F221" s="8">
        <v>-12.530101168710827</v>
      </c>
      <c r="G221" s="11">
        <f t="shared" si="13"/>
        <v>-10.307936659269915</v>
      </c>
      <c r="H221" s="12">
        <v>2.9</v>
      </c>
      <c r="I221" s="8">
        <v>1.9</v>
      </c>
      <c r="J221" s="11">
        <f t="shared" si="14"/>
        <v>6.6666666666666582E-2</v>
      </c>
      <c r="K221" s="12">
        <v>-4.4275655276361121</v>
      </c>
      <c r="L221" s="8">
        <v>-4.310018257298732</v>
      </c>
      <c r="M221" s="11">
        <f t="shared" si="15"/>
        <v>-6.430353677403847</v>
      </c>
      <c r="N221" s="15"/>
    </row>
    <row r="222" spans="1:14">
      <c r="A222" s="3">
        <v>38991</v>
      </c>
      <c r="B222" s="8">
        <v>6.357246300122223</v>
      </c>
      <c r="C222" s="8">
        <v>5.8191827500252451</v>
      </c>
      <c r="D222" s="11">
        <f t="shared" si="12"/>
        <v>-0.38895623375394806</v>
      </c>
      <c r="E222" s="12">
        <v>-4.0334524029722205</v>
      </c>
      <c r="F222" s="8">
        <v>-6.7967390738384639</v>
      </c>
      <c r="G222" s="11">
        <f t="shared" si="13"/>
        <v>-9.1671717712759015</v>
      </c>
      <c r="H222" s="12">
        <v>2.2000000000000002</v>
      </c>
      <c r="I222" s="8">
        <v>1.7</v>
      </c>
      <c r="J222" s="11">
        <f t="shared" si="14"/>
        <v>1.1666666666666667</v>
      </c>
      <c r="K222" s="12">
        <v>1.572434472363887</v>
      </c>
      <c r="L222" s="8">
        <v>-0.23651261520840125</v>
      </c>
      <c r="M222" s="11">
        <f t="shared" si="15"/>
        <v>-4.4604169714742028</v>
      </c>
      <c r="N222" s="15"/>
    </row>
    <row r="223" spans="1:14">
      <c r="A223" s="3">
        <v>39022</v>
      </c>
      <c r="B223" s="8">
        <v>-4.309420366544443</v>
      </c>
      <c r="C223" s="8">
        <v>-4.6477391950746716</v>
      </c>
      <c r="D223" s="11">
        <f t="shared" si="12"/>
        <v>1.1211937872975868</v>
      </c>
      <c r="E223" s="12">
        <v>-3.7334524029722211</v>
      </c>
      <c r="F223" s="8">
        <v>-3.4416995173666418</v>
      </c>
      <c r="G223" s="11">
        <f t="shared" si="13"/>
        <v>-7.5895132533053102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-4.6361631644488162</v>
      </c>
      <c r="M223" s="11">
        <f t="shared" si="15"/>
        <v>-3.0608980123186496</v>
      </c>
      <c r="N223" s="15"/>
    </row>
    <row r="224" spans="1:14">
      <c r="A224" s="3">
        <v>39052</v>
      </c>
      <c r="B224" s="8">
        <v>-2.7094203665444425</v>
      </c>
      <c r="C224" s="8">
        <v>0.26395016492463258</v>
      </c>
      <c r="D224" s="11">
        <f t="shared" si="12"/>
        <v>0.47846457329173536</v>
      </c>
      <c r="E224" s="12">
        <v>-9.3001190696388889</v>
      </c>
      <c r="F224" s="8">
        <v>-9.4908453944264171</v>
      </c>
      <c r="G224" s="11">
        <f t="shared" si="13"/>
        <v>-6.5764279952105085</v>
      </c>
      <c r="H224" s="12">
        <v>-3.3</v>
      </c>
      <c r="I224" s="8">
        <v>-0.6</v>
      </c>
      <c r="J224" s="11">
        <f t="shared" si="14"/>
        <v>0.46666666666666662</v>
      </c>
      <c r="K224" s="12">
        <v>-5.860898860969443</v>
      </c>
      <c r="L224" s="8">
        <v>-4.8021431965742964</v>
      </c>
      <c r="M224" s="11">
        <f t="shared" si="15"/>
        <v>-3.2249396587438377</v>
      </c>
      <c r="N224" s="15"/>
    </row>
    <row r="225" spans="1:14">
      <c r="A225" s="3">
        <v>39083</v>
      </c>
      <c r="B225" s="8">
        <v>-1.309420366544443</v>
      </c>
      <c r="C225" s="8">
        <v>-1.5527147660830201</v>
      </c>
      <c r="D225" s="11">
        <f t="shared" si="12"/>
        <v>-1.978834598744353</v>
      </c>
      <c r="E225" s="12">
        <v>-5.5667857363055546</v>
      </c>
      <c r="F225" s="8">
        <v>-6.4188186922179797</v>
      </c>
      <c r="G225" s="11">
        <f t="shared" si="13"/>
        <v>-6.4504545346703459</v>
      </c>
      <c r="H225" s="12">
        <v>-0.8</v>
      </c>
      <c r="I225" s="8">
        <v>-0.4</v>
      </c>
      <c r="J225" s="11">
        <f t="shared" si="14"/>
        <v>-0.23333333333333331</v>
      </c>
      <c r="K225" s="12">
        <v>-3.460898860969444</v>
      </c>
      <c r="L225" s="8">
        <v>-4.0784454038528137</v>
      </c>
      <c r="M225" s="11">
        <f t="shared" si="15"/>
        <v>-4.5055839216253091</v>
      </c>
      <c r="N225" s="15"/>
    </row>
    <row r="226" spans="1:14">
      <c r="A226" s="3">
        <v>39114</v>
      </c>
      <c r="B226" s="8">
        <v>-1.4094203665444429</v>
      </c>
      <c r="C226" s="8">
        <v>-0.2311756260786885</v>
      </c>
      <c r="D226" s="11">
        <f t="shared" si="12"/>
        <v>-0.50664674241235874</v>
      </c>
      <c r="E226" s="12">
        <v>-6.7001190696388875</v>
      </c>
      <c r="F226" s="8">
        <v>-5.6604058967373829</v>
      </c>
      <c r="G226" s="11">
        <f t="shared" si="13"/>
        <v>-7.1900233277939272</v>
      </c>
      <c r="H226" s="12">
        <v>-0.7</v>
      </c>
      <c r="I226" s="8">
        <v>-0.9</v>
      </c>
      <c r="J226" s="11">
        <f t="shared" si="14"/>
        <v>-0.6333333333333333</v>
      </c>
      <c r="K226" s="12">
        <v>-3.9275655276361108</v>
      </c>
      <c r="L226" s="8">
        <v>-2.719531684069159</v>
      </c>
      <c r="M226" s="11">
        <f t="shared" si="15"/>
        <v>-3.8667067614987563</v>
      </c>
      <c r="N226" s="15"/>
    </row>
    <row r="227" spans="1:14">
      <c r="A227" s="3">
        <v>39142</v>
      </c>
      <c r="B227" s="8">
        <v>-5.2094203665444434</v>
      </c>
      <c r="C227" s="8">
        <v>-2.4305243166494495</v>
      </c>
      <c r="D227" s="11">
        <f t="shared" si="12"/>
        <v>-1.4048049029370526</v>
      </c>
      <c r="E227" s="12">
        <v>-8.8001190696388889</v>
      </c>
      <c r="F227" s="8">
        <v>-7.5167589901782419</v>
      </c>
      <c r="G227" s="11">
        <f t="shared" si="13"/>
        <v>-6.5319945263778685</v>
      </c>
      <c r="H227" s="12">
        <v>-0.3</v>
      </c>
      <c r="I227" s="8">
        <v>-0.4</v>
      </c>
      <c r="J227" s="11">
        <f t="shared" si="14"/>
        <v>-0.56666666666666676</v>
      </c>
      <c r="K227" s="12">
        <v>-6.9608988609694444</v>
      </c>
      <c r="L227" s="8">
        <v>-4.8182778689153007</v>
      </c>
      <c r="M227" s="11">
        <f t="shared" si="15"/>
        <v>-3.8720849856124246</v>
      </c>
      <c r="N227" s="15"/>
    </row>
    <row r="228" spans="1:14">
      <c r="A228" s="3">
        <v>39173</v>
      </c>
      <c r="B228" s="8">
        <v>-1.7094203665444427</v>
      </c>
      <c r="C228" s="8">
        <v>-2.2324404922549741</v>
      </c>
      <c r="D228" s="11">
        <f t="shared" si="12"/>
        <v>-1.6313801449943706</v>
      </c>
      <c r="E228" s="12">
        <v>-3.6001190696388883</v>
      </c>
      <c r="F228" s="8">
        <v>-4.5400992194478897</v>
      </c>
      <c r="G228" s="11">
        <f t="shared" si="13"/>
        <v>-5.9057547021211718</v>
      </c>
      <c r="H228" s="12">
        <v>3.2</v>
      </c>
      <c r="I228" s="8">
        <v>1.7</v>
      </c>
      <c r="J228" s="11">
        <f t="shared" si="14"/>
        <v>0.1333333333333333</v>
      </c>
      <c r="K228" s="12">
        <v>-2.7275655276361115</v>
      </c>
      <c r="L228" s="8">
        <v>-3.6298273864241075</v>
      </c>
      <c r="M228" s="11">
        <f t="shared" si="15"/>
        <v>-3.7225456464695221</v>
      </c>
      <c r="N228" s="15"/>
    </row>
    <row r="229" spans="1:14">
      <c r="A229" s="3">
        <v>39203</v>
      </c>
      <c r="B229" s="8">
        <v>1.0239129667888898</v>
      </c>
      <c r="C229" s="8">
        <v>0.35745985571819566</v>
      </c>
      <c r="D229" s="11">
        <f t="shared" si="12"/>
        <v>-1.4351683177287426</v>
      </c>
      <c r="E229" s="12">
        <v>-7.7001190696388884</v>
      </c>
      <c r="F229" s="8">
        <v>-5.7452741126829538</v>
      </c>
      <c r="G229" s="11">
        <f t="shared" si="13"/>
        <v>-5.9340441074363612</v>
      </c>
      <c r="H229" s="12">
        <v>3.1</v>
      </c>
      <c r="I229" s="8">
        <v>1.5</v>
      </c>
      <c r="J229" s="11">
        <f t="shared" si="14"/>
        <v>0.93333333333333324</v>
      </c>
      <c r="K229" s="12">
        <v>-3.1275655276361114</v>
      </c>
      <c r="L229" s="8">
        <v>-2.3544866292595485</v>
      </c>
      <c r="M229" s="11">
        <f t="shared" si="15"/>
        <v>-3.6008639615329856</v>
      </c>
      <c r="N229" s="15"/>
    </row>
    <row r="230" spans="1:14">
      <c r="A230" s="3">
        <v>39234</v>
      </c>
      <c r="B230" s="8">
        <v>-1.6094203665444431</v>
      </c>
      <c r="C230" s="8">
        <v>-1.761274566604885</v>
      </c>
      <c r="D230" s="11">
        <f t="shared" si="12"/>
        <v>-1.2120850677138879</v>
      </c>
      <c r="E230" s="12">
        <v>-3.3667857363055553</v>
      </c>
      <c r="F230" s="8">
        <v>-2.9120444914146639</v>
      </c>
      <c r="G230" s="11">
        <f t="shared" si="13"/>
        <v>-4.3991392745151687</v>
      </c>
      <c r="H230" s="12">
        <v>0.1</v>
      </c>
      <c r="I230" s="8">
        <v>0.6</v>
      </c>
      <c r="J230" s="11">
        <f t="shared" si="14"/>
        <v>1.2666666666666668</v>
      </c>
      <c r="K230" s="12">
        <v>-2.5942321943027786</v>
      </c>
      <c r="L230" s="8">
        <v>-2.2889813097332845</v>
      </c>
      <c r="M230" s="11">
        <f t="shared" si="15"/>
        <v>-2.7577651084723134</v>
      </c>
      <c r="N230" s="15"/>
    </row>
    <row r="231" spans="1:14">
      <c r="A231" s="3">
        <v>39264</v>
      </c>
      <c r="B231" s="8">
        <v>-3.7094203665444425</v>
      </c>
      <c r="C231" s="8">
        <v>-4.2490788851038177</v>
      </c>
      <c r="D231" s="11">
        <f t="shared" si="12"/>
        <v>-1.8842978653301692</v>
      </c>
      <c r="E231" s="12">
        <v>-4.833452402972223</v>
      </c>
      <c r="F231" s="8">
        <v>-5.0748290240912661</v>
      </c>
      <c r="G231" s="11">
        <f t="shared" si="13"/>
        <v>-4.5773825427296275</v>
      </c>
      <c r="H231" s="12">
        <v>0</v>
      </c>
      <c r="I231" s="8">
        <v>1.3</v>
      </c>
      <c r="J231" s="11">
        <f t="shared" si="14"/>
        <v>1.1333333333333335</v>
      </c>
      <c r="K231" s="12">
        <v>-4.4275655276361112</v>
      </c>
      <c r="L231" s="8">
        <v>-4.4089337560894011</v>
      </c>
      <c r="M231" s="11">
        <f t="shared" si="15"/>
        <v>-3.0174672316940785</v>
      </c>
      <c r="N231" s="15"/>
    </row>
    <row r="232" spans="1:14">
      <c r="A232" s="3">
        <v>39295</v>
      </c>
      <c r="B232" s="8">
        <v>1.1239129667888899</v>
      </c>
      <c r="C232" s="8">
        <v>-1.7268200857118954</v>
      </c>
      <c r="D232" s="11">
        <f t="shared" si="12"/>
        <v>-2.579057845806866</v>
      </c>
      <c r="E232" s="12">
        <v>-4.9334524029722209</v>
      </c>
      <c r="F232" s="8">
        <v>-6.5241281167203509</v>
      </c>
      <c r="G232" s="11">
        <f t="shared" si="13"/>
        <v>-4.8370005440754271</v>
      </c>
      <c r="H232" s="12">
        <v>2</v>
      </c>
      <c r="I232" s="8">
        <v>1.3</v>
      </c>
      <c r="J232" s="11">
        <f t="shared" si="14"/>
        <v>1.0666666666666667</v>
      </c>
      <c r="K232" s="12">
        <v>-1.7942321943027775</v>
      </c>
      <c r="L232" s="8">
        <v>-4.0495799138930897</v>
      </c>
      <c r="M232" s="11">
        <f t="shared" si="15"/>
        <v>-3.5824983265719248</v>
      </c>
      <c r="N232" s="15"/>
    </row>
    <row r="233" spans="1:14">
      <c r="A233" s="3">
        <v>39326</v>
      </c>
      <c r="B233" s="8">
        <v>-0.50942036654444356</v>
      </c>
      <c r="C233" s="8">
        <v>-2.3589369653032017</v>
      </c>
      <c r="D233" s="11">
        <f t="shared" si="12"/>
        <v>-2.7782786453729713</v>
      </c>
      <c r="E233" s="12">
        <v>-7.9334524029722209</v>
      </c>
      <c r="F233" s="8">
        <v>-7.4420517701293099</v>
      </c>
      <c r="G233" s="11">
        <f t="shared" si="13"/>
        <v>-6.3470029703136426</v>
      </c>
      <c r="H233" s="12">
        <v>-1</v>
      </c>
      <c r="I233" s="8">
        <v>-2</v>
      </c>
      <c r="J233" s="11">
        <f t="shared" si="14"/>
        <v>0.20000000000000004</v>
      </c>
      <c r="K233" s="12">
        <v>-4.0608988609694441</v>
      </c>
      <c r="L233" s="8">
        <v>-4.6059297345590577</v>
      </c>
      <c r="M233" s="11">
        <f t="shared" si="15"/>
        <v>-4.3548144681805168</v>
      </c>
      <c r="N233" s="15"/>
    </row>
    <row r="234" spans="1:14">
      <c r="A234" s="3">
        <v>39356</v>
      </c>
      <c r="B234" s="8">
        <v>-1.0427536998777767</v>
      </c>
      <c r="C234" s="8">
        <v>-1.7761574049816053</v>
      </c>
      <c r="D234" s="11">
        <f t="shared" si="12"/>
        <v>-1.9539714853322341</v>
      </c>
      <c r="E234" s="12">
        <v>-2.4001190696388881</v>
      </c>
      <c r="F234" s="8">
        <v>-5.0435825872390696</v>
      </c>
      <c r="G234" s="11">
        <f t="shared" si="13"/>
        <v>-6.3365874913629101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-3.6481331532885215</v>
      </c>
      <c r="M234" s="11">
        <f t="shared" si="15"/>
        <v>-4.1012142672468892</v>
      </c>
      <c r="N234" s="15"/>
    </row>
    <row r="235" spans="1:14">
      <c r="A235" s="3">
        <v>39387</v>
      </c>
      <c r="B235" s="8">
        <v>-0.10942036654444405</v>
      </c>
      <c r="C235" s="8">
        <v>-0.1389369953054036</v>
      </c>
      <c r="D235" s="11">
        <f t="shared" si="12"/>
        <v>-1.4246771218634036</v>
      </c>
      <c r="E235" s="12">
        <v>-5.1334524029722219</v>
      </c>
      <c r="F235" s="8">
        <v>-4.8863594515823943</v>
      </c>
      <c r="G235" s="11">
        <f t="shared" si="13"/>
        <v>-5.7906646029835906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-2.620453424065333</v>
      </c>
      <c r="M235" s="11">
        <f t="shared" si="15"/>
        <v>-3.6248387706376377</v>
      </c>
      <c r="N235" s="15"/>
    </row>
    <row r="236" spans="1:14">
      <c r="A236" s="3">
        <v>39417</v>
      </c>
      <c r="B236" s="8">
        <v>-6.4760870332111091</v>
      </c>
      <c r="C236" s="8">
        <v>-2.9105826751761334</v>
      </c>
      <c r="D236" s="11">
        <f t="shared" si="12"/>
        <v>-1.6085590251543807</v>
      </c>
      <c r="E236" s="12">
        <v>0.66654759702777866</v>
      </c>
      <c r="F236" s="8">
        <v>1.0035560638448031</v>
      </c>
      <c r="G236" s="11">
        <f t="shared" si="13"/>
        <v>-2.9754619916588871</v>
      </c>
      <c r="H236" s="12">
        <v>-5.4</v>
      </c>
      <c r="I236" s="8">
        <v>-2.7</v>
      </c>
      <c r="J236" s="11">
        <f t="shared" si="14"/>
        <v>-2.0333333333333337</v>
      </c>
      <c r="K236" s="12">
        <v>-3.4608988609694449</v>
      </c>
      <c r="L236" s="8">
        <v>-1.8844445218647776</v>
      </c>
      <c r="M236" s="11">
        <f t="shared" si="15"/>
        <v>-2.7176770330728774</v>
      </c>
      <c r="N236" s="15"/>
    </row>
    <row r="237" spans="1:14">
      <c r="A237" s="3">
        <v>39448</v>
      </c>
      <c r="B237" s="8">
        <v>-2.8094203665444439</v>
      </c>
      <c r="C237" s="8">
        <v>-3.0100367051684693</v>
      </c>
      <c r="D237" s="11">
        <f t="shared" si="12"/>
        <v>-2.0198521252166688</v>
      </c>
      <c r="E237" s="12">
        <v>-0.23345240297222122</v>
      </c>
      <c r="F237" s="8">
        <v>-1.0605692140166545</v>
      </c>
      <c r="G237" s="11">
        <f t="shared" si="13"/>
        <v>-1.6477908672514152</v>
      </c>
      <c r="H237" s="12">
        <v>-4.3</v>
      </c>
      <c r="I237" s="8">
        <v>-3.6</v>
      </c>
      <c r="J237" s="11">
        <f t="shared" si="14"/>
        <v>-2.3666666666666667</v>
      </c>
      <c r="K237" s="12">
        <v>-1.8275655276361109</v>
      </c>
      <c r="L237" s="8">
        <v>-2.2755498593563357</v>
      </c>
      <c r="M237" s="11">
        <f t="shared" si="15"/>
        <v>-2.2601492684288154</v>
      </c>
      <c r="N237" s="15"/>
    </row>
    <row r="238" spans="1:14">
      <c r="A238" s="3">
        <v>39479</v>
      </c>
      <c r="B238" s="8">
        <v>-2.1760870332111102</v>
      </c>
      <c r="C238" s="8">
        <v>-0.5422306088594343</v>
      </c>
      <c r="D238" s="11">
        <f t="shared" si="12"/>
        <v>-2.1542833297346786</v>
      </c>
      <c r="E238" s="12">
        <v>-6.5334524029722223</v>
      </c>
      <c r="F238" s="8">
        <v>-4.4530420789977336</v>
      </c>
      <c r="G238" s="11">
        <f t="shared" si="13"/>
        <v>-1.5033517430565284</v>
      </c>
      <c r="H238" s="12">
        <v>-2.8</v>
      </c>
      <c r="I238" s="8">
        <v>-2.8</v>
      </c>
      <c r="J238" s="11">
        <f t="shared" si="14"/>
        <v>-3.0333333333333337</v>
      </c>
      <c r="K238" s="12">
        <v>-4.3275655276361107</v>
      </c>
      <c r="L238" s="8">
        <v>-2.5203529539462179</v>
      </c>
      <c r="M238" s="11">
        <f t="shared" si="15"/>
        <v>-2.2267824450557772</v>
      </c>
      <c r="N238" s="15"/>
    </row>
    <row r="239" spans="1:14">
      <c r="A239" s="3">
        <v>39508</v>
      </c>
      <c r="B239" s="8">
        <v>-2.3094203665444435</v>
      </c>
      <c r="C239" s="8">
        <v>-0.27634017001325589</v>
      </c>
      <c r="D239" s="11">
        <f t="shared" si="12"/>
        <v>-1.2762024946803865</v>
      </c>
      <c r="E239" s="12">
        <v>-3.7001190696388888</v>
      </c>
      <c r="F239" s="8">
        <v>-2.5048013713552115</v>
      </c>
      <c r="G239" s="11">
        <f t="shared" si="13"/>
        <v>-2.6728042214565328</v>
      </c>
      <c r="H239" s="12">
        <v>-2.6</v>
      </c>
      <c r="I239" s="8">
        <v>-2.7</v>
      </c>
      <c r="J239" s="11">
        <f t="shared" si="14"/>
        <v>-3.0333333333333337</v>
      </c>
      <c r="K239" s="12">
        <v>-3.1275655276361114</v>
      </c>
      <c r="L239" s="8">
        <v>-1.5044985642405153</v>
      </c>
      <c r="M239" s="11">
        <f t="shared" si="15"/>
        <v>-2.1001337925143564</v>
      </c>
      <c r="N239" s="15"/>
    </row>
    <row r="240" spans="1:14">
      <c r="A240" s="3">
        <v>39539</v>
      </c>
      <c r="B240" s="8">
        <v>-2.3760870332111104</v>
      </c>
      <c r="C240" s="8">
        <v>-1.8059097998306537</v>
      </c>
      <c r="D240" s="11">
        <f t="shared" si="12"/>
        <v>-0.87482685956778139</v>
      </c>
      <c r="E240" s="12">
        <v>-8.2001190696388893</v>
      </c>
      <c r="F240" s="8">
        <v>-8.8208024649523775</v>
      </c>
      <c r="G240" s="11">
        <f t="shared" si="13"/>
        <v>-5.2595486384351071</v>
      </c>
      <c r="H240" s="12">
        <v>-6.7</v>
      </c>
      <c r="I240" s="8">
        <v>-8.1999999999999993</v>
      </c>
      <c r="J240" s="11">
        <f t="shared" si="14"/>
        <v>-4.5666666666666664</v>
      </c>
      <c r="K240" s="12">
        <v>-5.2275655276361119</v>
      </c>
      <c r="L240" s="8">
        <v>-5.1698498755209572</v>
      </c>
      <c r="M240" s="11">
        <f t="shared" si="15"/>
        <v>-3.0649004645692304</v>
      </c>
      <c r="N240" s="15"/>
    </row>
    <row r="241" spans="1:14">
      <c r="A241" s="3">
        <v>39569</v>
      </c>
      <c r="B241" s="8">
        <v>-5.9094203665444445</v>
      </c>
      <c r="C241" s="8">
        <v>-6.8522529353398021</v>
      </c>
      <c r="D241" s="11">
        <f t="shared" si="12"/>
        <v>-2.9781676350612369</v>
      </c>
      <c r="E241" s="12">
        <v>-8.3001190696388871</v>
      </c>
      <c r="F241" s="8">
        <v>-6.0457084857709598</v>
      </c>
      <c r="G241" s="11">
        <f t="shared" si="13"/>
        <v>-5.7904374406928492</v>
      </c>
      <c r="H241" s="12">
        <v>-4.4000000000000004</v>
      </c>
      <c r="I241" s="8">
        <v>-6.1</v>
      </c>
      <c r="J241" s="11">
        <f t="shared" si="14"/>
        <v>-5.666666666666667</v>
      </c>
      <c r="K241" s="12">
        <v>-7.1275655276361123</v>
      </c>
      <c r="L241" s="8">
        <v>-6.4281993715898409</v>
      </c>
      <c r="M241" s="11">
        <f t="shared" si="15"/>
        <v>-4.3675159371171048</v>
      </c>
      <c r="N241" s="15"/>
    </row>
    <row r="242" spans="1:14">
      <c r="A242" s="3">
        <v>39600</v>
      </c>
      <c r="B242" s="8">
        <v>-8.2094203665444425</v>
      </c>
      <c r="C242" s="8">
        <v>-8.8258245189947768</v>
      </c>
      <c r="D242" s="11">
        <f t="shared" si="12"/>
        <v>-5.8279957513884106</v>
      </c>
      <c r="E242" s="12">
        <v>-13.533452402972221</v>
      </c>
      <c r="F242" s="8">
        <v>-13.633256198481837</v>
      </c>
      <c r="G242" s="11">
        <f t="shared" si="13"/>
        <v>-9.4999223830683928</v>
      </c>
      <c r="H242" s="12">
        <v>-9.9</v>
      </c>
      <c r="I242" s="8">
        <v>-9.5</v>
      </c>
      <c r="J242" s="11">
        <f t="shared" si="14"/>
        <v>-7.9333333333333327</v>
      </c>
      <c r="K242" s="12">
        <v>-10.794232194302779</v>
      </c>
      <c r="L242" s="8">
        <v>-11.205921313159854</v>
      </c>
      <c r="M242" s="11">
        <f t="shared" si="15"/>
        <v>-7.6013235200902161</v>
      </c>
      <c r="N242" s="15"/>
    </row>
    <row r="243" spans="1:14">
      <c r="A243" s="3">
        <v>39630</v>
      </c>
      <c r="B243" s="8">
        <v>-5.7760870332111089</v>
      </c>
      <c r="C243" s="8">
        <v>-6.3088598940244864</v>
      </c>
      <c r="D243" s="11">
        <f t="shared" si="12"/>
        <v>-7.3289791161196876</v>
      </c>
      <c r="E243" s="12">
        <v>-19.733452402972222</v>
      </c>
      <c r="F243" s="8">
        <v>-20.177438900220544</v>
      </c>
      <c r="G243" s="11">
        <f t="shared" si="13"/>
        <v>-13.285467861491114</v>
      </c>
      <c r="H243" s="12">
        <v>-16.2</v>
      </c>
      <c r="I243" s="8">
        <v>-14.9</v>
      </c>
      <c r="J243" s="11">
        <f t="shared" si="14"/>
        <v>-10.166666666666666</v>
      </c>
      <c r="K243" s="12">
        <v>-12.194232194302778</v>
      </c>
      <c r="L243" s="8">
        <v>-12.263729421614826</v>
      </c>
      <c r="M243" s="11">
        <f t="shared" si="15"/>
        <v>-9.9659500354548403</v>
      </c>
      <c r="N243" s="15"/>
    </row>
    <row r="244" spans="1:14">
      <c r="A244" s="3">
        <v>39661</v>
      </c>
      <c r="B244" s="8">
        <v>-5.7427536998777748</v>
      </c>
      <c r="C244" s="8">
        <v>-9.0765647654520532</v>
      </c>
      <c r="D244" s="11">
        <f t="shared" si="12"/>
        <v>-8.0704163928237715</v>
      </c>
      <c r="E244" s="12">
        <v>-9.966785736305555</v>
      </c>
      <c r="F244" s="8">
        <v>-12.331952639356315</v>
      </c>
      <c r="G244" s="11">
        <f t="shared" si="13"/>
        <v>-15.3808825793529</v>
      </c>
      <c r="H244" s="12">
        <v>-13.2</v>
      </c>
      <c r="I244" s="8">
        <v>-14</v>
      </c>
      <c r="J244" s="11">
        <f t="shared" si="14"/>
        <v>-12.799999999999999</v>
      </c>
      <c r="K244" s="12">
        <v>-7.7942321943027792</v>
      </c>
      <c r="L244" s="8">
        <v>-10.691655818544438</v>
      </c>
      <c r="M244" s="11">
        <f t="shared" si="15"/>
        <v>-11.387102184439707</v>
      </c>
      <c r="N244" s="15"/>
    </row>
    <row r="245" spans="1:14">
      <c r="A245" s="3">
        <v>39692</v>
      </c>
      <c r="B245" s="8">
        <v>-7.9427536998777768</v>
      </c>
      <c r="C245" s="8">
        <v>-10.014103759282287</v>
      </c>
      <c r="D245" s="11">
        <f t="shared" si="12"/>
        <v>-8.4665094729196095</v>
      </c>
      <c r="E245" s="12">
        <v>-14.00011906963889</v>
      </c>
      <c r="F245" s="8">
        <v>-14.580507866866938</v>
      </c>
      <c r="G245" s="11">
        <f t="shared" si="13"/>
        <v>-15.696633135481266</v>
      </c>
      <c r="H245" s="12">
        <v>-11.2</v>
      </c>
      <c r="I245" s="8">
        <v>-12.4</v>
      </c>
      <c r="J245" s="11">
        <f t="shared" si="14"/>
        <v>-13.766666666666666</v>
      </c>
      <c r="K245" s="12">
        <v>-10.860898860969444</v>
      </c>
      <c r="L245" s="8">
        <v>-12.076695871831797</v>
      </c>
      <c r="M245" s="11">
        <f t="shared" si="15"/>
        <v>-11.677360370663687</v>
      </c>
      <c r="N245" s="15"/>
    </row>
    <row r="246" spans="1:14">
      <c r="A246" s="3">
        <v>39722</v>
      </c>
      <c r="B246" s="8">
        <v>-11.009420366544445</v>
      </c>
      <c r="C246" s="8">
        <v>-11.951178060191607</v>
      </c>
      <c r="D246" s="11">
        <f t="shared" si="12"/>
        <v>-10.347282194975316</v>
      </c>
      <c r="E246" s="12">
        <v>-17.10011906963889</v>
      </c>
      <c r="F246" s="8">
        <v>-19.316954732477324</v>
      </c>
      <c r="G246" s="11">
        <f t="shared" si="13"/>
        <v>-15.40980507956686</v>
      </c>
      <c r="H246" s="12">
        <v>-16.600000000000001</v>
      </c>
      <c r="I246" s="8">
        <v>-17.100000000000001</v>
      </c>
      <c r="J246" s="11">
        <f t="shared" si="14"/>
        <v>-14.5</v>
      </c>
      <c r="K246" s="12">
        <v>-13.960898860969444</v>
      </c>
      <c r="L246" s="8">
        <v>-15.535060585877302</v>
      </c>
      <c r="M246" s="11">
        <f t="shared" si="15"/>
        <v>-12.767804092084512</v>
      </c>
      <c r="N246" s="15"/>
    </row>
    <row r="247" spans="1:14">
      <c r="A247" s="3">
        <v>39753</v>
      </c>
      <c r="B247" s="8">
        <v>-11.97608703321111</v>
      </c>
      <c r="C247" s="8">
        <v>-11.534025401567723</v>
      </c>
      <c r="D247" s="11">
        <f t="shared" si="12"/>
        <v>-11.166435740347206</v>
      </c>
      <c r="E247" s="12">
        <v>-23.766785736305554</v>
      </c>
      <c r="F247" s="8">
        <v>-23.422050483207354</v>
      </c>
      <c r="G247" s="11">
        <f t="shared" si="13"/>
        <v>-19.10650436085054</v>
      </c>
      <c r="H247" s="12">
        <v>-18</v>
      </c>
      <c r="I247" s="8">
        <v>-17.600000000000001</v>
      </c>
      <c r="J247" s="11">
        <f t="shared" si="14"/>
        <v>-15.700000000000001</v>
      </c>
      <c r="K247" s="12">
        <v>-17.494232194302779</v>
      </c>
      <c r="L247" s="8">
        <v>-17.17553848691897</v>
      </c>
      <c r="M247" s="11">
        <f t="shared" si="15"/>
        <v>-14.929098314876024</v>
      </c>
      <c r="N247" s="15"/>
    </row>
    <row r="248" spans="1:14">
      <c r="A248" s="3">
        <v>39783</v>
      </c>
      <c r="B248" s="8">
        <v>-14.942753699877777</v>
      </c>
      <c r="C248" s="8">
        <v>-11.044375919471561</v>
      </c>
      <c r="D248" s="11">
        <f t="shared" si="12"/>
        <v>-11.50985979374363</v>
      </c>
      <c r="E248" s="12">
        <v>-30.066785736305558</v>
      </c>
      <c r="F248" s="8">
        <v>-29.150513017852465</v>
      </c>
      <c r="G248" s="11">
        <f t="shared" si="13"/>
        <v>-23.963172744512381</v>
      </c>
      <c r="H248" s="12">
        <v>-27.8</v>
      </c>
      <c r="I248" s="8">
        <v>-25</v>
      </c>
      <c r="J248" s="11">
        <f t="shared" si="14"/>
        <v>-19.900000000000002</v>
      </c>
      <c r="K248" s="12">
        <v>-21.894232194302777</v>
      </c>
      <c r="L248" s="8">
        <v>-19.902298572311985</v>
      </c>
      <c r="M248" s="11">
        <f t="shared" si="15"/>
        <v>-17.53763254836942</v>
      </c>
      <c r="N248" s="15"/>
    </row>
    <row r="249" spans="1:14">
      <c r="A249" s="3">
        <v>39814</v>
      </c>
      <c r="B249" s="8">
        <v>-14.676087033211111</v>
      </c>
      <c r="C249" s="8">
        <v>-14.678554820395895</v>
      </c>
      <c r="D249" s="11">
        <f t="shared" si="12"/>
        <v>-12.418985380478395</v>
      </c>
      <c r="E249" s="12">
        <v>-20.133452402972225</v>
      </c>
      <c r="F249" s="8">
        <v>-20.690733192934683</v>
      </c>
      <c r="G249" s="11">
        <f t="shared" si="13"/>
        <v>-24.421098897998167</v>
      </c>
      <c r="H249" s="12">
        <v>-23</v>
      </c>
      <c r="I249" s="8">
        <v>-22.1</v>
      </c>
      <c r="J249" s="11">
        <f t="shared" si="14"/>
        <v>-21.566666666666666</v>
      </c>
      <c r="K249" s="12">
        <v>-17.327565527636114</v>
      </c>
      <c r="L249" s="8">
        <v>-17.455682211946009</v>
      </c>
      <c r="M249" s="11">
        <f t="shared" si="15"/>
        <v>-18.17783975705899</v>
      </c>
      <c r="N249" s="15"/>
    </row>
    <row r="250" spans="1:14">
      <c r="A250" s="3">
        <v>39845</v>
      </c>
      <c r="B250" s="8">
        <v>-20.37608703321111</v>
      </c>
      <c r="C250" s="8">
        <v>-18.229832299871934</v>
      </c>
      <c r="D250" s="11">
        <f t="shared" si="12"/>
        <v>-14.650921013246466</v>
      </c>
      <c r="E250" s="12">
        <v>-30.500119069638885</v>
      </c>
      <c r="F250" s="8">
        <v>-27.579218361726351</v>
      </c>
      <c r="G250" s="11">
        <f t="shared" si="13"/>
        <v>-25.806821524171166</v>
      </c>
      <c r="H250" s="12">
        <v>-21.3</v>
      </c>
      <c r="I250" s="8">
        <v>-21.1</v>
      </c>
      <c r="J250" s="11">
        <f t="shared" si="14"/>
        <v>-22.733333333333334</v>
      </c>
      <c r="K250" s="12">
        <v>-25.09423219430278</v>
      </c>
      <c r="L250" s="8">
        <v>-22.726586570700395</v>
      </c>
      <c r="M250" s="11">
        <f t="shared" si="15"/>
        <v>-20.02818911831946</v>
      </c>
      <c r="N250" s="15"/>
    </row>
    <row r="251" spans="1:14">
      <c r="A251" s="3">
        <v>39873</v>
      </c>
      <c r="B251" s="8">
        <v>-20.909420366544445</v>
      </c>
      <c r="C251" s="8">
        <v>-17.931690602217294</v>
      </c>
      <c r="D251" s="11">
        <f t="shared" si="12"/>
        <v>-16.946692574161709</v>
      </c>
      <c r="E251" s="12">
        <v>-27.000119069638888</v>
      </c>
      <c r="F251" s="8">
        <v>-25.031535142426737</v>
      </c>
      <c r="G251" s="11">
        <f t="shared" si="13"/>
        <v>-24.433828899029255</v>
      </c>
      <c r="H251" s="12">
        <v>-17.7</v>
      </c>
      <c r="I251" s="8">
        <v>-17.7</v>
      </c>
      <c r="J251" s="11">
        <f t="shared" si="14"/>
        <v>-20.3</v>
      </c>
      <c r="K251" s="12">
        <v>-23.760898860969444</v>
      </c>
      <c r="L251" s="8">
        <v>-21.311203209894391</v>
      </c>
      <c r="M251" s="11">
        <f t="shared" si="15"/>
        <v>-20.497823997513596</v>
      </c>
      <c r="N251" s="15"/>
    </row>
    <row r="252" spans="1:14">
      <c r="A252" s="3">
        <v>39904</v>
      </c>
      <c r="B252" s="8">
        <v>-14.142753699877778</v>
      </c>
      <c r="C252" s="8">
        <v>-14.62316703995053</v>
      </c>
      <c r="D252" s="11">
        <f t="shared" si="12"/>
        <v>-16.928229980679919</v>
      </c>
      <c r="E252" s="12">
        <v>-26.800119069638885</v>
      </c>
      <c r="F252" s="8">
        <v>-27.97342530317486</v>
      </c>
      <c r="G252" s="11">
        <f t="shared" si="13"/>
        <v>-26.861392935775982</v>
      </c>
      <c r="H252" s="12">
        <v>-19.899999999999999</v>
      </c>
      <c r="I252" s="8">
        <v>-21.4</v>
      </c>
      <c r="J252" s="11">
        <f t="shared" si="14"/>
        <v>-20.066666666666666</v>
      </c>
      <c r="K252" s="12">
        <v>-20.02756552763611</v>
      </c>
      <c r="L252" s="8">
        <v>-20.757630175816015</v>
      </c>
      <c r="M252" s="11">
        <f t="shared" si="15"/>
        <v>-21.598473318803599</v>
      </c>
      <c r="N252" s="15"/>
    </row>
    <row r="253" spans="1:14">
      <c r="A253" s="3">
        <v>39934</v>
      </c>
      <c r="B253" s="8">
        <v>-12.97319390975</v>
      </c>
      <c r="C253" s="8">
        <v>-13.97223717501449</v>
      </c>
      <c r="D253" s="11">
        <f t="shared" si="12"/>
        <v>-15.509031605727438</v>
      </c>
      <c r="E253" s="12">
        <v>-25.112356766225002</v>
      </c>
      <c r="F253" s="8">
        <v>-22.891635518259481</v>
      </c>
      <c r="G253" s="11">
        <f t="shared" si="13"/>
        <v>-25.298865321287025</v>
      </c>
      <c r="H253" s="12">
        <v>-12.6</v>
      </c>
      <c r="I253" s="8">
        <v>-14.3</v>
      </c>
      <c r="J253" s="11">
        <f t="shared" si="14"/>
        <v>-17.799999999999997</v>
      </c>
      <c r="K253" s="12">
        <v>-19.105324573261111</v>
      </c>
      <c r="L253" s="8">
        <v>-18.497489758835044</v>
      </c>
      <c r="M253" s="11">
        <f t="shared" si="15"/>
        <v>-20.188774381515149</v>
      </c>
      <c r="N253" s="15"/>
    </row>
    <row r="254" spans="1:14">
      <c r="A254" s="3">
        <v>39965</v>
      </c>
      <c r="B254" s="8">
        <v>-10.042610728916666</v>
      </c>
      <c r="C254" s="8">
        <v>-11.082200936146824</v>
      </c>
      <c r="D254" s="11">
        <f t="shared" si="12"/>
        <v>-13.225868383703949</v>
      </c>
      <c r="E254" s="12">
        <v>-17.110764424025</v>
      </c>
      <c r="F254" s="8">
        <v>-17.703149115410493</v>
      </c>
      <c r="G254" s="11">
        <f t="shared" si="13"/>
        <v>-22.85606997894828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-14.634203365435537</v>
      </c>
      <c r="M254" s="11">
        <f t="shared" si="15"/>
        <v>-17.963107766695533</v>
      </c>
      <c r="N254" s="15"/>
    </row>
    <row r="255" spans="1:14">
      <c r="A255" s="3">
        <v>39995</v>
      </c>
      <c r="B255" s="8">
        <v>-10.617855531049999</v>
      </c>
      <c r="C255" s="8">
        <v>-11.420416168854688</v>
      </c>
      <c r="D255" s="11">
        <f t="shared" si="12"/>
        <v>-12.158284760005335</v>
      </c>
      <c r="E255" s="12">
        <v>-12.601968970258332</v>
      </c>
      <c r="F255" s="8">
        <v>-13.408192101783184</v>
      </c>
      <c r="G255" s="11">
        <f t="shared" si="13"/>
        <v>-18.000992245151053</v>
      </c>
      <c r="H255" s="12">
        <v>-15.5</v>
      </c>
      <c r="I255" s="8">
        <v>-14.3</v>
      </c>
      <c r="J255" s="11">
        <f t="shared" si="14"/>
        <v>-15.033333333333333</v>
      </c>
      <c r="K255" s="12">
        <v>-11.737211921727777</v>
      </c>
      <c r="L255" s="8">
        <v>-12.062754623862887</v>
      </c>
      <c r="M255" s="11">
        <f t="shared" si="15"/>
        <v>-15.064815916044489</v>
      </c>
      <c r="N255" s="15"/>
    </row>
    <row r="256" spans="1:14">
      <c r="A256" s="3">
        <v>40026</v>
      </c>
      <c r="B256" s="8">
        <v>-7.2954313410833329</v>
      </c>
      <c r="C256" s="8">
        <v>-11.093672050345921</v>
      </c>
      <c r="D256" s="11">
        <f t="shared" si="12"/>
        <v>-11.198763051782478</v>
      </c>
      <c r="E256" s="12">
        <v>-7.8400112512249995</v>
      </c>
      <c r="F256" s="8">
        <v>-10.856501367230109</v>
      </c>
      <c r="G256" s="11">
        <f t="shared" si="13"/>
        <v>-13.989280861474596</v>
      </c>
      <c r="H256" s="12">
        <v>-11.4</v>
      </c>
      <c r="I256" s="8">
        <v>-12.1</v>
      </c>
      <c r="J256" s="11">
        <f t="shared" si="14"/>
        <v>-14.299999999999999</v>
      </c>
      <c r="K256" s="12">
        <v>-7.7041996939277775</v>
      </c>
      <c r="L256" s="8">
        <v>-11.207585073089314</v>
      </c>
      <c r="M256" s="11">
        <f t="shared" si="15"/>
        <v>-12.63484768746258</v>
      </c>
      <c r="N256" s="15"/>
    </row>
    <row r="257" spans="1:14">
      <c r="A257" s="3">
        <v>40057</v>
      </c>
      <c r="B257" s="8">
        <v>-6.6525701999833311</v>
      </c>
      <c r="C257" s="8">
        <v>-8.7015212191292086</v>
      </c>
      <c r="D257" s="11">
        <f t="shared" si="12"/>
        <v>-10.405203146109939</v>
      </c>
      <c r="E257" s="12">
        <v>-3.4166617218250006</v>
      </c>
      <c r="F257" s="8">
        <v>-4.8902465660549277</v>
      </c>
      <c r="G257" s="11">
        <f t="shared" si="13"/>
        <v>-9.7183133450227412</v>
      </c>
      <c r="H257" s="12">
        <v>-11.1</v>
      </c>
      <c r="I257" s="8">
        <v>-12.3</v>
      </c>
      <c r="J257" s="11">
        <f t="shared" si="14"/>
        <v>-12.9</v>
      </c>
      <c r="K257" s="12">
        <v>-5.1951994378944439</v>
      </c>
      <c r="L257" s="8">
        <v>-6.9724430979328673</v>
      </c>
      <c r="M257" s="11">
        <f t="shared" si="15"/>
        <v>-10.080927598295021</v>
      </c>
      <c r="N257" s="15"/>
    </row>
    <row r="258" spans="1:14">
      <c r="A258" s="3">
        <v>40087</v>
      </c>
      <c r="B258" s="8">
        <v>-4.3882736348833333</v>
      </c>
      <c r="C258" s="8">
        <v>-5.2126712775267414</v>
      </c>
      <c r="D258" s="11">
        <f t="shared" si="12"/>
        <v>-8.3359548490006237</v>
      </c>
      <c r="E258" s="12">
        <v>-3.8911583845249997</v>
      </c>
      <c r="F258" s="8">
        <v>-5.502800980014289</v>
      </c>
      <c r="G258" s="11">
        <f t="shared" si="13"/>
        <v>-7.0831829710997747</v>
      </c>
      <c r="H258" s="12">
        <v>-11.9</v>
      </c>
      <c r="I258" s="8">
        <v>-12.5</v>
      </c>
      <c r="J258" s="11">
        <f t="shared" si="14"/>
        <v>-12.299999999999999</v>
      </c>
      <c r="K258" s="12">
        <v>-4.2828364446277787</v>
      </c>
      <c r="L258" s="8">
        <v>-5.3271077245751881</v>
      </c>
      <c r="M258" s="11">
        <f t="shared" si="15"/>
        <v>-7.8357119651991232</v>
      </c>
      <c r="N258" s="15"/>
    </row>
    <row r="259" spans="1:14">
      <c r="A259" s="3">
        <v>40118</v>
      </c>
      <c r="B259" s="8">
        <v>-9.0203406780833308</v>
      </c>
      <c r="C259" s="8">
        <v>-8.1495695442021709</v>
      </c>
      <c r="D259" s="11">
        <f t="shared" si="12"/>
        <v>-7.3545873469527079</v>
      </c>
      <c r="E259" s="12">
        <v>-7.0052618338250001</v>
      </c>
      <c r="F259" s="8">
        <v>-6.6168835461863837</v>
      </c>
      <c r="G259" s="11">
        <f t="shared" si="13"/>
        <v>-5.6699770307518662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-7.4183936115935998</v>
      </c>
      <c r="M259" s="11">
        <f t="shared" si="15"/>
        <v>-6.572648144700552</v>
      </c>
      <c r="N259" s="15"/>
    </row>
    <row r="260" spans="1:14">
      <c r="A260" s="3">
        <v>40148</v>
      </c>
      <c r="B260" s="8">
        <v>-7.1655858985499989</v>
      </c>
      <c r="C260" s="8">
        <v>-3.3444395687606039</v>
      </c>
      <c r="D260" s="11">
        <f t="shared" si="12"/>
        <v>-5.5688934634965053</v>
      </c>
      <c r="E260" s="12">
        <v>-7.7450446925583343</v>
      </c>
      <c r="F260" s="8">
        <v>-5.9929256512536284</v>
      </c>
      <c r="G260" s="11">
        <f t="shared" si="13"/>
        <v>-6.0375367258181001</v>
      </c>
      <c r="H260" s="12">
        <v>-12.7</v>
      </c>
      <c r="I260" s="8">
        <v>-10.1</v>
      </c>
      <c r="J260" s="11">
        <f t="shared" si="14"/>
        <v>-10.966666666666667</v>
      </c>
      <c r="K260" s="12">
        <v>-7.591571299261112</v>
      </c>
      <c r="L260" s="8">
        <v>-5.2591501458795316</v>
      </c>
      <c r="M260" s="11">
        <f t="shared" si="15"/>
        <v>-6.0015504940161071</v>
      </c>
      <c r="N260" s="15"/>
    </row>
    <row r="261" spans="1:14">
      <c r="A261" s="3">
        <v>40179</v>
      </c>
      <c r="B261" s="8">
        <v>-5.1223584468833323</v>
      </c>
      <c r="C261" s="8">
        <v>-4.7821858051702897</v>
      </c>
      <c r="D261" s="11">
        <f t="shared" si="12"/>
        <v>-5.4253983060443547</v>
      </c>
      <c r="E261" s="12">
        <v>-5.8036527030249987</v>
      </c>
      <c r="F261" s="8">
        <v>-6.0205300283284737</v>
      </c>
      <c r="G261" s="11">
        <f t="shared" si="13"/>
        <v>-6.2101130752561611</v>
      </c>
      <c r="H261" s="12">
        <v>-8.3000000000000007</v>
      </c>
      <c r="I261" s="8">
        <v>-7.3</v>
      </c>
      <c r="J261" s="11">
        <f t="shared" si="14"/>
        <v>-9.2333333333333325</v>
      </c>
      <c r="K261" s="12">
        <v>-5.5986122572611103</v>
      </c>
      <c r="L261" s="8">
        <v>-5.3478103181081558</v>
      </c>
      <c r="M261" s="11">
        <f t="shared" si="15"/>
        <v>-6.008451358527096</v>
      </c>
      <c r="N261" s="15"/>
    </row>
    <row r="262" spans="1:14">
      <c r="A262" s="3">
        <v>40210</v>
      </c>
      <c r="B262" s="8">
        <v>-6.5629073466500003</v>
      </c>
      <c r="C262" s="8">
        <v>-3.8762012615344248</v>
      </c>
      <c r="D262" s="11">
        <f t="shared" si="12"/>
        <v>-4.0009422118217728</v>
      </c>
      <c r="E262" s="12">
        <v>-5.2268955544583333</v>
      </c>
      <c r="F262" s="8">
        <v>-1.9014025667439831</v>
      </c>
      <c r="G262" s="11">
        <f t="shared" si="13"/>
        <v>-4.6382860821086949</v>
      </c>
      <c r="H262" s="12">
        <v>-9.5</v>
      </c>
      <c r="I262" s="8">
        <v>-9.1999999999999993</v>
      </c>
      <c r="J262" s="11">
        <f t="shared" si="14"/>
        <v>-8.8666666666666654</v>
      </c>
      <c r="K262" s="12">
        <v>-6.0433708419277794</v>
      </c>
      <c r="L262" s="8">
        <v>-3.3122100555493077</v>
      </c>
      <c r="M262" s="11">
        <f t="shared" si="15"/>
        <v>-4.6397235065123317</v>
      </c>
      <c r="N262" s="15"/>
    </row>
    <row r="263" spans="1:14">
      <c r="A263" s="3">
        <v>40238</v>
      </c>
      <c r="B263" s="8">
        <v>-5.4005347748833321</v>
      </c>
      <c r="C263" s="8">
        <v>-2.7243920734669245</v>
      </c>
      <c r="D263" s="11">
        <f t="shared" si="12"/>
        <v>-3.7942597133905465</v>
      </c>
      <c r="E263" s="12">
        <v>-5.1510472707250008</v>
      </c>
      <c r="F263" s="8">
        <v>-3.8237936583168199</v>
      </c>
      <c r="G263" s="11">
        <f t="shared" si="13"/>
        <v>-3.9152420844630922</v>
      </c>
      <c r="H263" s="12">
        <v>-9.1</v>
      </c>
      <c r="I263" s="8">
        <v>-9.1</v>
      </c>
      <c r="J263" s="11">
        <f t="shared" si="14"/>
        <v>-8.5333333333333332</v>
      </c>
      <c r="K263" s="12">
        <v>-5.4173325383611113</v>
      </c>
      <c r="L263" s="8">
        <v>-3.9209581008620256</v>
      </c>
      <c r="M263" s="11">
        <f t="shared" si="15"/>
        <v>-4.1936594915064962</v>
      </c>
      <c r="N263" s="15"/>
    </row>
    <row r="264" spans="1:14">
      <c r="A264" s="3">
        <v>40269</v>
      </c>
      <c r="B264" s="8">
        <v>-1.9713819078166672</v>
      </c>
      <c r="C264" s="8">
        <v>-2.4619708358843648</v>
      </c>
      <c r="D264" s="11">
        <f t="shared" si="12"/>
        <v>-3.0208547236285717</v>
      </c>
      <c r="E264" s="12">
        <v>-0.29660526299166667</v>
      </c>
      <c r="F264" s="8">
        <v>-0.80992239870541216</v>
      </c>
      <c r="G264" s="11">
        <f t="shared" si="13"/>
        <v>-2.1783728745887383</v>
      </c>
      <c r="H264" s="12">
        <v>-2</v>
      </c>
      <c r="I264" s="8">
        <v>-3.5</v>
      </c>
      <c r="J264" s="11">
        <f t="shared" si="14"/>
        <v>-7.2666666666666657</v>
      </c>
      <c r="K264" s="12">
        <v>-1.2846230028611119</v>
      </c>
      <c r="L264" s="8">
        <v>-1.2326408617150062</v>
      </c>
      <c r="M264" s="11">
        <f t="shared" si="15"/>
        <v>-2.8219363393754464</v>
      </c>
      <c r="N264" s="15"/>
    </row>
    <row r="265" spans="1:14">
      <c r="A265" s="3">
        <v>40299</v>
      </c>
      <c r="B265" s="8">
        <v>-2.5966079264499999</v>
      </c>
      <c r="C265" s="8">
        <v>-3.5672600275107662</v>
      </c>
      <c r="D265" s="11">
        <f t="shared" si="12"/>
        <v>-2.9178743122873514</v>
      </c>
      <c r="E265" s="12">
        <v>-4.6170629634249991</v>
      </c>
      <c r="F265" s="8">
        <v>-2.6842761730721367</v>
      </c>
      <c r="G265" s="11">
        <f t="shared" si="13"/>
        <v>-2.4393307433647897</v>
      </c>
      <c r="H265" s="12">
        <v>-4.3</v>
      </c>
      <c r="I265" s="8">
        <v>-6</v>
      </c>
      <c r="J265" s="11">
        <f t="shared" si="14"/>
        <v>-6.2</v>
      </c>
      <c r="K265" s="12">
        <v>-3.7339033954277787</v>
      </c>
      <c r="L265" s="8">
        <v>-3.2116216638768975</v>
      </c>
      <c r="M265" s="11">
        <f t="shared" si="15"/>
        <v>-2.7884068754846432</v>
      </c>
      <c r="N265" s="15"/>
    </row>
    <row r="266" spans="1:14">
      <c r="A266" s="3">
        <v>40330</v>
      </c>
      <c r="B266" s="8">
        <v>-2.4343426085833326</v>
      </c>
      <c r="C266" s="8">
        <v>-4.0511452860505157</v>
      </c>
      <c r="D266" s="11">
        <f t="shared" si="12"/>
        <v>-3.3601253831485494</v>
      </c>
      <c r="E266" s="12">
        <v>-1.4670303032916669</v>
      </c>
      <c r="F266" s="8">
        <v>-2.5788918925134032</v>
      </c>
      <c r="G266" s="11">
        <f t="shared" si="13"/>
        <v>-2.0243634880969839</v>
      </c>
      <c r="H266" s="12">
        <v>-6.7</v>
      </c>
      <c r="I266" s="8">
        <v>-6.4</v>
      </c>
      <c r="J266" s="11">
        <f t="shared" si="14"/>
        <v>-5.3</v>
      </c>
      <c r="K266" s="12">
        <v>-2.0968049525277785</v>
      </c>
      <c r="L266" s="8">
        <v>-3.6234300813525793</v>
      </c>
      <c r="M266" s="11">
        <f t="shared" si="15"/>
        <v>-2.6892308689814945</v>
      </c>
      <c r="N266" s="15"/>
    </row>
    <row r="267" spans="1:14">
      <c r="A267" s="3">
        <v>40360</v>
      </c>
      <c r="B267" s="8">
        <v>-5.0553164660166665</v>
      </c>
      <c r="C267" s="8">
        <v>-5.8858072810915765</v>
      </c>
      <c r="D267" s="11">
        <f t="shared" si="12"/>
        <v>-4.5014041982176201</v>
      </c>
      <c r="E267" s="12">
        <v>-2.1624604548916673</v>
      </c>
      <c r="F267" s="8">
        <v>-3.3460096576840215</v>
      </c>
      <c r="G267" s="11">
        <f t="shared" si="13"/>
        <v>-2.86972590775652</v>
      </c>
      <c r="H267" s="12">
        <v>-7</v>
      </c>
      <c r="I267" s="8">
        <v>-5.9</v>
      </c>
      <c r="J267" s="11">
        <f t="shared" si="14"/>
        <v>-6.1000000000000005</v>
      </c>
      <c r="K267" s="12">
        <v>-3.7672845727277782</v>
      </c>
      <c r="L267" s="8">
        <v>-4.4425840369306897</v>
      </c>
      <c r="M267" s="11">
        <f t="shared" si="15"/>
        <v>-3.7592119273867222</v>
      </c>
      <c r="N267" s="15"/>
    </row>
    <row r="268" spans="1:14">
      <c r="A268" s="3">
        <v>40391</v>
      </c>
      <c r="B268" s="8">
        <v>-0.99572399201666606</v>
      </c>
      <c r="C268" s="8">
        <v>-5.1800110442328018</v>
      </c>
      <c r="D268" s="11">
        <f t="shared" ref="D268:D331" si="16">AVERAGE(C266:C268)</f>
        <v>-5.0389878704582989</v>
      </c>
      <c r="E268" s="12">
        <v>-1.4330325102583334</v>
      </c>
      <c r="F268" s="8">
        <v>-4.8146932910793163</v>
      </c>
      <c r="G268" s="11">
        <f t="shared" ref="G268:G331" si="17">AVERAGE(F266:F268)</f>
        <v>-3.579864947092247</v>
      </c>
      <c r="H268" s="12">
        <v>-3.4</v>
      </c>
      <c r="I268" s="8">
        <v>-4.0999999999999996</v>
      </c>
      <c r="J268" s="11">
        <f t="shared" ref="J268:J331" si="18">AVERAGE(I266:I268)</f>
        <v>-5.4666666666666659</v>
      </c>
      <c r="K268" s="12">
        <v>-1.3515406307277784</v>
      </c>
      <c r="L268" s="8">
        <v>-5.1985856610349463</v>
      </c>
      <c r="M268" s="11">
        <f t="shared" ref="M268:M331" si="19">AVERAGE(L266:L268)</f>
        <v>-4.4215332597727377</v>
      </c>
      <c r="N268" s="15"/>
    </row>
    <row r="269" spans="1:14">
      <c r="A269" s="3">
        <v>40422</v>
      </c>
      <c r="B269" s="8">
        <v>-7.7101378413833332</v>
      </c>
      <c r="C269" s="8">
        <v>-9.7637742886170233</v>
      </c>
      <c r="D269" s="11">
        <f t="shared" si="16"/>
        <v>-6.9431975379804669</v>
      </c>
      <c r="E269" s="12">
        <v>-3.1932562418583337</v>
      </c>
      <c r="F269" s="8">
        <v>-5.0032675527334796</v>
      </c>
      <c r="G269" s="11">
        <f t="shared" si="17"/>
        <v>-4.3879901671656052</v>
      </c>
      <c r="H269" s="12">
        <v>-1.5</v>
      </c>
      <c r="I269" s="8">
        <v>-2.6</v>
      </c>
      <c r="J269" s="11">
        <f t="shared" si="18"/>
        <v>-4.2</v>
      </c>
      <c r="K269" s="12">
        <v>-5.6204482354277774</v>
      </c>
      <c r="L269" s="8">
        <v>-7.7130910268604369</v>
      </c>
      <c r="M269" s="11">
        <f t="shared" si="19"/>
        <v>-5.784753574942024</v>
      </c>
      <c r="N269" s="15"/>
    </row>
    <row r="270" spans="1:14">
      <c r="A270" s="3">
        <v>40452</v>
      </c>
      <c r="B270" s="8">
        <v>-4.0568335441833332</v>
      </c>
      <c r="C270" s="8">
        <v>-4.3647770739062741</v>
      </c>
      <c r="D270" s="11">
        <f t="shared" si="16"/>
        <v>-6.4361874689186998</v>
      </c>
      <c r="E270" s="12">
        <v>-10.979521893625</v>
      </c>
      <c r="F270" s="8">
        <v>-11.776410090348664</v>
      </c>
      <c r="G270" s="11">
        <f t="shared" si="17"/>
        <v>-7.1981236447204866</v>
      </c>
      <c r="H270" s="12">
        <v>-1.3</v>
      </c>
      <c r="I270" s="8">
        <v>-1.9</v>
      </c>
      <c r="J270" s="11">
        <f t="shared" si="18"/>
        <v>-2.8666666666666667</v>
      </c>
      <c r="K270" s="12">
        <v>-7.6139881411611094</v>
      </c>
      <c r="L270" s="8">
        <v>-7.8037913805627888</v>
      </c>
      <c r="M270" s="11">
        <f t="shared" si="19"/>
        <v>-6.9051560228193907</v>
      </c>
      <c r="N270" s="15"/>
    </row>
    <row r="271" spans="1:14">
      <c r="A271" s="3">
        <v>40483</v>
      </c>
      <c r="B271" s="8">
        <v>-6.8993288183166657</v>
      </c>
      <c r="C271" s="8">
        <v>-5.9259175175696681</v>
      </c>
      <c r="D271" s="11">
        <f t="shared" si="16"/>
        <v>-6.6848229600309885</v>
      </c>
      <c r="E271" s="12">
        <v>-9.7175981854583338</v>
      </c>
      <c r="F271" s="8">
        <v>-9.0153173453925408</v>
      </c>
      <c r="G271" s="11">
        <f t="shared" si="17"/>
        <v>-8.5983316628248954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-7.3157618420179773</v>
      </c>
      <c r="M271" s="11">
        <f t="shared" si="19"/>
        <v>-7.6108814164804004</v>
      </c>
      <c r="N271" s="15"/>
    </row>
    <row r="272" spans="1:14">
      <c r="A272" s="3">
        <v>40513</v>
      </c>
      <c r="B272" s="8">
        <v>-9.0460091749833325</v>
      </c>
      <c r="C272" s="8">
        <v>-5.5071273198791149</v>
      </c>
      <c r="D272" s="11">
        <f t="shared" si="16"/>
        <v>-5.2659406371183524</v>
      </c>
      <c r="E272" s="12">
        <v>-13.294935392325002</v>
      </c>
      <c r="F272" s="8">
        <v>-11.05658864426133</v>
      </c>
      <c r="G272" s="11">
        <f t="shared" si="17"/>
        <v>-10.616105360000844</v>
      </c>
      <c r="H272" s="12">
        <v>-0.3</v>
      </c>
      <c r="I272" s="8">
        <v>2.2000000000000002</v>
      </c>
      <c r="J272" s="11">
        <f t="shared" si="18"/>
        <v>-0.79999999999999982</v>
      </c>
      <c r="K272" s="12">
        <v>-11.283331097961112</v>
      </c>
      <c r="L272" s="8">
        <v>-8.8531600559340866</v>
      </c>
      <c r="M272" s="11">
        <f t="shared" si="19"/>
        <v>-7.9909044261716176</v>
      </c>
      <c r="N272" s="15"/>
    </row>
    <row r="273" spans="1:14">
      <c r="A273" s="3">
        <v>40544</v>
      </c>
      <c r="B273" s="8">
        <v>-8.2099886521500007</v>
      </c>
      <c r="C273" s="8">
        <v>-7.2470378945330269</v>
      </c>
      <c r="D273" s="11">
        <f t="shared" si="16"/>
        <v>-6.2266942439939363</v>
      </c>
      <c r="E273" s="12">
        <v>-4.0068650408916691</v>
      </c>
      <c r="F273" s="8">
        <v>-3.9418608318906618</v>
      </c>
      <c r="G273" s="11">
        <f t="shared" si="17"/>
        <v>-8.0045889405148447</v>
      </c>
      <c r="H273" s="12">
        <v>-1.5</v>
      </c>
      <c r="I273" s="8">
        <v>-0.3</v>
      </c>
      <c r="J273" s="11">
        <f t="shared" si="18"/>
        <v>-0.26666666666666666</v>
      </c>
      <c r="K273" s="12">
        <v>-6.2751774624944447</v>
      </c>
      <c r="L273" s="8">
        <v>-5.6645539655294455</v>
      </c>
      <c r="M273" s="11">
        <f t="shared" si="19"/>
        <v>-7.2778252878271701</v>
      </c>
      <c r="N273" s="15"/>
    </row>
    <row r="274" spans="1:14">
      <c r="A274" s="3">
        <v>40575</v>
      </c>
      <c r="B274" s="8">
        <v>-11.31533426825</v>
      </c>
      <c r="C274" s="8">
        <v>-8.4448096677899489</v>
      </c>
      <c r="D274" s="11">
        <f t="shared" si="16"/>
        <v>-7.0663249607340299</v>
      </c>
      <c r="E274" s="12">
        <v>-10.137049112225</v>
      </c>
      <c r="F274" s="8">
        <v>-7.0014587132811714</v>
      </c>
      <c r="G274" s="11">
        <f t="shared" si="17"/>
        <v>-7.3333027298110549</v>
      </c>
      <c r="H274" s="12">
        <v>-0.8</v>
      </c>
      <c r="I274" s="8">
        <v>-0.4</v>
      </c>
      <c r="J274" s="11">
        <f t="shared" si="18"/>
        <v>0.5</v>
      </c>
      <c r="K274" s="12">
        <v>-10.873655387927776</v>
      </c>
      <c r="L274" s="8">
        <v>-8.1712708011352664</v>
      </c>
      <c r="M274" s="11">
        <f t="shared" si="19"/>
        <v>-7.5629949408662656</v>
      </c>
      <c r="N274" s="15"/>
    </row>
    <row r="275" spans="1:14">
      <c r="A275" s="3">
        <v>40603</v>
      </c>
      <c r="B275" s="8">
        <v>-14.452723288616665</v>
      </c>
      <c r="C275" s="8">
        <v>-12.245995554577187</v>
      </c>
      <c r="D275" s="11">
        <f t="shared" si="16"/>
        <v>-9.3126143723000538</v>
      </c>
      <c r="E275" s="12">
        <v>-13.205694182091667</v>
      </c>
      <c r="F275" s="8">
        <v>-11.445157251568217</v>
      </c>
      <c r="G275" s="11">
        <f t="shared" si="17"/>
        <v>-7.4628255989133505</v>
      </c>
      <c r="H275" s="12">
        <v>-1.9</v>
      </c>
      <c r="I275" s="8">
        <v>-2</v>
      </c>
      <c r="J275" s="11">
        <f t="shared" si="18"/>
        <v>-0.9</v>
      </c>
      <c r="K275" s="12">
        <v>-13.977110756994444</v>
      </c>
      <c r="L275" s="8">
        <v>-12.406856886923862</v>
      </c>
      <c r="M275" s="11">
        <f t="shared" si="19"/>
        <v>-8.7475605511961909</v>
      </c>
      <c r="N275" s="15"/>
    </row>
    <row r="276" spans="1:14">
      <c r="A276" s="3">
        <v>40634</v>
      </c>
      <c r="B276" s="8">
        <v>-11.728937015916664</v>
      </c>
      <c r="C276" s="8">
        <v>-12.203325170099992</v>
      </c>
      <c r="D276" s="11">
        <f t="shared" si="16"/>
        <v>-10.964710130822375</v>
      </c>
      <c r="E276" s="12">
        <v>-19.453669124891665</v>
      </c>
      <c r="F276" s="8">
        <v>-20.659217419525813</v>
      </c>
      <c r="G276" s="11">
        <f t="shared" si="17"/>
        <v>-13.035277794791734</v>
      </c>
      <c r="H276" s="12">
        <v>-0.4</v>
      </c>
      <c r="I276" s="8">
        <v>-2</v>
      </c>
      <c r="J276" s="11">
        <f t="shared" si="18"/>
        <v>-1.4666666666666668</v>
      </c>
      <c r="K276" s="12">
        <v>-15.681999516294447</v>
      </c>
      <c r="L276" s="8">
        <v>-16.084192905933232</v>
      </c>
      <c r="M276" s="11">
        <f t="shared" si="19"/>
        <v>-12.220773531330787</v>
      </c>
      <c r="N276" s="15"/>
    </row>
    <row r="277" spans="1:14">
      <c r="A277" s="3">
        <v>40664</v>
      </c>
      <c r="B277" s="8">
        <v>-14.872986855816668</v>
      </c>
      <c r="C277" s="8">
        <v>-15.734621395909999</v>
      </c>
      <c r="D277" s="11">
        <f t="shared" si="16"/>
        <v>-13.394647373529059</v>
      </c>
      <c r="E277" s="12">
        <v>-20.200170631758336</v>
      </c>
      <c r="F277" s="8">
        <v>-18.790197822028361</v>
      </c>
      <c r="G277" s="11">
        <f t="shared" si="17"/>
        <v>-16.964857497707463</v>
      </c>
      <c r="H277" s="12">
        <v>-0.8</v>
      </c>
      <c r="I277" s="8">
        <v>-2.4</v>
      </c>
      <c r="J277" s="11">
        <f t="shared" si="18"/>
        <v>-2.1333333333333333</v>
      </c>
      <c r="K277" s="12">
        <v>-17.642562392394446</v>
      </c>
      <c r="L277" s="8">
        <v>-17.266231797530818</v>
      </c>
      <c r="M277" s="11">
        <f t="shared" si="19"/>
        <v>-15.252427196795971</v>
      </c>
      <c r="N277" s="15"/>
    </row>
    <row r="278" spans="1:14">
      <c r="A278" s="3">
        <v>40695</v>
      </c>
      <c r="B278" s="8">
        <v>-11.167801265750001</v>
      </c>
      <c r="C278" s="8">
        <v>-13.207696544949362</v>
      </c>
      <c r="D278" s="11">
        <f t="shared" si="16"/>
        <v>-13.715214370319785</v>
      </c>
      <c r="E278" s="12">
        <v>-19.499749649025002</v>
      </c>
      <c r="F278" s="8">
        <v>-21.135842449290386</v>
      </c>
      <c r="G278" s="11">
        <f t="shared" si="17"/>
        <v>-20.195085896948189</v>
      </c>
      <c r="H278" s="12">
        <v>-5</v>
      </c>
      <c r="I278" s="8">
        <v>-4.9000000000000004</v>
      </c>
      <c r="J278" s="11">
        <f t="shared" si="18"/>
        <v>-3.1</v>
      </c>
      <c r="K278" s="12">
        <v>-15.420600182194443</v>
      </c>
      <c r="L278" s="8">
        <v>-17.365239961987406</v>
      </c>
      <c r="M278" s="11">
        <f t="shared" si="19"/>
        <v>-16.905221555150487</v>
      </c>
      <c r="N278" s="15"/>
    </row>
    <row r="279" spans="1:14">
      <c r="A279" s="3">
        <v>40725</v>
      </c>
      <c r="B279" s="8">
        <v>-18.326634580716664</v>
      </c>
      <c r="C279" s="8">
        <v>-19.245124393454521</v>
      </c>
      <c r="D279" s="11">
        <f t="shared" si="16"/>
        <v>-16.062480778104629</v>
      </c>
      <c r="E279" s="12">
        <v>-20.720797258625002</v>
      </c>
      <c r="F279" s="8">
        <v>-21.996633247539549</v>
      </c>
      <c r="G279" s="11">
        <f t="shared" si="17"/>
        <v>-20.640891172952767</v>
      </c>
      <c r="H279" s="12">
        <v>-7</v>
      </c>
      <c r="I279" s="8">
        <v>-5.9</v>
      </c>
      <c r="J279" s="11">
        <f t="shared" si="18"/>
        <v>-4.4000000000000004</v>
      </c>
      <c r="K279" s="12">
        <v>-19.648401042494445</v>
      </c>
      <c r="L279" s="8">
        <v>-20.557578444290723</v>
      </c>
      <c r="M279" s="11">
        <f t="shared" si="19"/>
        <v>-18.396350067936314</v>
      </c>
      <c r="N279" s="15"/>
    </row>
    <row r="280" spans="1:14">
      <c r="A280" s="3">
        <v>40756</v>
      </c>
      <c r="B280" s="8">
        <v>-10.685408102750001</v>
      </c>
      <c r="C280" s="8">
        <v>-14.946494305296227</v>
      </c>
      <c r="D280" s="11">
        <f t="shared" si="16"/>
        <v>-15.799771747900037</v>
      </c>
      <c r="E280" s="12">
        <v>-18.104108457091666</v>
      </c>
      <c r="F280" s="8">
        <v>-21.443918834024529</v>
      </c>
      <c r="G280" s="11">
        <f t="shared" si="17"/>
        <v>-21.525464843618153</v>
      </c>
      <c r="H280" s="12">
        <v>-8.8000000000000007</v>
      </c>
      <c r="I280" s="8">
        <v>-9.4</v>
      </c>
      <c r="J280" s="11">
        <f t="shared" si="18"/>
        <v>-6.7333333333333343</v>
      </c>
      <c r="K280" s="12">
        <v>-14.48740603972778</v>
      </c>
      <c r="L280" s="8">
        <v>-18.325005740886066</v>
      </c>
      <c r="M280" s="11">
        <f t="shared" si="19"/>
        <v>-18.749274715721398</v>
      </c>
      <c r="N280" s="15"/>
    </row>
    <row r="281" spans="1:14">
      <c r="A281" s="3">
        <v>40787</v>
      </c>
      <c r="B281" s="8">
        <v>-10.945340535249999</v>
      </c>
      <c r="C281" s="8">
        <v>-12.924730641085468</v>
      </c>
      <c r="D281" s="11">
        <f t="shared" si="16"/>
        <v>-15.705449779945404</v>
      </c>
      <c r="E281" s="12">
        <v>-23.95596425339167</v>
      </c>
      <c r="F281" s="8">
        <v>-25.590908965053973</v>
      </c>
      <c r="G281" s="11">
        <f t="shared" si="17"/>
        <v>-23.010487015539351</v>
      </c>
      <c r="H281" s="12">
        <v>-9.1</v>
      </c>
      <c r="I281" s="8">
        <v>-10.199999999999999</v>
      </c>
      <c r="J281" s="11">
        <f t="shared" si="18"/>
        <v>-8.5</v>
      </c>
      <c r="K281" s="12">
        <v>-17.507645037161112</v>
      </c>
      <c r="L281" s="8">
        <v>-19.575720623943621</v>
      </c>
      <c r="M281" s="11">
        <f t="shared" si="19"/>
        <v>-19.486101603040137</v>
      </c>
      <c r="N281" s="15"/>
    </row>
    <row r="282" spans="1:14">
      <c r="A282" s="3">
        <v>40817</v>
      </c>
      <c r="B282" s="8">
        <v>-17.251728881383332</v>
      </c>
      <c r="C282" s="8">
        <v>-17.047241057774325</v>
      </c>
      <c r="D282" s="11">
        <f t="shared" si="16"/>
        <v>-14.972822001385339</v>
      </c>
      <c r="E282" s="12">
        <v>-23.288967008458332</v>
      </c>
      <c r="F282" s="8">
        <v>-23.161424844493027</v>
      </c>
      <c r="G282" s="11">
        <f t="shared" si="17"/>
        <v>-23.398750881190509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-19.756959661498261</v>
      </c>
      <c r="M282" s="11">
        <f t="shared" si="19"/>
        <v>-19.21922867544265</v>
      </c>
      <c r="N282" s="15"/>
    </row>
    <row r="283" spans="1:14">
      <c r="A283" s="3">
        <v>40848</v>
      </c>
      <c r="B283" s="8">
        <v>-23.344424254116664</v>
      </c>
      <c r="C283" s="8">
        <v>-22.450273012285923</v>
      </c>
      <c r="D283" s="11">
        <f t="shared" si="16"/>
        <v>-17.474081570381905</v>
      </c>
      <c r="E283" s="12">
        <v>-25.91236027625833</v>
      </c>
      <c r="F283" s="8">
        <v>-25.07931363760693</v>
      </c>
      <c r="G283" s="11">
        <f t="shared" si="17"/>
        <v>-24.610549149051309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-23.520963696291417</v>
      </c>
      <c r="M283" s="11">
        <f t="shared" si="19"/>
        <v>-20.951214660577765</v>
      </c>
      <c r="N283" s="15"/>
    </row>
    <row r="284" spans="1:14">
      <c r="A284" s="3">
        <v>40878</v>
      </c>
      <c r="B284" s="8">
        <v>-22.208097001983333</v>
      </c>
      <c r="C284" s="8">
        <v>-18.926189050043281</v>
      </c>
      <c r="D284" s="11">
        <f t="shared" si="16"/>
        <v>-19.474567706701176</v>
      </c>
      <c r="E284" s="12">
        <v>-28.979330071425</v>
      </c>
      <c r="F284" s="8">
        <v>-26.405784125326722</v>
      </c>
      <c r="G284" s="11">
        <f t="shared" si="17"/>
        <v>-24.882174202475557</v>
      </c>
      <c r="H284" s="12">
        <v>-17.600000000000001</v>
      </c>
      <c r="I284" s="8">
        <v>-15.1</v>
      </c>
      <c r="J284" s="11">
        <f t="shared" si="18"/>
        <v>-13.6</v>
      </c>
      <c r="K284" s="12">
        <v>-25.690489665327775</v>
      </c>
      <c r="L284" s="8">
        <v>-23.192687028843036</v>
      </c>
      <c r="M284" s="11">
        <f t="shared" si="19"/>
        <v>-22.156870128877571</v>
      </c>
      <c r="N284" s="15"/>
    </row>
    <row r="285" spans="1:14">
      <c r="A285" s="3">
        <v>40909</v>
      </c>
      <c r="B285" s="8">
        <v>-20.672771764450001</v>
      </c>
      <c r="C285" s="8">
        <v>-19.20447259356224</v>
      </c>
      <c r="D285" s="11">
        <f t="shared" si="16"/>
        <v>-20.193644885297147</v>
      </c>
      <c r="E285" s="12">
        <v>-21.769371857525002</v>
      </c>
      <c r="F285" s="8">
        <v>-21.569465543188713</v>
      </c>
      <c r="G285" s="11">
        <f t="shared" si="17"/>
        <v>-24.351521102040788</v>
      </c>
      <c r="H285" s="12">
        <v>-16.8</v>
      </c>
      <c r="I285" s="8">
        <v>-15.5</v>
      </c>
      <c r="J285" s="11">
        <f t="shared" si="18"/>
        <v>-14.6</v>
      </c>
      <c r="K285" s="12">
        <v>-21.354030427994445</v>
      </c>
      <c r="L285" s="8">
        <v>-20.571263616601144</v>
      </c>
      <c r="M285" s="11">
        <f t="shared" si="19"/>
        <v>-22.428304780578532</v>
      </c>
      <c r="N285" s="15"/>
    </row>
    <row r="286" spans="1:14">
      <c r="A286" s="3">
        <v>40940</v>
      </c>
      <c r="B286" s="8">
        <v>-19.140822477683333</v>
      </c>
      <c r="C286" s="8">
        <v>-16.389110416521511</v>
      </c>
      <c r="D286" s="11">
        <f t="shared" si="16"/>
        <v>-18.173257353375678</v>
      </c>
      <c r="E286" s="12">
        <v>-26.102322919191668</v>
      </c>
      <c r="F286" s="8">
        <v>-23.538663117572195</v>
      </c>
      <c r="G286" s="11">
        <f t="shared" si="17"/>
        <v>-23.837970928695878</v>
      </c>
      <c r="H286" s="12">
        <v>-14.2</v>
      </c>
      <c r="I286" s="8">
        <v>-13.7</v>
      </c>
      <c r="J286" s="11">
        <f t="shared" si="18"/>
        <v>-14.766666666666666</v>
      </c>
      <c r="K286" s="12">
        <v>-22.717135647794446</v>
      </c>
      <c r="L286" s="8">
        <v>-20.334935491100424</v>
      </c>
      <c r="M286" s="11">
        <f t="shared" si="19"/>
        <v>-21.366295378848204</v>
      </c>
      <c r="N286" s="15"/>
    </row>
    <row r="287" spans="1:14">
      <c r="A287" s="3">
        <v>40969</v>
      </c>
      <c r="B287" s="8">
        <v>-18.070696804016666</v>
      </c>
      <c r="C287" s="8">
        <v>-16.357939501258198</v>
      </c>
      <c r="D287" s="11">
        <f t="shared" si="16"/>
        <v>-17.317174170447316</v>
      </c>
      <c r="E287" s="12">
        <v>-25.112918301658336</v>
      </c>
      <c r="F287" s="8">
        <v>-24.074396499369101</v>
      </c>
      <c r="G287" s="11">
        <f t="shared" si="17"/>
        <v>-23.060841720043339</v>
      </c>
      <c r="H287" s="12">
        <v>-11.7</v>
      </c>
      <c r="I287" s="8">
        <v>-11.8</v>
      </c>
      <c r="J287" s="11">
        <f t="shared" si="18"/>
        <v>-13.666666666666666</v>
      </c>
      <c r="K287" s="12">
        <v>-21.68685581002778</v>
      </c>
      <c r="L287" s="8">
        <v>-20.676382581344981</v>
      </c>
      <c r="M287" s="11">
        <f t="shared" si="19"/>
        <v>-20.527527229682182</v>
      </c>
      <c r="N287" s="15"/>
    </row>
    <row r="288" spans="1:14">
      <c r="A288" s="3">
        <v>41000</v>
      </c>
      <c r="B288" s="8">
        <v>-13.146721508083331</v>
      </c>
      <c r="C288" s="8">
        <v>-13.4337327343178</v>
      </c>
      <c r="D288" s="11">
        <f t="shared" si="16"/>
        <v>-15.393594217365836</v>
      </c>
      <c r="E288" s="12">
        <v>-23.712749991458335</v>
      </c>
      <c r="F288" s="8">
        <v>-24.436691185495857</v>
      </c>
      <c r="G288" s="11">
        <f t="shared" si="17"/>
        <v>-24.016583600812385</v>
      </c>
      <c r="H288" s="12">
        <v>-9</v>
      </c>
      <c r="I288" s="8">
        <v>-10.5</v>
      </c>
      <c r="J288" s="11">
        <f t="shared" si="18"/>
        <v>-12</v>
      </c>
      <c r="K288" s="12">
        <v>-18.502315574927778</v>
      </c>
      <c r="L288" s="8">
        <v>-18.586495629391461</v>
      </c>
      <c r="M288" s="11">
        <f t="shared" si="19"/>
        <v>-19.865937900612291</v>
      </c>
      <c r="N288" s="15"/>
    </row>
    <row r="289" spans="1:14">
      <c r="A289" s="3">
        <v>41030</v>
      </c>
      <c r="B289" s="8">
        <v>-20.854969306349997</v>
      </c>
      <c r="C289" s="8">
        <v>-21.658405932641625</v>
      </c>
      <c r="D289" s="11">
        <f t="shared" si="16"/>
        <v>-17.150026056072541</v>
      </c>
      <c r="E289" s="12">
        <v>-24.315625838091663</v>
      </c>
      <c r="F289" s="8">
        <v>-23.651798726388531</v>
      </c>
      <c r="G289" s="11">
        <f t="shared" si="17"/>
        <v>-24.054295470417831</v>
      </c>
      <c r="H289" s="12">
        <v>-14.8</v>
      </c>
      <c r="I289" s="8">
        <v>-16.3</v>
      </c>
      <c r="J289" s="11">
        <f t="shared" si="18"/>
        <v>-12.866666666666667</v>
      </c>
      <c r="K289" s="12">
        <v>-22.703182536894445</v>
      </c>
      <c r="L289" s="8">
        <v>-22.619124743231627</v>
      </c>
      <c r="M289" s="11">
        <f t="shared" si="19"/>
        <v>-20.627334317989355</v>
      </c>
      <c r="N289" s="15"/>
    </row>
    <row r="290" spans="1:14">
      <c r="A290" s="3">
        <v>41061</v>
      </c>
      <c r="B290" s="8">
        <v>-14.751779831949998</v>
      </c>
      <c r="C290" s="8">
        <v>-17.072924084450353</v>
      </c>
      <c r="D290" s="11">
        <f t="shared" si="16"/>
        <v>-17.388354250469927</v>
      </c>
      <c r="E290" s="12">
        <v>-20.295818674658335</v>
      </c>
      <c r="F290" s="8">
        <v>-22.434263816251672</v>
      </c>
      <c r="G290" s="11">
        <f t="shared" si="17"/>
        <v>-23.50758457604535</v>
      </c>
      <c r="H290" s="12">
        <v>-13.3</v>
      </c>
      <c r="I290" s="8">
        <v>-13.3</v>
      </c>
      <c r="J290" s="11">
        <f t="shared" si="18"/>
        <v>-13.366666666666667</v>
      </c>
      <c r="K290" s="12">
        <v>-17.628400194727778</v>
      </c>
      <c r="L290" s="8">
        <v>-19.886142252857628</v>
      </c>
      <c r="M290" s="11">
        <f t="shared" si="19"/>
        <v>-20.363920875160236</v>
      </c>
      <c r="N290" s="15"/>
    </row>
    <row r="291" spans="1:14">
      <c r="A291" s="3">
        <v>41091</v>
      </c>
      <c r="B291" s="8">
        <v>-14.632690217116666</v>
      </c>
      <c r="C291" s="8">
        <v>-15.437144367890037</v>
      </c>
      <c r="D291" s="11">
        <f t="shared" si="16"/>
        <v>-18.056158128327336</v>
      </c>
      <c r="E291" s="12">
        <v>-21.637739553825</v>
      </c>
      <c r="F291" s="8">
        <v>-22.854819582188941</v>
      </c>
      <c r="G291" s="11">
        <f t="shared" si="17"/>
        <v>-22.980294041609714</v>
      </c>
      <c r="H291" s="12">
        <v>-16.2</v>
      </c>
      <c r="I291" s="8">
        <v>-15.3</v>
      </c>
      <c r="J291" s="11">
        <f t="shared" si="18"/>
        <v>-14.966666666666669</v>
      </c>
      <c r="K291" s="12">
        <v>-18.230500159161114</v>
      </c>
      <c r="L291" s="8">
        <v>-19.200806795449864</v>
      </c>
      <c r="M291" s="11">
        <f t="shared" si="19"/>
        <v>-20.568691263846372</v>
      </c>
      <c r="N291" s="15"/>
    </row>
    <row r="292" spans="1:14">
      <c r="A292" s="3">
        <v>41122</v>
      </c>
      <c r="B292" s="8">
        <v>-12.581699761416665</v>
      </c>
      <c r="C292" s="8">
        <v>-16.752160344570608</v>
      </c>
      <c r="D292" s="11">
        <f t="shared" si="16"/>
        <v>-16.420742932303668</v>
      </c>
      <c r="E292" s="12">
        <v>-20.901912889258334</v>
      </c>
      <c r="F292" s="8">
        <v>-23.955570117805937</v>
      </c>
      <c r="G292" s="11">
        <f t="shared" si="17"/>
        <v>-23.081551172082182</v>
      </c>
      <c r="H292" s="12">
        <v>-16.100000000000001</v>
      </c>
      <c r="I292" s="8">
        <v>-16.7</v>
      </c>
      <c r="J292" s="11">
        <f t="shared" si="18"/>
        <v>-15.1</v>
      </c>
      <c r="K292" s="12">
        <v>-16.828705876294446</v>
      </c>
      <c r="L292" s="8">
        <v>-20.410894405762033</v>
      </c>
      <c r="M292" s="11">
        <f t="shared" si="19"/>
        <v>-19.832614484689842</v>
      </c>
      <c r="N292" s="15"/>
    </row>
    <row r="293" spans="1:14">
      <c r="A293" s="3">
        <v>41153</v>
      </c>
      <c r="B293" s="8">
        <v>-15.28898217255</v>
      </c>
      <c r="C293" s="8">
        <v>-17.380317703730377</v>
      </c>
      <c r="D293" s="11">
        <f t="shared" si="16"/>
        <v>-16.523207472063675</v>
      </c>
      <c r="E293" s="12">
        <v>-24.999492656624998</v>
      </c>
      <c r="F293" s="8">
        <v>-25.895995058077379</v>
      </c>
      <c r="G293" s="11">
        <f t="shared" si="17"/>
        <v>-24.235461586024087</v>
      </c>
      <c r="H293" s="12">
        <v>-17.399999999999999</v>
      </c>
      <c r="I293" s="8">
        <v>-18.5</v>
      </c>
      <c r="J293" s="11">
        <f t="shared" si="18"/>
        <v>-16.833333333333332</v>
      </c>
      <c r="K293" s="12">
        <v>-20.222272177594444</v>
      </c>
      <c r="L293" s="8">
        <v>-22.027122790650917</v>
      </c>
      <c r="M293" s="11">
        <f t="shared" si="19"/>
        <v>-20.546274663954275</v>
      </c>
      <c r="N293" s="15"/>
    </row>
    <row r="294" spans="1:14">
      <c r="A294" s="3">
        <v>41183</v>
      </c>
      <c r="B294" s="8">
        <v>-18.066270724083331</v>
      </c>
      <c r="C294" s="8">
        <v>-17.431142489907693</v>
      </c>
      <c r="D294" s="11">
        <f t="shared" si="16"/>
        <v>-17.187873512736225</v>
      </c>
      <c r="E294" s="12">
        <v>-25.332248802558336</v>
      </c>
      <c r="F294" s="8">
        <v>-24.415632930942717</v>
      </c>
      <c r="G294" s="11">
        <f t="shared" si="17"/>
        <v>-24.755732702275342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-20.556528228075702</v>
      </c>
      <c r="M294" s="11">
        <f t="shared" si="19"/>
        <v>-20.998181808162883</v>
      </c>
      <c r="N294" s="15"/>
    </row>
    <row r="295" spans="1:14">
      <c r="A295" s="3">
        <v>41214</v>
      </c>
      <c r="B295" s="8">
        <v>-12.997119888549998</v>
      </c>
      <c r="C295" s="8">
        <v>-12.191066559665913</v>
      </c>
      <c r="D295" s="11">
        <f t="shared" si="16"/>
        <v>-15.667508917767995</v>
      </c>
      <c r="E295" s="12">
        <v>-25.405225879025</v>
      </c>
      <c r="F295" s="8">
        <v>-24.443367927795787</v>
      </c>
      <c r="G295" s="11">
        <f t="shared" si="17"/>
        <v>-24.918331972271961</v>
      </c>
      <c r="H295" s="12">
        <v>-14.7</v>
      </c>
      <c r="I295" s="8">
        <v>-14.7</v>
      </c>
      <c r="J295" s="11">
        <f t="shared" si="18"/>
        <v>-16.733333333333334</v>
      </c>
      <c r="K295" s="12">
        <v>-19.262007288827778</v>
      </c>
      <c r="L295" s="8">
        <v>-18.01609820780601</v>
      </c>
      <c r="M295" s="11">
        <f t="shared" si="19"/>
        <v>-20.19991640884421</v>
      </c>
      <c r="N295" s="15"/>
    </row>
    <row r="296" spans="1:14">
      <c r="A296" s="3">
        <v>41244</v>
      </c>
      <c r="B296" s="8">
        <v>-17.491848667849997</v>
      </c>
      <c r="C296" s="8">
        <v>-14.354866408843662</v>
      </c>
      <c r="D296" s="11">
        <f t="shared" si="16"/>
        <v>-14.659025152805755</v>
      </c>
      <c r="E296" s="12">
        <v>-27.279782952891669</v>
      </c>
      <c r="F296" s="8">
        <v>-24.65927590411631</v>
      </c>
      <c r="G296" s="11">
        <f t="shared" si="17"/>
        <v>-24.506092254284937</v>
      </c>
      <c r="H296" s="12">
        <v>-19.8</v>
      </c>
      <c r="I296" s="8">
        <v>-17.5</v>
      </c>
      <c r="J296" s="11">
        <f t="shared" si="18"/>
        <v>-16.400000000000002</v>
      </c>
      <c r="K296" s="12">
        <v>-22.463356905194445</v>
      </c>
      <c r="L296" s="8">
        <v>-20.033067380343649</v>
      </c>
      <c r="M296" s="11">
        <f t="shared" si="19"/>
        <v>-19.535231272075123</v>
      </c>
      <c r="N296" s="15"/>
    </row>
    <row r="297" spans="1:14">
      <c r="A297" s="3">
        <v>41275</v>
      </c>
      <c r="B297" s="8">
        <v>-17.426116559883337</v>
      </c>
      <c r="C297" s="8">
        <v>-15.549852687367112</v>
      </c>
      <c r="D297" s="11">
        <f t="shared" si="16"/>
        <v>-14.031928551958897</v>
      </c>
      <c r="E297" s="12">
        <v>-22.935308675125</v>
      </c>
      <c r="F297" s="8">
        <v>-22.844748383861774</v>
      </c>
      <c r="G297" s="11">
        <f t="shared" si="17"/>
        <v>-23.982464071924625</v>
      </c>
      <c r="H297" s="12">
        <v>-18</v>
      </c>
      <c r="I297" s="8">
        <v>-16.600000000000001</v>
      </c>
      <c r="J297" s="11">
        <f t="shared" si="18"/>
        <v>-16.266666666666669</v>
      </c>
      <c r="K297" s="12">
        <v>-20.285535747961109</v>
      </c>
      <c r="L297" s="8">
        <v>-19.495181629121216</v>
      </c>
      <c r="M297" s="11">
        <f t="shared" si="19"/>
        <v>-19.181449072423629</v>
      </c>
      <c r="N297" s="15"/>
    </row>
    <row r="298" spans="1:14">
      <c r="A298" s="3">
        <v>41306</v>
      </c>
      <c r="B298" s="8">
        <v>-15.911731450716667</v>
      </c>
      <c r="C298" s="8">
        <v>-13.403674902392387</v>
      </c>
      <c r="D298" s="11">
        <f t="shared" si="16"/>
        <v>-14.436131332867722</v>
      </c>
      <c r="E298" s="12">
        <v>-21.204372684891666</v>
      </c>
      <c r="F298" s="8">
        <v>-19.196083323166608</v>
      </c>
      <c r="G298" s="11">
        <f t="shared" si="17"/>
        <v>-22.233369203714897</v>
      </c>
      <c r="H298" s="12">
        <v>-17.600000000000001</v>
      </c>
      <c r="I298" s="8">
        <v>-17</v>
      </c>
      <c r="J298" s="11">
        <f t="shared" si="18"/>
        <v>-17.033333333333335</v>
      </c>
      <c r="K298" s="12">
        <v>-18.664255965927779</v>
      </c>
      <c r="L298" s="8">
        <v>-16.592083936927875</v>
      </c>
      <c r="M298" s="11">
        <f t="shared" si="19"/>
        <v>-18.70677764879758</v>
      </c>
      <c r="N298" s="15"/>
    </row>
    <row r="299" spans="1:14">
      <c r="A299" s="3">
        <v>41334</v>
      </c>
      <c r="B299" s="8">
        <v>-11.857586755116666</v>
      </c>
      <c r="C299" s="8">
        <v>-11.609170590399083</v>
      </c>
      <c r="D299" s="11">
        <f t="shared" si="16"/>
        <v>-13.520899393386195</v>
      </c>
      <c r="E299" s="12">
        <v>-20.265634925158334</v>
      </c>
      <c r="F299" s="8">
        <v>-20.001655208933716</v>
      </c>
      <c r="G299" s="11">
        <f t="shared" si="17"/>
        <v>-20.680828971987367</v>
      </c>
      <c r="H299" s="12">
        <v>-18.3</v>
      </c>
      <c r="I299" s="8">
        <v>-18.3</v>
      </c>
      <c r="J299" s="11">
        <f t="shared" si="18"/>
        <v>-17.3</v>
      </c>
      <c r="K299" s="12">
        <v>-16.14795033896111</v>
      </c>
      <c r="L299" s="8">
        <v>-16.35849522921708</v>
      </c>
      <c r="M299" s="11">
        <f t="shared" si="19"/>
        <v>-17.481920265088721</v>
      </c>
      <c r="N299" s="15"/>
    </row>
    <row r="300" spans="1:14">
      <c r="A300" s="3">
        <v>41365</v>
      </c>
      <c r="B300" s="8">
        <v>-13.595319538283334</v>
      </c>
      <c r="C300" s="8">
        <v>-12.862374494006831</v>
      </c>
      <c r="D300" s="11">
        <f t="shared" si="16"/>
        <v>-12.625073328932766</v>
      </c>
      <c r="E300" s="12">
        <v>-18.109791285991669</v>
      </c>
      <c r="F300" s="8">
        <v>-18.421892765785437</v>
      </c>
      <c r="G300" s="11">
        <f t="shared" si="17"/>
        <v>-19.206543765961921</v>
      </c>
      <c r="H300" s="12">
        <v>-18.3</v>
      </c>
      <c r="I300" s="8">
        <v>-19.7</v>
      </c>
      <c r="J300" s="11">
        <f t="shared" si="18"/>
        <v>-18.333333333333332</v>
      </c>
      <c r="K300" s="12">
        <v>-15.963721059961111</v>
      </c>
      <c r="L300" s="8">
        <v>-15.165801358726492</v>
      </c>
      <c r="M300" s="11">
        <f t="shared" si="19"/>
        <v>-16.038793508290482</v>
      </c>
      <c r="N300" s="15"/>
    </row>
    <row r="301" spans="1:14">
      <c r="A301" s="3">
        <v>41395</v>
      </c>
      <c r="B301" s="8">
        <v>-11.224505210849998</v>
      </c>
      <c r="C301" s="8">
        <v>-11.984993086458047</v>
      </c>
      <c r="D301" s="11">
        <f t="shared" si="16"/>
        <v>-12.152179390287989</v>
      </c>
      <c r="E301" s="12">
        <v>-16.418216321725001</v>
      </c>
      <c r="F301" s="8">
        <v>-16.599894741835076</v>
      </c>
      <c r="G301" s="11">
        <f t="shared" si="17"/>
        <v>-18.341147572184742</v>
      </c>
      <c r="H301" s="12">
        <v>-15.3</v>
      </c>
      <c r="I301" s="8">
        <v>-16.8</v>
      </c>
      <c r="J301" s="11">
        <f t="shared" si="18"/>
        <v>-18.266666666666666</v>
      </c>
      <c r="K301" s="12">
        <v>-13.928195460794443</v>
      </c>
      <c r="L301" s="8">
        <v>-14.200625362536732</v>
      </c>
      <c r="M301" s="11">
        <f t="shared" si="19"/>
        <v>-15.241640650160102</v>
      </c>
      <c r="N301" s="15"/>
    </row>
    <row r="302" spans="1:14">
      <c r="A302" s="3">
        <v>41426</v>
      </c>
      <c r="B302" s="8">
        <v>-7.8225028293166687</v>
      </c>
      <c r="C302" s="8">
        <v>-10.084096606974335</v>
      </c>
      <c r="D302" s="11">
        <f t="shared" si="16"/>
        <v>-11.64382139581307</v>
      </c>
      <c r="E302" s="12">
        <v>-14.919048977825</v>
      </c>
      <c r="F302" s="8">
        <v>-17.267229836647019</v>
      </c>
      <c r="G302" s="11">
        <f t="shared" si="17"/>
        <v>-17.429672448089178</v>
      </c>
      <c r="H302" s="12">
        <v>-13.5</v>
      </c>
      <c r="I302" s="8">
        <v>-13.6</v>
      </c>
      <c r="J302" s="11">
        <f t="shared" si="18"/>
        <v>-16.7</v>
      </c>
      <c r="K302" s="12">
        <v>-11.465477776994442</v>
      </c>
      <c r="L302" s="8">
        <v>-13.746898288496107</v>
      </c>
      <c r="M302" s="11">
        <f t="shared" si="19"/>
        <v>-14.371108336586444</v>
      </c>
      <c r="N302" s="15"/>
    </row>
    <row r="303" spans="1:14">
      <c r="A303" s="3">
        <v>41456</v>
      </c>
      <c r="B303" s="8">
        <v>-8.3363833070499993</v>
      </c>
      <c r="C303" s="8">
        <v>-9.3521211620078901</v>
      </c>
      <c r="D303" s="11">
        <f t="shared" si="16"/>
        <v>-10.473736951813423</v>
      </c>
      <c r="E303" s="12">
        <v>-11.854738972425002</v>
      </c>
      <c r="F303" s="8">
        <v>-12.808282125798138</v>
      </c>
      <c r="G303" s="11">
        <f t="shared" si="17"/>
        <v>-15.558468901426743</v>
      </c>
      <c r="H303" s="12">
        <v>-14.1</v>
      </c>
      <c r="I303" s="8">
        <v>-13.3</v>
      </c>
      <c r="J303" s="11">
        <f t="shared" si="18"/>
        <v>-14.566666666666668</v>
      </c>
      <c r="K303" s="12">
        <v>-10.213078204261112</v>
      </c>
      <c r="L303" s="8">
        <v>-11.193727738743087</v>
      </c>
      <c r="M303" s="11">
        <f t="shared" si="19"/>
        <v>-13.047083796591975</v>
      </c>
      <c r="N303" s="15"/>
    </row>
    <row r="304" spans="1:14">
      <c r="A304" s="3">
        <v>41487</v>
      </c>
      <c r="B304" s="8">
        <v>-4.0331313380499987</v>
      </c>
      <c r="C304" s="8">
        <v>-7.8396636982472607</v>
      </c>
      <c r="D304" s="11">
        <f t="shared" si="16"/>
        <v>-9.0919604890764951</v>
      </c>
      <c r="E304" s="12">
        <v>-8.8599447281250008</v>
      </c>
      <c r="F304" s="8">
        <v>-11.400956058265924</v>
      </c>
      <c r="G304" s="11">
        <f t="shared" si="17"/>
        <v>-13.825489340237027</v>
      </c>
      <c r="H304" s="12">
        <v>-9.4</v>
      </c>
      <c r="I304" s="8">
        <v>-10</v>
      </c>
      <c r="J304" s="11">
        <f t="shared" si="18"/>
        <v>-12.299999999999999</v>
      </c>
      <c r="K304" s="12">
        <v>-6.5557121339944446</v>
      </c>
      <c r="L304" s="8">
        <v>-9.6827326698872618</v>
      </c>
      <c r="M304" s="11">
        <f t="shared" si="19"/>
        <v>-11.541119565708819</v>
      </c>
      <c r="N304" s="15"/>
    </row>
    <row r="305" spans="1:14">
      <c r="A305" s="3">
        <v>41518</v>
      </c>
      <c r="B305" s="8">
        <v>-1.8249305829833322</v>
      </c>
      <c r="C305" s="8">
        <v>-3.8748323351824943</v>
      </c>
      <c r="D305" s="11">
        <f t="shared" si="16"/>
        <v>-7.0222057318125479</v>
      </c>
      <c r="E305" s="12">
        <v>-10.163588951191668</v>
      </c>
      <c r="F305" s="8">
        <v>-10.40986880654893</v>
      </c>
      <c r="G305" s="11">
        <f t="shared" si="17"/>
        <v>-11.53970233020433</v>
      </c>
      <c r="H305" s="12">
        <v>-6.2</v>
      </c>
      <c r="I305" s="8">
        <v>-7.2</v>
      </c>
      <c r="J305" s="11">
        <f t="shared" si="18"/>
        <v>-10.166666666666666</v>
      </c>
      <c r="K305" s="12">
        <v>-6.0810417078277785</v>
      </c>
      <c r="L305" s="8">
        <v>-7.520692153579513</v>
      </c>
      <c r="M305" s="11">
        <f t="shared" si="19"/>
        <v>-9.4657175207366215</v>
      </c>
      <c r="N305" s="15"/>
    </row>
    <row r="306" spans="1:14">
      <c r="A306" s="3">
        <v>41548</v>
      </c>
      <c r="B306" s="8">
        <v>-6.6198375705166663</v>
      </c>
      <c r="C306" s="8">
        <v>-5.6987096761390879</v>
      </c>
      <c r="D306" s="11">
        <f t="shared" si="16"/>
        <v>-5.8044019031896141</v>
      </c>
      <c r="E306" s="12">
        <v>-7.3923298184916648</v>
      </c>
      <c r="F306" s="8">
        <v>-6.0178836929111554</v>
      </c>
      <c r="G306" s="11">
        <f t="shared" si="17"/>
        <v>-9.2762361859086706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-5.5947278378750696</v>
      </c>
      <c r="M306" s="11">
        <f t="shared" si="19"/>
        <v>-7.5993842204472815</v>
      </c>
      <c r="N306" s="15"/>
    </row>
    <row r="307" spans="1:14">
      <c r="A307" s="3">
        <v>41579</v>
      </c>
      <c r="B307" s="8">
        <v>-1.584841357116666</v>
      </c>
      <c r="C307" s="8">
        <v>-0.77798823759453783</v>
      </c>
      <c r="D307" s="11">
        <f t="shared" si="16"/>
        <v>-3.4505100829720399</v>
      </c>
      <c r="E307" s="12">
        <v>-7.3622657861250005</v>
      </c>
      <c r="F307" s="8">
        <v>-6.4236517944518914</v>
      </c>
      <c r="G307" s="11">
        <f t="shared" si="17"/>
        <v>-7.6171347646373251</v>
      </c>
      <c r="H307" s="12">
        <v>-8.3000000000000007</v>
      </c>
      <c r="I307" s="8">
        <v>-8.1999999999999993</v>
      </c>
      <c r="J307" s="11">
        <f t="shared" si="18"/>
        <v>-7.8666666666666663</v>
      </c>
      <c r="K307" s="12">
        <v>-4.5766664042277769</v>
      </c>
      <c r="L307" s="8">
        <v>-3.4371146359177267</v>
      </c>
      <c r="M307" s="11">
        <f t="shared" si="19"/>
        <v>-5.517511542457437</v>
      </c>
      <c r="N307" s="15"/>
    </row>
    <row r="308" spans="1:14">
      <c r="A308" s="3">
        <v>41609</v>
      </c>
      <c r="B308" s="8">
        <v>-5.6191953900499998</v>
      </c>
      <c r="C308" s="8">
        <v>-2.6294986815025063</v>
      </c>
      <c r="D308" s="11">
        <f t="shared" si="16"/>
        <v>-3.0353988650787103</v>
      </c>
      <c r="E308" s="12">
        <v>-3.6269010578916672</v>
      </c>
      <c r="F308" s="8">
        <v>-1.0067144122054543</v>
      </c>
      <c r="G308" s="11">
        <f t="shared" si="17"/>
        <v>-4.4827499665228343</v>
      </c>
      <c r="H308" s="12">
        <v>-7.1</v>
      </c>
      <c r="I308" s="8">
        <v>-4.9000000000000004</v>
      </c>
      <c r="J308" s="11">
        <f t="shared" si="18"/>
        <v>-7.0999999999999988</v>
      </c>
      <c r="K308" s="12">
        <v>-4.7757021917944442</v>
      </c>
      <c r="L308" s="8">
        <v>-2.45663877470475</v>
      </c>
      <c r="M308" s="11">
        <f t="shared" si="19"/>
        <v>-3.8294937494991821</v>
      </c>
      <c r="N308" s="15"/>
    </row>
    <row r="309" spans="1:14">
      <c r="A309" s="3">
        <v>41640</v>
      </c>
      <c r="B309" s="8">
        <v>-7.1826343842833325</v>
      </c>
      <c r="C309" s="8">
        <v>-5.2190478721141771</v>
      </c>
      <c r="D309" s="11">
        <f t="shared" si="16"/>
        <v>-2.8755115970704068</v>
      </c>
      <c r="E309" s="12">
        <v>-0.89556885192500124</v>
      </c>
      <c r="F309" s="8">
        <v>-0.97872638359117781</v>
      </c>
      <c r="G309" s="11">
        <f t="shared" si="17"/>
        <v>-2.8030308634161742</v>
      </c>
      <c r="H309" s="12">
        <v>-5.8</v>
      </c>
      <c r="I309" s="8">
        <v>-4.4000000000000004</v>
      </c>
      <c r="J309" s="11">
        <f t="shared" si="18"/>
        <v>-5.833333333333333</v>
      </c>
      <c r="K309" s="12">
        <v>-4.2191398255277788</v>
      </c>
      <c r="L309" s="8">
        <v>-3.5490263843750185</v>
      </c>
      <c r="M309" s="11">
        <f t="shared" si="19"/>
        <v>-3.1475932649991649</v>
      </c>
      <c r="N309" s="15"/>
    </row>
    <row r="310" spans="1:14">
      <c r="A310" s="3">
        <v>41671</v>
      </c>
      <c r="B310" s="8">
        <v>-3.0477812049166668</v>
      </c>
      <c r="C310" s="8">
        <v>-0.79854993942880148</v>
      </c>
      <c r="D310" s="11">
        <f t="shared" si="16"/>
        <v>-2.8823654976818283</v>
      </c>
      <c r="E310" s="12">
        <v>-1.1501953836583336</v>
      </c>
      <c r="F310" s="8">
        <v>0.32001910485103774</v>
      </c>
      <c r="G310" s="11">
        <f t="shared" si="17"/>
        <v>-0.55514056364853148</v>
      </c>
      <c r="H310" s="12">
        <v>-3.6</v>
      </c>
      <c r="I310" s="8">
        <v>-3</v>
      </c>
      <c r="J310" s="11">
        <f t="shared" si="18"/>
        <v>-4.1000000000000005</v>
      </c>
      <c r="K310" s="12">
        <v>-2.251038383394445</v>
      </c>
      <c r="L310" s="8">
        <v>-0.46307208582942483</v>
      </c>
      <c r="M310" s="11">
        <f t="shared" si="19"/>
        <v>-2.1562457483030646</v>
      </c>
      <c r="N310" s="15"/>
    </row>
    <row r="311" spans="1:14">
      <c r="A311" s="3">
        <v>41699</v>
      </c>
      <c r="B311" s="8">
        <v>-5.1817098730166657</v>
      </c>
      <c r="C311" s="8">
        <v>-4.2089654820410018</v>
      </c>
      <c r="D311" s="11">
        <f t="shared" si="16"/>
        <v>-3.4088544311946603</v>
      </c>
      <c r="E311" s="12">
        <v>2.5705698996416664</v>
      </c>
      <c r="F311" s="8">
        <v>3.6397841693602189</v>
      </c>
      <c r="G311" s="11">
        <f t="shared" si="17"/>
        <v>0.99369229687335958</v>
      </c>
      <c r="H311" s="12">
        <v>-2.6</v>
      </c>
      <c r="I311" s="8">
        <v>-2.6</v>
      </c>
      <c r="J311" s="11">
        <f t="shared" si="18"/>
        <v>-3.3333333333333335</v>
      </c>
      <c r="K311" s="12">
        <v>-1.4949506656944453</v>
      </c>
      <c r="L311" s="8">
        <v>-0.89166900650941905</v>
      </c>
      <c r="M311" s="11">
        <f t="shared" si="19"/>
        <v>-1.6345891589046209</v>
      </c>
      <c r="N311" s="15"/>
    </row>
    <row r="312" spans="1:14">
      <c r="A312" s="3">
        <v>41730</v>
      </c>
      <c r="B312" s="8">
        <v>-3.5931186262499994</v>
      </c>
      <c r="C312" s="8">
        <v>-3.941055505904425</v>
      </c>
      <c r="D312" s="11">
        <f t="shared" si="16"/>
        <v>-2.9828569757914098</v>
      </c>
      <c r="E312" s="12">
        <v>1.3657875948083327</v>
      </c>
      <c r="F312" s="8">
        <v>5.5491159364809896E-2</v>
      </c>
      <c r="G312" s="11">
        <f t="shared" si="17"/>
        <v>1.3384314778586888</v>
      </c>
      <c r="H312" s="12">
        <v>-1.3</v>
      </c>
      <c r="I312" s="8">
        <v>-2.7</v>
      </c>
      <c r="J312" s="11">
        <f t="shared" si="18"/>
        <v>-2.7666666666666671</v>
      </c>
      <c r="K312" s="12">
        <v>-1.2852351385944454</v>
      </c>
      <c r="L312" s="8">
        <v>-1.4868483425821717</v>
      </c>
      <c r="M312" s="11">
        <f t="shared" si="19"/>
        <v>-0.94719647830700515</v>
      </c>
      <c r="N312" s="15"/>
    </row>
    <row r="313" spans="1:14">
      <c r="A313" s="3">
        <v>41760</v>
      </c>
      <c r="B313" s="8">
        <v>-1.6294513487833326</v>
      </c>
      <c r="C313" s="8">
        <v>-2.3604588153057544</v>
      </c>
      <c r="D313" s="11">
        <f t="shared" si="16"/>
        <v>-3.5034932677503936</v>
      </c>
      <c r="E313" s="12">
        <v>1.6948889485416663</v>
      </c>
      <c r="F313" s="8">
        <v>0.95547095740221011</v>
      </c>
      <c r="G313" s="11">
        <f t="shared" si="17"/>
        <v>1.550248762042413</v>
      </c>
      <c r="H313" s="12">
        <v>-1.9</v>
      </c>
      <c r="I313" s="8">
        <v>-3.5</v>
      </c>
      <c r="J313" s="11">
        <f t="shared" si="18"/>
        <v>-2.9333333333333336</v>
      </c>
      <c r="K313" s="12">
        <v>-0.12842853436111179</v>
      </c>
      <c r="L313" s="8">
        <v>-0.69719589578253283</v>
      </c>
      <c r="M313" s="11">
        <f t="shared" si="19"/>
        <v>-1.0252377482913746</v>
      </c>
      <c r="N313" s="15"/>
    </row>
    <row r="314" spans="1:14">
      <c r="A314" s="3">
        <v>41791</v>
      </c>
      <c r="B314" s="8">
        <v>0.72923636501666744</v>
      </c>
      <c r="C314" s="8">
        <v>-1.3652725854687009</v>
      </c>
      <c r="D314" s="11">
        <f t="shared" si="16"/>
        <v>-2.555595635559627</v>
      </c>
      <c r="E314" s="12">
        <v>1.026637779308333</v>
      </c>
      <c r="F314" s="8">
        <v>-1.3486411219143306</v>
      </c>
      <c r="G314" s="11">
        <f t="shared" si="17"/>
        <v>-0.11255966838243688</v>
      </c>
      <c r="H314" s="12">
        <v>-2.7</v>
      </c>
      <c r="I314" s="8">
        <v>-2.9</v>
      </c>
      <c r="J314" s="11">
        <f t="shared" si="18"/>
        <v>-3.0333333333333332</v>
      </c>
      <c r="K314" s="12">
        <v>0.73609004883888873</v>
      </c>
      <c r="L314" s="8">
        <v>-1.3974185033860387</v>
      </c>
      <c r="M314" s="11">
        <f t="shared" si="19"/>
        <v>-1.1938209139169145</v>
      </c>
      <c r="N314" s="15"/>
    </row>
    <row r="315" spans="1:14">
      <c r="A315" s="3">
        <v>41821</v>
      </c>
      <c r="B315" s="8">
        <v>-2.3560477697833329</v>
      </c>
      <c r="C315" s="8">
        <v>-3.615303761559383</v>
      </c>
      <c r="D315" s="11">
        <f t="shared" si="16"/>
        <v>-2.447011720777946</v>
      </c>
      <c r="E315" s="12">
        <v>0.29216880680833324</v>
      </c>
      <c r="F315" s="8">
        <v>-0.47130897507618147</v>
      </c>
      <c r="G315" s="11">
        <f t="shared" si="17"/>
        <v>-0.28815971319610068</v>
      </c>
      <c r="H315" s="12">
        <v>-4.3</v>
      </c>
      <c r="I315" s="8">
        <v>-3.6</v>
      </c>
      <c r="J315" s="11">
        <f t="shared" si="18"/>
        <v>-3.3333333333333335</v>
      </c>
      <c r="K315" s="12">
        <v>-1.1887757283611118</v>
      </c>
      <c r="L315" s="8">
        <v>-2.2352177334512215</v>
      </c>
      <c r="M315" s="11">
        <f t="shared" si="19"/>
        <v>-1.443277377539931</v>
      </c>
      <c r="N315" s="15"/>
    </row>
    <row r="316" spans="1:14">
      <c r="A316" s="3">
        <v>41852</v>
      </c>
      <c r="B316" s="8">
        <v>1.6039162415500003</v>
      </c>
      <c r="C316" s="8">
        <v>-1.6558004368811308</v>
      </c>
      <c r="D316" s="11">
        <f t="shared" si="16"/>
        <v>-2.2121255946364049</v>
      </c>
      <c r="E316" s="12">
        <v>1.692686690241666</v>
      </c>
      <c r="F316" s="8">
        <v>-0.23481720974163892</v>
      </c>
      <c r="G316" s="11">
        <f t="shared" si="17"/>
        <v>-0.68492243557738364</v>
      </c>
      <c r="H316" s="12">
        <v>-5.5</v>
      </c>
      <c r="I316" s="8">
        <v>-6.1</v>
      </c>
      <c r="J316" s="11">
        <f t="shared" si="18"/>
        <v>-4.2</v>
      </c>
      <c r="K316" s="12">
        <v>1.5077847114055549</v>
      </c>
      <c r="L316" s="8">
        <v>-1.0209753989504999</v>
      </c>
      <c r="M316" s="11">
        <f t="shared" si="19"/>
        <v>-1.5512038785959199</v>
      </c>
      <c r="N316" s="15"/>
    </row>
    <row r="317" spans="1:14">
      <c r="A317" s="3">
        <v>41883</v>
      </c>
      <c r="B317" s="8">
        <v>-0.23619537974999938</v>
      </c>
      <c r="C317" s="8">
        <v>-2.224323729550544</v>
      </c>
      <c r="D317" s="11">
        <f t="shared" si="16"/>
        <v>-2.4984759759970192</v>
      </c>
      <c r="E317" s="12">
        <v>-0.28589790682500044</v>
      </c>
      <c r="F317" s="8">
        <v>-4.2831450047815522E-2</v>
      </c>
      <c r="G317" s="11">
        <f t="shared" si="17"/>
        <v>-0.24965254495521197</v>
      </c>
      <c r="H317" s="12">
        <v>-7.4</v>
      </c>
      <c r="I317" s="8">
        <v>-8.3000000000000007</v>
      </c>
      <c r="J317" s="11">
        <f t="shared" si="18"/>
        <v>-6</v>
      </c>
      <c r="K317" s="12">
        <v>-0.40068046896111165</v>
      </c>
      <c r="L317" s="8">
        <v>-1.4894906641795949</v>
      </c>
      <c r="M317" s="11">
        <f t="shared" si="19"/>
        <v>-1.5818945988604387</v>
      </c>
      <c r="N317" s="15"/>
    </row>
    <row r="318" spans="1:14">
      <c r="A318" s="3">
        <v>41913</v>
      </c>
      <c r="B318" s="8">
        <v>-1.4944231909833332</v>
      </c>
      <c r="C318" s="8">
        <v>-0.43834588344933706</v>
      </c>
      <c r="D318" s="11">
        <f t="shared" si="16"/>
        <v>-1.4394900166270039</v>
      </c>
      <c r="E318" s="12">
        <v>-2.2890320883249999</v>
      </c>
      <c r="F318" s="8">
        <v>-0.79055879325695821</v>
      </c>
      <c r="G318" s="11">
        <f t="shared" si="17"/>
        <v>-0.35606915101547082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-0.50053793172985961</v>
      </c>
      <c r="M318" s="11">
        <f t="shared" si="19"/>
        <v>-1.0036679982866514</v>
      </c>
      <c r="N318" s="15"/>
    </row>
    <row r="319" spans="1:14">
      <c r="A319" s="3">
        <v>41944</v>
      </c>
      <c r="B319" s="8">
        <v>-2.6360861137833327</v>
      </c>
      <c r="C319" s="8">
        <v>-1.8369213267695095</v>
      </c>
      <c r="D319" s="11">
        <f t="shared" si="16"/>
        <v>-1.499863646589797</v>
      </c>
      <c r="E319" s="12">
        <v>-1.4133224726250002</v>
      </c>
      <c r="F319" s="8">
        <v>-0.55166271880494444</v>
      </c>
      <c r="G319" s="11">
        <f t="shared" si="17"/>
        <v>-0.46168432070323934</v>
      </c>
      <c r="H319" s="12">
        <v>-7.1</v>
      </c>
      <c r="I319" s="8">
        <v>-7</v>
      </c>
      <c r="J319" s="11">
        <f t="shared" si="18"/>
        <v>-7.7</v>
      </c>
      <c r="K319" s="12">
        <v>-2.1724515938277782</v>
      </c>
      <c r="L319" s="8">
        <v>-1.1519288540718469</v>
      </c>
      <c r="M319" s="11">
        <f t="shared" si="19"/>
        <v>-1.0473191499937671</v>
      </c>
      <c r="N319" s="15"/>
    </row>
    <row r="320" spans="1:14">
      <c r="A320" s="3">
        <v>41974</v>
      </c>
      <c r="B320" s="8">
        <v>-6.9863729633833325</v>
      </c>
      <c r="C320" s="8">
        <v>-4.1630621133854362</v>
      </c>
      <c r="D320" s="11">
        <f t="shared" si="16"/>
        <v>-2.1461097745347608</v>
      </c>
      <c r="E320" s="12">
        <v>-3.4705392373916673</v>
      </c>
      <c r="F320" s="8">
        <v>-1.0755550387117385</v>
      </c>
      <c r="G320" s="11">
        <f t="shared" si="17"/>
        <v>-0.80592551692454695</v>
      </c>
      <c r="H320" s="12">
        <v>-7.5</v>
      </c>
      <c r="I320" s="8">
        <v>-5.3</v>
      </c>
      <c r="J320" s="11">
        <f t="shared" si="18"/>
        <v>-6.7</v>
      </c>
      <c r="K320" s="12">
        <v>-5.3908244314944449</v>
      </c>
      <c r="L320" s="8">
        <v>-3.2787947485059163</v>
      </c>
      <c r="M320" s="11">
        <f t="shared" si="19"/>
        <v>-1.6437538447692077</v>
      </c>
      <c r="N320" s="15"/>
    </row>
    <row r="321" spans="1:14">
      <c r="A321" s="3">
        <v>42005</v>
      </c>
      <c r="B321" s="8">
        <v>0.72209850908333417</v>
      </c>
      <c r="C321" s="8">
        <v>2.613980830482372</v>
      </c>
      <c r="D321" s="11">
        <f t="shared" si="16"/>
        <v>-1.1286675365575245</v>
      </c>
      <c r="E321" s="12">
        <v>-0.35488518639166716</v>
      </c>
      <c r="F321" s="8">
        <v>-0.66233023040036443</v>
      </c>
      <c r="G321" s="11">
        <f t="shared" si="17"/>
        <v>-0.7631826626390158</v>
      </c>
      <c r="H321" s="12">
        <v>-5.2</v>
      </c>
      <c r="I321" s="8">
        <v>-3.7</v>
      </c>
      <c r="J321" s="11">
        <f t="shared" si="18"/>
        <v>-5.333333333333333</v>
      </c>
      <c r="K321" s="12">
        <v>5.0522966638888743E-2</v>
      </c>
      <c r="L321" s="8">
        <v>0.60508488135984206</v>
      </c>
      <c r="M321" s="11">
        <f t="shared" si="19"/>
        <v>-1.2752129070726403</v>
      </c>
      <c r="N321" s="15"/>
    </row>
    <row r="322" spans="1:14">
      <c r="A322" s="3">
        <v>42036</v>
      </c>
      <c r="B322" s="8">
        <v>-4.1301753341166654</v>
      </c>
      <c r="C322" s="8">
        <v>-2.1609617135183834</v>
      </c>
      <c r="D322" s="11">
        <f t="shared" si="16"/>
        <v>-1.2366809988071492</v>
      </c>
      <c r="E322" s="12">
        <v>-1.1503540282583338</v>
      </c>
      <c r="F322" s="8">
        <v>-4.9571572024777945E-2</v>
      </c>
      <c r="G322" s="11">
        <f t="shared" si="17"/>
        <v>-0.59581894704562699</v>
      </c>
      <c r="H322" s="12">
        <v>-2.2999999999999998</v>
      </c>
      <c r="I322" s="8">
        <v>-1.5</v>
      </c>
      <c r="J322" s="11">
        <f t="shared" si="18"/>
        <v>-3.5</v>
      </c>
      <c r="K322" s="12">
        <v>-2.7992152998944451</v>
      </c>
      <c r="L322" s="8">
        <v>-1.2240113758983142</v>
      </c>
      <c r="M322" s="11">
        <f t="shared" si="19"/>
        <v>-1.2992404143481295</v>
      </c>
      <c r="N322" s="15"/>
    </row>
    <row r="323" spans="1:14">
      <c r="A323" s="3">
        <v>42064</v>
      </c>
      <c r="B323" s="8">
        <v>-8.0439841616665994E-2</v>
      </c>
      <c r="C323" s="8">
        <v>1.014907535656967</v>
      </c>
      <c r="D323" s="11">
        <f t="shared" si="16"/>
        <v>0.48930888420698521</v>
      </c>
      <c r="E323" s="12">
        <v>0.42406192750833299</v>
      </c>
      <c r="F323" s="8">
        <v>0.77136112698237957</v>
      </c>
      <c r="G323" s="11">
        <f t="shared" si="17"/>
        <v>1.9819774852412413E-2</v>
      </c>
      <c r="H323" s="12">
        <v>-0.3</v>
      </c>
      <c r="I323" s="8">
        <v>-0.3</v>
      </c>
      <c r="J323" s="11">
        <f t="shared" si="18"/>
        <v>-1.8333333333333333</v>
      </c>
      <c r="K323" s="12">
        <v>2.8643510238888819E-2</v>
      </c>
      <c r="L323" s="8">
        <v>0.28050856804010021</v>
      </c>
      <c r="M323" s="11">
        <f t="shared" si="19"/>
        <v>-0.11280597549945731</v>
      </c>
      <c r="N323" s="15"/>
    </row>
    <row r="324" spans="1:14">
      <c r="A324" s="3">
        <v>42095</v>
      </c>
      <c r="B324" s="8">
        <v>-1.3636858780166659</v>
      </c>
      <c r="C324" s="8">
        <v>-1.851861194961274</v>
      </c>
      <c r="D324" s="11">
        <f t="shared" si="16"/>
        <v>-0.99930512427423013</v>
      </c>
      <c r="E324" s="12">
        <v>1.926678966941666</v>
      </c>
      <c r="F324" s="8">
        <v>1.3500985579892841</v>
      </c>
      <c r="G324" s="11">
        <f t="shared" si="17"/>
        <v>0.69062937098229538</v>
      </c>
      <c r="H324" s="12">
        <v>1.9</v>
      </c>
      <c r="I324" s="8">
        <v>0.6</v>
      </c>
      <c r="J324" s="11">
        <f t="shared" si="18"/>
        <v>-0.40000000000000008</v>
      </c>
      <c r="K324" s="12">
        <v>0.12056584383888842</v>
      </c>
      <c r="L324" s="8">
        <v>0.24914344739860331</v>
      </c>
      <c r="M324" s="11">
        <f t="shared" si="19"/>
        <v>-0.23145312015320355</v>
      </c>
      <c r="N324" s="15"/>
    </row>
    <row r="325" spans="1:14">
      <c r="A325" s="3">
        <v>42125</v>
      </c>
      <c r="B325" s="8">
        <v>1.3564211082472222</v>
      </c>
      <c r="C325" s="8">
        <v>0.41921811253292035</v>
      </c>
      <c r="D325" s="11">
        <f t="shared" si="16"/>
        <v>-0.13924518225712887</v>
      </c>
      <c r="E325" s="12">
        <v>3.902839000397222</v>
      </c>
      <c r="F325" s="8">
        <v>2.883867409023317</v>
      </c>
      <c r="G325" s="11">
        <f t="shared" si="17"/>
        <v>1.6684423646649933</v>
      </c>
      <c r="H325" s="12">
        <v>2.9</v>
      </c>
      <c r="I325" s="8">
        <v>1.3</v>
      </c>
      <c r="J325" s="11">
        <f t="shared" si="18"/>
        <v>0.53333333333333333</v>
      </c>
      <c r="K325" s="12">
        <v>2.483002330158333</v>
      </c>
      <c r="L325" s="8">
        <v>1.6111525027069122</v>
      </c>
      <c r="M325" s="11">
        <f t="shared" si="19"/>
        <v>0.71360150604853867</v>
      </c>
      <c r="N325" s="15"/>
    </row>
    <row r="326" spans="1:14">
      <c r="A326" s="3">
        <v>42156</v>
      </c>
      <c r="B326" s="8">
        <v>0.11715102848055547</v>
      </c>
      <c r="C326" s="8">
        <v>-1.755596460268084</v>
      </c>
      <c r="D326" s="11">
        <f t="shared" si="16"/>
        <v>-1.0627465142321457</v>
      </c>
      <c r="E326" s="12">
        <v>5.8149899748305556</v>
      </c>
      <c r="F326" s="8">
        <v>3.5832414266563983</v>
      </c>
      <c r="G326" s="11">
        <f t="shared" si="17"/>
        <v>2.6057357978896665</v>
      </c>
      <c r="H326" s="12">
        <v>-0.1</v>
      </c>
      <c r="I326" s="8">
        <v>-0.3</v>
      </c>
      <c r="J326" s="11">
        <f t="shared" si="18"/>
        <v>0.53333333333333333</v>
      </c>
      <c r="K326" s="12">
        <v>2.6992459704916665</v>
      </c>
      <c r="L326" s="8">
        <v>0.78262264237236334</v>
      </c>
      <c r="M326" s="11">
        <f t="shared" si="19"/>
        <v>0.88097286415929299</v>
      </c>
      <c r="N326" s="15"/>
    </row>
    <row r="327" spans="1:14">
      <c r="A327" s="3">
        <v>42186</v>
      </c>
      <c r="B327" s="8">
        <v>1.5371281940138888</v>
      </c>
      <c r="C327" s="8">
        <v>-2.9175646140185602E-2</v>
      </c>
      <c r="D327" s="11">
        <f t="shared" si="16"/>
        <v>-0.45518466462511636</v>
      </c>
      <c r="E327" s="12">
        <v>2.6919645554305554</v>
      </c>
      <c r="F327" s="8">
        <v>2.1186848955309245</v>
      </c>
      <c r="G327" s="11">
        <f t="shared" si="17"/>
        <v>2.8619312437368798</v>
      </c>
      <c r="H327" s="12">
        <v>1.2</v>
      </c>
      <c r="I327" s="8">
        <v>1.7</v>
      </c>
      <c r="J327" s="11">
        <f t="shared" si="18"/>
        <v>0.9</v>
      </c>
      <c r="K327" s="12">
        <v>2.0209942802250001</v>
      </c>
      <c r="L327" s="8">
        <v>0.94750184594106679</v>
      </c>
      <c r="M327" s="11">
        <f t="shared" si="19"/>
        <v>1.1137589970067807</v>
      </c>
      <c r="N327" s="15"/>
    </row>
    <row r="328" spans="1:14">
      <c r="A328" s="3">
        <v>42217</v>
      </c>
      <c r="B328" s="8">
        <v>5.2472163629138899</v>
      </c>
      <c r="C328" s="8">
        <v>2.637216420560073</v>
      </c>
      <c r="D328" s="11">
        <f t="shared" si="16"/>
        <v>0.28414810471726781</v>
      </c>
      <c r="E328" s="12">
        <v>4.2269532625972221</v>
      </c>
      <c r="F328" s="8">
        <v>2.8623453188046533</v>
      </c>
      <c r="G328" s="11">
        <f t="shared" si="17"/>
        <v>2.854757213663992</v>
      </c>
      <c r="H328" s="12">
        <v>4.0999999999999996</v>
      </c>
      <c r="I328" s="8">
        <v>3.6</v>
      </c>
      <c r="J328" s="11">
        <f t="shared" si="18"/>
        <v>1.6666666666666667</v>
      </c>
      <c r="K328" s="12">
        <v>4.726492121591666</v>
      </c>
      <c r="L328" s="8">
        <v>2.7846961822654612</v>
      </c>
      <c r="M328" s="11">
        <f t="shared" si="19"/>
        <v>1.5049402235262972</v>
      </c>
      <c r="N328" s="15"/>
    </row>
    <row r="329" spans="1:14">
      <c r="A329" s="3">
        <v>42248</v>
      </c>
      <c r="B329" s="8">
        <v>2.1938432159805559</v>
      </c>
      <c r="C329" s="8">
        <v>0.45837771577896097</v>
      </c>
      <c r="D329" s="11">
        <f t="shared" si="16"/>
        <v>1.0221394967329493</v>
      </c>
      <c r="E329" s="12">
        <v>2.412651981097222</v>
      </c>
      <c r="F329" s="8">
        <v>2.9064115505159882</v>
      </c>
      <c r="G329" s="11">
        <f t="shared" si="17"/>
        <v>2.6291472549505222</v>
      </c>
      <c r="H329" s="12">
        <v>4</v>
      </c>
      <c r="I329" s="8">
        <v>3</v>
      </c>
      <c r="J329" s="11">
        <f t="shared" si="18"/>
        <v>2.7666666666666671</v>
      </c>
      <c r="K329" s="12">
        <v>2.2453960741583336</v>
      </c>
      <c r="L329" s="8">
        <v>1.4820535913348329</v>
      </c>
      <c r="M329" s="11">
        <f t="shared" si="19"/>
        <v>1.7380838731804538</v>
      </c>
      <c r="N329" s="15"/>
    </row>
    <row r="330" spans="1:14">
      <c r="A330" s="3">
        <v>42278</v>
      </c>
      <c r="B330" s="8">
        <v>-1.8072960057527772</v>
      </c>
      <c r="C330" s="8">
        <v>-1.006932420721635</v>
      </c>
      <c r="D330" s="11">
        <f t="shared" si="16"/>
        <v>0.69622057187246644</v>
      </c>
      <c r="E330" s="12">
        <v>-0.1467465820027781</v>
      </c>
      <c r="F330" s="8">
        <v>1.2013426638250497</v>
      </c>
      <c r="G330" s="11">
        <f t="shared" si="17"/>
        <v>2.323366511048564</v>
      </c>
      <c r="H330" s="12">
        <v>5.9</v>
      </c>
      <c r="I330" s="8">
        <v>5.3</v>
      </c>
      <c r="J330" s="11">
        <f t="shared" si="18"/>
        <v>3.9666666666666663</v>
      </c>
      <c r="K330" s="12">
        <v>-1.0898615426416669</v>
      </c>
      <c r="L330" s="8">
        <v>7.9037027666016321E-2</v>
      </c>
      <c r="M330" s="11">
        <f t="shared" si="19"/>
        <v>1.4485956004221034</v>
      </c>
      <c r="N330" s="15"/>
    </row>
    <row r="331" spans="1:14">
      <c r="A331" s="3">
        <v>42309</v>
      </c>
      <c r="B331" s="8">
        <v>-3.4919874282527772</v>
      </c>
      <c r="C331" s="8">
        <v>-2.4759655531566165</v>
      </c>
      <c r="D331" s="11">
        <f t="shared" si="16"/>
        <v>-1.00817341936643</v>
      </c>
      <c r="E331" s="12">
        <v>1.2173580078305553</v>
      </c>
      <c r="F331" s="8">
        <v>1.8960661590215235</v>
      </c>
      <c r="G331" s="11">
        <f t="shared" si="17"/>
        <v>2.0012734577875206</v>
      </c>
      <c r="H331" s="12">
        <v>4.9000000000000004</v>
      </c>
      <c r="I331" s="8">
        <v>4.8</v>
      </c>
      <c r="J331" s="11">
        <f t="shared" si="18"/>
        <v>4.3666666666666671</v>
      </c>
      <c r="K331" s="12">
        <v>-1.3664375945083336</v>
      </c>
      <c r="L331" s="8">
        <v>-0.36034884679515827</v>
      </c>
      <c r="M331" s="11">
        <f t="shared" si="19"/>
        <v>0.40024725740189698</v>
      </c>
      <c r="N331" s="15"/>
    </row>
    <row r="332" spans="1:14">
      <c r="A332" s="3">
        <v>42339</v>
      </c>
      <c r="B332" s="8">
        <v>-4.056062027486111</v>
      </c>
      <c r="C332" s="8">
        <v>-1.3832632253045762</v>
      </c>
      <c r="D332" s="11">
        <f t="shared" ref="D332:D395" si="20">AVERAGE(C330:C332)</f>
        <v>-1.6220537330609426</v>
      </c>
      <c r="E332" s="12">
        <v>0.93220594226388853</v>
      </c>
      <c r="F332" s="8">
        <v>3.0040129018116772</v>
      </c>
      <c r="G332" s="11">
        <f t="shared" ref="G332:G395" si="21">AVERAGE(F330:F332)</f>
        <v>2.0338072415527502</v>
      </c>
      <c r="H332" s="12">
        <v>-0.7</v>
      </c>
      <c r="I332" s="8">
        <v>1.4</v>
      </c>
      <c r="J332" s="11">
        <f t="shared" ref="J332:J395" si="22">AVERAGE(I330:I332)</f>
        <v>3.8333333333333335</v>
      </c>
      <c r="K332" s="12">
        <v>-1.8016891746750001</v>
      </c>
      <c r="L332" s="8">
        <v>0.14824677688402202</v>
      </c>
      <c r="M332" s="11">
        <f t="shared" ref="M332:M395" si="23">AVERAGE(L330:L332)</f>
        <v>-4.435501408170664E-2</v>
      </c>
      <c r="N332" s="15"/>
    </row>
    <row r="333" spans="1:14">
      <c r="A333" s="3">
        <v>42370</v>
      </c>
      <c r="B333" s="8">
        <v>-4.0860372526194446</v>
      </c>
      <c r="C333" s="8">
        <v>-2.5053821695119023</v>
      </c>
      <c r="D333" s="11">
        <f t="shared" si="20"/>
        <v>-2.1215369826576982</v>
      </c>
      <c r="E333" s="12">
        <v>7.989727576388865E-2</v>
      </c>
      <c r="F333" s="8">
        <v>-0.47554109988840815</v>
      </c>
      <c r="G333" s="11">
        <f t="shared" si="21"/>
        <v>1.4748459869815973</v>
      </c>
      <c r="H333" s="12">
        <v>0.3</v>
      </c>
      <c r="I333" s="8">
        <v>2</v>
      </c>
      <c r="J333" s="11">
        <f t="shared" si="22"/>
        <v>2.7333333333333329</v>
      </c>
      <c r="K333" s="12">
        <v>-2.2114669034083336</v>
      </c>
      <c r="L333" s="8">
        <v>-1.8851614531156802</v>
      </c>
      <c r="M333" s="11">
        <f t="shared" si="23"/>
        <v>-0.69908784100893884</v>
      </c>
      <c r="N333" s="15"/>
    </row>
    <row r="334" spans="1:14">
      <c r="A334" s="3">
        <v>42401</v>
      </c>
      <c r="B334" s="8">
        <v>-3.964664071852777</v>
      </c>
      <c r="C334" s="8">
        <v>-2.2474267589616317</v>
      </c>
      <c r="D334" s="11">
        <f t="shared" si="20"/>
        <v>-2.0453573845927036</v>
      </c>
      <c r="E334" s="12">
        <v>0.65773385059722178</v>
      </c>
      <c r="F334" s="8">
        <v>1.4957561027565738</v>
      </c>
      <c r="G334" s="11">
        <f t="shared" si="21"/>
        <v>1.3414093015599475</v>
      </c>
      <c r="H334" s="12">
        <v>0.3</v>
      </c>
      <c r="I334" s="8">
        <v>1.3</v>
      </c>
      <c r="J334" s="11">
        <f t="shared" si="22"/>
        <v>1.5666666666666667</v>
      </c>
      <c r="K334" s="12">
        <v>-1.8792717724083332</v>
      </c>
      <c r="L334" s="8">
        <v>-0.47307337239313813</v>
      </c>
      <c r="M334" s="11">
        <f t="shared" si="23"/>
        <v>-0.73666268287493208</v>
      </c>
      <c r="N334" s="15"/>
    </row>
    <row r="335" spans="1:14">
      <c r="A335" s="3">
        <v>42430</v>
      </c>
      <c r="B335" s="8">
        <v>-1.8263762690861107</v>
      </c>
      <c r="C335" s="8">
        <v>-1.4013426419848567</v>
      </c>
      <c r="D335" s="11">
        <f t="shared" si="20"/>
        <v>-2.0513838568194638</v>
      </c>
      <c r="E335" s="12">
        <v>1.7138533081305554</v>
      </c>
      <c r="F335" s="8">
        <v>1.9916146518018689</v>
      </c>
      <c r="G335" s="11">
        <f t="shared" si="21"/>
        <v>1.0039432182233448</v>
      </c>
      <c r="H335" s="12">
        <v>1.3</v>
      </c>
      <c r="I335" s="8">
        <v>1.4</v>
      </c>
      <c r="J335" s="11">
        <f t="shared" si="22"/>
        <v>1.5666666666666664</v>
      </c>
      <c r="K335" s="12">
        <v>-0.24079368937500009</v>
      </c>
      <c r="L335" s="8">
        <v>-0.14514452237679384</v>
      </c>
      <c r="M335" s="11">
        <f t="shared" si="23"/>
        <v>-0.83445978262853737</v>
      </c>
      <c r="N335" s="15"/>
    </row>
    <row r="336" spans="1:14">
      <c r="A336" s="3">
        <v>42461</v>
      </c>
      <c r="B336" s="8">
        <v>0.65097573588055579</v>
      </c>
      <c r="C336" s="8">
        <v>1.1076698948672556</v>
      </c>
      <c r="D336" s="11">
        <f t="shared" si="20"/>
        <v>-0.84703316869307754</v>
      </c>
      <c r="E336" s="12">
        <v>2.5350120195638888</v>
      </c>
      <c r="F336" s="8">
        <v>2.4028387166711842</v>
      </c>
      <c r="G336" s="11">
        <f t="shared" si="21"/>
        <v>1.9634031570765422</v>
      </c>
      <c r="H336" s="12">
        <v>1.9</v>
      </c>
      <c r="I336" s="8">
        <v>0.8</v>
      </c>
      <c r="J336" s="11">
        <f t="shared" si="22"/>
        <v>1.1666666666666667</v>
      </c>
      <c r="K336" s="12">
        <v>1.471629726125</v>
      </c>
      <c r="L336" s="8">
        <v>2.0372725678481287</v>
      </c>
      <c r="M336" s="11">
        <f t="shared" si="23"/>
        <v>0.47301822435939894</v>
      </c>
      <c r="N336" s="15"/>
    </row>
    <row r="337" spans="1:14">
      <c r="A337" s="3">
        <v>42491</v>
      </c>
      <c r="B337" s="8">
        <v>-1.3120646124527771</v>
      </c>
      <c r="C337" s="8">
        <v>-2.4184087366631459</v>
      </c>
      <c r="D337" s="11">
        <f t="shared" si="20"/>
        <v>-0.90402716126024896</v>
      </c>
      <c r="E337" s="12">
        <v>2.1445181409305554</v>
      </c>
      <c r="F337" s="8">
        <v>1.1061355261046024</v>
      </c>
      <c r="G337" s="11">
        <f t="shared" si="21"/>
        <v>1.8335296315258853</v>
      </c>
      <c r="H337" s="12">
        <v>3.8</v>
      </c>
      <c r="I337" s="8">
        <v>2.2999999999999998</v>
      </c>
      <c r="J337" s="11">
        <f t="shared" si="22"/>
        <v>1.5</v>
      </c>
      <c r="K337" s="12">
        <v>0.23488488785833331</v>
      </c>
      <c r="L337" s="8">
        <v>-0.85721755848710035</v>
      </c>
      <c r="M337" s="11">
        <f t="shared" si="23"/>
        <v>0.34497016232807826</v>
      </c>
      <c r="N337" s="15"/>
    </row>
    <row r="338" spans="1:14">
      <c r="A338" s="3">
        <v>42522</v>
      </c>
      <c r="B338" s="8">
        <v>0.79737858728055588</v>
      </c>
      <c r="C338" s="8">
        <v>-0.88731918840099178</v>
      </c>
      <c r="D338" s="11">
        <f t="shared" si="20"/>
        <v>-0.73268601006562728</v>
      </c>
      <c r="E338" s="12">
        <v>2.7445413688305553</v>
      </c>
      <c r="F338" s="8">
        <v>0.78679801329867782</v>
      </c>
      <c r="G338" s="11">
        <f t="shared" si="21"/>
        <v>1.4319240853581547</v>
      </c>
      <c r="H338" s="12">
        <v>0.4</v>
      </c>
      <c r="I338" s="8">
        <v>0.1</v>
      </c>
      <c r="J338" s="11">
        <f t="shared" si="22"/>
        <v>1.0666666666666667</v>
      </c>
      <c r="K338" s="12">
        <v>1.6471881495916667</v>
      </c>
      <c r="L338" s="8">
        <v>-4.676419605741907E-2</v>
      </c>
      <c r="M338" s="11">
        <f t="shared" si="23"/>
        <v>0.37776360443453644</v>
      </c>
      <c r="N338" s="15"/>
    </row>
    <row r="339" spans="1:14">
      <c r="A339" s="3">
        <v>42552</v>
      </c>
      <c r="B339" s="8">
        <v>3.3224961737805558</v>
      </c>
      <c r="C339" s="8">
        <v>1.492910326538303</v>
      </c>
      <c r="D339" s="11">
        <f t="shared" si="20"/>
        <v>-0.60427253284194493</v>
      </c>
      <c r="E339" s="12">
        <v>2.6498225206638888</v>
      </c>
      <c r="F339" s="8">
        <v>2.2152952714023075</v>
      </c>
      <c r="G339" s="11">
        <f t="shared" si="21"/>
        <v>1.3694096036018626</v>
      </c>
      <c r="H339" s="12">
        <v>0.2</v>
      </c>
      <c r="I339" s="8">
        <v>0.7</v>
      </c>
      <c r="J339" s="11">
        <f t="shared" si="22"/>
        <v>1.0333333333333332</v>
      </c>
      <c r="K339" s="12">
        <v>2.9623094171583335</v>
      </c>
      <c r="L339" s="8">
        <v>1.8598200882745968</v>
      </c>
      <c r="M339" s="11">
        <f t="shared" si="23"/>
        <v>0.31861277791002579</v>
      </c>
      <c r="N339" s="15"/>
    </row>
    <row r="340" spans="1:14">
      <c r="A340" s="3">
        <v>42583</v>
      </c>
      <c r="B340" s="8">
        <v>1.7228939910805561</v>
      </c>
      <c r="C340" s="8">
        <v>-0.34250966040906095</v>
      </c>
      <c r="D340" s="11">
        <f t="shared" si="20"/>
        <v>8.7693825909416767E-2</v>
      </c>
      <c r="E340" s="12">
        <v>4.5234605969305548</v>
      </c>
      <c r="F340" s="8">
        <v>3.5000347148211688</v>
      </c>
      <c r="G340" s="11">
        <f t="shared" si="21"/>
        <v>2.167375999840718</v>
      </c>
      <c r="H340" s="12">
        <v>-1.5</v>
      </c>
      <c r="I340" s="8">
        <v>-2</v>
      </c>
      <c r="J340" s="11">
        <f t="shared" si="22"/>
        <v>-0.40000000000000008</v>
      </c>
      <c r="K340" s="12">
        <v>2.9668562082583336</v>
      </c>
      <c r="L340" s="8">
        <v>1.4435647043323356</v>
      </c>
      <c r="M340" s="11">
        <f t="shared" si="23"/>
        <v>1.0855401988498379</v>
      </c>
      <c r="N340" s="15"/>
    </row>
    <row r="341" spans="1:14">
      <c r="A341" s="3">
        <v>42614</v>
      </c>
      <c r="B341" s="8">
        <v>2.1365787658138884</v>
      </c>
      <c r="C341" s="8">
        <v>0.42266047202140172</v>
      </c>
      <c r="D341" s="11">
        <f t="shared" si="20"/>
        <v>0.52435371271688125</v>
      </c>
      <c r="E341" s="12">
        <v>1.9216279160972221</v>
      </c>
      <c r="F341" s="8">
        <v>2.5050468662371053</v>
      </c>
      <c r="G341" s="11">
        <f t="shared" si="21"/>
        <v>2.7401256174868607</v>
      </c>
      <c r="H341" s="12">
        <v>0.1</v>
      </c>
      <c r="I341" s="8">
        <v>-1</v>
      </c>
      <c r="J341" s="11">
        <f t="shared" si="22"/>
        <v>-0.76666666666666661</v>
      </c>
      <c r="K341" s="12">
        <v>1.9877956296250001</v>
      </c>
      <c r="L341" s="8">
        <v>1.3140416535601231</v>
      </c>
      <c r="M341" s="11">
        <f t="shared" si="23"/>
        <v>1.5391421487223518</v>
      </c>
      <c r="N341" s="15"/>
    </row>
    <row r="342" spans="1:14">
      <c r="A342" s="3">
        <v>42644</v>
      </c>
      <c r="B342" s="8">
        <v>0.10453994031388943</v>
      </c>
      <c r="C342" s="8">
        <v>0.64509330812510679</v>
      </c>
      <c r="D342" s="11">
        <f t="shared" si="20"/>
        <v>0.2417480399124825</v>
      </c>
      <c r="E342" s="12">
        <v>3.0834105333638888</v>
      </c>
      <c r="F342" s="8">
        <v>4.034758381265398</v>
      </c>
      <c r="G342" s="11">
        <f t="shared" si="21"/>
        <v>3.3466133207745572</v>
      </c>
      <c r="H342" s="12">
        <v>-0.3</v>
      </c>
      <c r="I342" s="8">
        <v>-1</v>
      </c>
      <c r="J342" s="11">
        <f t="shared" si="22"/>
        <v>-1.3333333333333333</v>
      </c>
      <c r="K342" s="12">
        <v>1.4308535460249996</v>
      </c>
      <c r="L342" s="8">
        <v>2.1695681212465785</v>
      </c>
      <c r="M342" s="11">
        <f t="shared" si="23"/>
        <v>1.6423914930463457</v>
      </c>
      <c r="N342" s="15"/>
    </row>
    <row r="343" spans="1:14">
      <c r="A343" s="3">
        <v>42675</v>
      </c>
      <c r="B343" s="8">
        <v>0.7733979651472227</v>
      </c>
      <c r="C343" s="8">
        <v>1.8905320369371115</v>
      </c>
      <c r="D343" s="11">
        <f t="shared" si="20"/>
        <v>0.98609527236120664</v>
      </c>
      <c r="E343" s="12">
        <v>2.6042880317972217</v>
      </c>
      <c r="F343" s="8">
        <v>3.0381514977635988</v>
      </c>
      <c r="G343" s="11">
        <f t="shared" si="21"/>
        <v>3.1926522484220339</v>
      </c>
      <c r="H343" s="12">
        <v>0.8</v>
      </c>
      <c r="I343" s="8">
        <v>0.7</v>
      </c>
      <c r="J343" s="11">
        <f t="shared" si="22"/>
        <v>-0.43333333333333335</v>
      </c>
      <c r="K343" s="12">
        <v>1.5695058706916665</v>
      </c>
      <c r="L343" s="8">
        <v>2.5514940461404003</v>
      </c>
      <c r="M343" s="11">
        <f t="shared" si="23"/>
        <v>2.0117012736490341</v>
      </c>
      <c r="N343" s="15"/>
    </row>
    <row r="344" spans="1:14">
      <c r="A344" s="3">
        <v>42705</v>
      </c>
      <c r="B344" s="8">
        <v>1.9682344123472226</v>
      </c>
      <c r="C344" s="8">
        <v>4.4684879500283623</v>
      </c>
      <c r="D344" s="11">
        <f t="shared" si="20"/>
        <v>2.3347044316968604</v>
      </c>
      <c r="E344" s="12">
        <v>5.0818846997222021E-2</v>
      </c>
      <c r="F344" s="8">
        <v>1.7545589774027956</v>
      </c>
      <c r="G344" s="11">
        <f t="shared" si="21"/>
        <v>2.9424896188105976</v>
      </c>
      <c r="H344" s="12">
        <v>0.4</v>
      </c>
      <c r="I344" s="8">
        <v>2.5</v>
      </c>
      <c r="J344" s="11">
        <f t="shared" si="22"/>
        <v>0.73333333333333339</v>
      </c>
      <c r="K344" s="12">
        <v>1.0331517912916668</v>
      </c>
      <c r="L344" s="8">
        <v>2.8413590804839584</v>
      </c>
      <c r="M344" s="11">
        <f t="shared" si="23"/>
        <v>2.5208070826236457</v>
      </c>
      <c r="N344" s="15"/>
    </row>
    <row r="345" spans="1:14">
      <c r="A345" s="3">
        <v>42736</v>
      </c>
      <c r="B345" s="8">
        <v>1.881987615780556</v>
      </c>
      <c r="C345" s="8">
        <v>3.2644151432344959</v>
      </c>
      <c r="D345" s="11">
        <f t="shared" si="20"/>
        <v>3.2078117100666561</v>
      </c>
      <c r="E345" s="12">
        <v>3.3805458889638875</v>
      </c>
      <c r="F345" s="8">
        <v>2.5762710855700441</v>
      </c>
      <c r="G345" s="11">
        <f t="shared" si="21"/>
        <v>2.4563271869121461</v>
      </c>
      <c r="H345" s="12">
        <v>0.2</v>
      </c>
      <c r="I345" s="8">
        <v>2.1</v>
      </c>
      <c r="J345" s="11">
        <f t="shared" si="22"/>
        <v>1.7666666666666668</v>
      </c>
      <c r="K345" s="12">
        <v>2.5246049287583339</v>
      </c>
      <c r="L345" s="8">
        <v>2.6683389965994677</v>
      </c>
      <c r="M345" s="11">
        <f t="shared" si="23"/>
        <v>2.6870640410746085</v>
      </c>
      <c r="N345" s="15"/>
    </row>
    <row r="346" spans="1:14">
      <c r="A346" s="3">
        <v>42767</v>
      </c>
      <c r="B346" s="8">
        <v>2.679654367580556</v>
      </c>
      <c r="C346" s="8">
        <v>4.3090368341201595</v>
      </c>
      <c r="D346" s="11">
        <f t="shared" si="20"/>
        <v>4.0139799757943395</v>
      </c>
      <c r="E346" s="12">
        <v>2.0652132313638885</v>
      </c>
      <c r="F346" s="8">
        <v>2.765291818934926</v>
      </c>
      <c r="G346" s="11">
        <f t="shared" si="21"/>
        <v>2.3653739606359223</v>
      </c>
      <c r="H346" s="12">
        <v>0.9</v>
      </c>
      <c r="I346" s="8">
        <v>2</v>
      </c>
      <c r="J346" s="11">
        <f t="shared" si="22"/>
        <v>2.1999999999999997</v>
      </c>
      <c r="K346" s="12">
        <v>2.3463628515250003</v>
      </c>
      <c r="L346" s="8">
        <v>3.7227951507857511</v>
      </c>
      <c r="M346" s="11">
        <f t="shared" si="23"/>
        <v>3.0774977426230592</v>
      </c>
      <c r="N346" s="15"/>
    </row>
    <row r="347" spans="1:14">
      <c r="A347" s="3">
        <v>42795</v>
      </c>
      <c r="B347" s="8">
        <v>2.0298207696472224</v>
      </c>
      <c r="C347" s="8">
        <v>4.0188778536879832</v>
      </c>
      <c r="D347" s="11">
        <f t="shared" si="20"/>
        <v>3.8641099436808797</v>
      </c>
      <c r="E347" s="12">
        <v>0.76602049993055532</v>
      </c>
      <c r="F347" s="8">
        <v>2.2539698982150802</v>
      </c>
      <c r="G347" s="11">
        <f t="shared" si="21"/>
        <v>2.5318442675733501</v>
      </c>
      <c r="H347" s="12">
        <v>2.2000000000000002</v>
      </c>
      <c r="I347" s="8">
        <v>2.5</v>
      </c>
      <c r="J347" s="11">
        <f t="shared" si="22"/>
        <v>2.1999999999999997</v>
      </c>
      <c r="K347" s="12">
        <v>1.3966165755583335</v>
      </c>
      <c r="L347" s="8">
        <v>2.8433024272401988</v>
      </c>
      <c r="M347" s="11">
        <f t="shared" si="23"/>
        <v>3.0781455248751395</v>
      </c>
      <c r="N347" s="15"/>
    </row>
    <row r="348" spans="1:14">
      <c r="A348" s="3">
        <v>42826</v>
      </c>
      <c r="B348" s="8">
        <v>6.606954264513889</v>
      </c>
      <c r="C348" s="8">
        <v>6.1729838179942469</v>
      </c>
      <c r="D348" s="11">
        <f t="shared" si="20"/>
        <v>4.8336328352674629</v>
      </c>
      <c r="E348" s="12">
        <v>3.1209170487972222</v>
      </c>
      <c r="F348" s="8">
        <v>2.4544645739569848</v>
      </c>
      <c r="G348" s="11">
        <f t="shared" si="21"/>
        <v>2.4912420970356637</v>
      </c>
      <c r="H348" s="12">
        <v>5.0999999999999996</v>
      </c>
      <c r="I348" s="8">
        <v>4.0999999999999996</v>
      </c>
      <c r="J348" s="11">
        <f t="shared" si="22"/>
        <v>2.8666666666666667</v>
      </c>
      <c r="K348" s="12">
        <v>4.9473888484249997</v>
      </c>
      <c r="L348" s="8">
        <v>4.8108740487036448</v>
      </c>
      <c r="M348" s="11">
        <f t="shared" si="23"/>
        <v>3.7923238755765318</v>
      </c>
      <c r="N348" s="15"/>
    </row>
    <row r="349" spans="1:14">
      <c r="A349" s="3">
        <v>42856</v>
      </c>
      <c r="B349" s="8">
        <v>4.6899554560138883</v>
      </c>
      <c r="C349" s="8">
        <v>3.3717249065320574</v>
      </c>
      <c r="D349" s="11">
        <f t="shared" si="20"/>
        <v>4.5211955260714287</v>
      </c>
      <c r="E349" s="12">
        <v>3.2769358355305553</v>
      </c>
      <c r="F349" s="8">
        <v>2.4979590324004981</v>
      </c>
      <c r="G349" s="11">
        <f t="shared" si="21"/>
        <v>2.4021311681908544</v>
      </c>
      <c r="H349" s="12">
        <v>2.8</v>
      </c>
      <c r="I349" s="8">
        <v>1.3</v>
      </c>
      <c r="J349" s="11">
        <f t="shared" si="22"/>
        <v>2.6333333333333333</v>
      </c>
      <c r="K349" s="12">
        <v>3.9878328886583332</v>
      </c>
      <c r="L349" s="8">
        <v>2.742277862090273</v>
      </c>
      <c r="M349" s="11">
        <f t="shared" si="23"/>
        <v>3.4654847793447057</v>
      </c>
      <c r="N349" s="15"/>
    </row>
    <row r="350" spans="1:14">
      <c r="A350" s="3">
        <v>42887</v>
      </c>
      <c r="B350" s="8">
        <v>6.1768824336472221</v>
      </c>
      <c r="C350" s="8">
        <v>4.59462659056127</v>
      </c>
      <c r="D350" s="11">
        <f t="shared" si="20"/>
        <v>4.7131117716958579</v>
      </c>
      <c r="E350" s="12">
        <v>4.2508363719638886</v>
      </c>
      <c r="F350" s="8">
        <v>2.7135478502378891</v>
      </c>
      <c r="G350" s="11">
        <f t="shared" si="21"/>
        <v>2.5553238188651242</v>
      </c>
      <c r="H350" s="12">
        <v>4.0999999999999996</v>
      </c>
      <c r="I350" s="8">
        <v>3.5</v>
      </c>
      <c r="J350" s="11">
        <f t="shared" si="22"/>
        <v>2.9666666666666663</v>
      </c>
      <c r="K350" s="12">
        <v>5.2378137359583326</v>
      </c>
      <c r="L350" s="8">
        <v>3.695275194353361</v>
      </c>
      <c r="M350" s="11">
        <f t="shared" si="23"/>
        <v>3.7494757017157596</v>
      </c>
      <c r="N350" s="15"/>
    </row>
    <row r="351" spans="1:14">
      <c r="A351" s="3">
        <v>42917</v>
      </c>
      <c r="B351" s="8">
        <v>6.1866474756805561</v>
      </c>
      <c r="C351" s="8">
        <v>4.0243893110330067</v>
      </c>
      <c r="D351" s="11">
        <f t="shared" si="20"/>
        <v>3.9969136027087782</v>
      </c>
      <c r="E351" s="12">
        <v>4.1763877226305564</v>
      </c>
      <c r="F351" s="8">
        <v>3.8669218900744231</v>
      </c>
      <c r="G351" s="11">
        <f t="shared" si="21"/>
        <v>3.0261429242376034</v>
      </c>
      <c r="H351" s="12">
        <v>3.6</v>
      </c>
      <c r="I351" s="8">
        <v>3.9</v>
      </c>
      <c r="J351" s="11">
        <f t="shared" si="22"/>
        <v>2.9</v>
      </c>
      <c r="K351" s="12">
        <v>5.2086838854583339</v>
      </c>
      <c r="L351" s="8">
        <v>4.0717478512984471</v>
      </c>
      <c r="M351" s="11">
        <f t="shared" si="23"/>
        <v>3.5031003025806933</v>
      </c>
      <c r="N351" s="15"/>
    </row>
    <row r="352" spans="1:14">
      <c r="A352" s="3">
        <v>42948</v>
      </c>
      <c r="B352" s="8">
        <v>5.4430501955472224</v>
      </c>
      <c r="C352" s="8">
        <v>3.6646547002245899</v>
      </c>
      <c r="D352" s="11">
        <f t="shared" si="20"/>
        <v>4.0945568672729555</v>
      </c>
      <c r="E352" s="12">
        <v>3.2499955692972216</v>
      </c>
      <c r="F352" s="8">
        <v>2.1940568243386043</v>
      </c>
      <c r="G352" s="11">
        <f t="shared" si="21"/>
        <v>2.9248421882169722</v>
      </c>
      <c r="H352" s="12">
        <v>0.8</v>
      </c>
      <c r="I352" s="8">
        <v>0.2</v>
      </c>
      <c r="J352" s="11">
        <f t="shared" si="22"/>
        <v>2.5333333333333337</v>
      </c>
      <c r="K352" s="12">
        <v>4.3806610584250008</v>
      </c>
      <c r="L352" s="8">
        <v>2.9345202416989018</v>
      </c>
      <c r="M352" s="11">
        <f t="shared" si="23"/>
        <v>3.5671810957835697</v>
      </c>
      <c r="N352" s="15"/>
    </row>
    <row r="353" spans="1:14">
      <c r="A353" s="3">
        <v>42979</v>
      </c>
      <c r="B353" s="8">
        <v>4.466452439847223</v>
      </c>
      <c r="C353" s="8">
        <v>2.6526971550956993</v>
      </c>
      <c r="D353" s="11">
        <f t="shared" si="20"/>
        <v>3.4472470554510988</v>
      </c>
      <c r="E353" s="12">
        <v>2.6245618688305554</v>
      </c>
      <c r="F353" s="8">
        <v>2.8727727832772243</v>
      </c>
      <c r="G353" s="11">
        <f t="shared" si="21"/>
        <v>2.9779171658967503</v>
      </c>
      <c r="H353" s="12">
        <v>2.9</v>
      </c>
      <c r="I353" s="8">
        <v>1.8</v>
      </c>
      <c r="J353" s="11">
        <f t="shared" si="22"/>
        <v>1.9666666666666666</v>
      </c>
      <c r="K353" s="12">
        <v>3.5662517541583334</v>
      </c>
      <c r="L353" s="8">
        <v>2.6790434938042917</v>
      </c>
      <c r="M353" s="11">
        <f t="shared" si="23"/>
        <v>3.2284371956005469</v>
      </c>
      <c r="N353" s="15"/>
    </row>
    <row r="354" spans="1:14">
      <c r="A354" s="3">
        <v>43009</v>
      </c>
      <c r="B354" s="8">
        <v>3.487771595880556</v>
      </c>
      <c r="C354" s="8">
        <v>3.6407219393479604</v>
      </c>
      <c r="D354" s="11">
        <f t="shared" si="20"/>
        <v>3.3193579315560835</v>
      </c>
      <c r="E354" s="12">
        <v>2.6834354821972219</v>
      </c>
      <c r="F354" s="8">
        <v>2.9755856301091335</v>
      </c>
      <c r="G354" s="11">
        <f t="shared" si="21"/>
        <v>2.680805079241654</v>
      </c>
      <c r="H354" s="12">
        <v>4.5999999999999996</v>
      </c>
      <c r="I354" s="8">
        <v>3.9</v>
      </c>
      <c r="J354" s="11">
        <f t="shared" si="22"/>
        <v>1.9666666666666668</v>
      </c>
      <c r="K354" s="12">
        <v>3.0667752824249992</v>
      </c>
      <c r="L354" s="8">
        <v>3.2929159205282237</v>
      </c>
      <c r="M354" s="11">
        <f t="shared" si="23"/>
        <v>2.9688265520104724</v>
      </c>
      <c r="N354" s="15"/>
    </row>
    <row r="355" spans="1:14">
      <c r="A355" s="3">
        <v>43040</v>
      </c>
      <c r="B355" s="8">
        <v>3.4768735049138892</v>
      </c>
      <c r="C355" s="8">
        <v>4.6039329030356813</v>
      </c>
      <c r="D355" s="11">
        <f t="shared" si="20"/>
        <v>3.6324506658264468</v>
      </c>
      <c r="E355" s="12">
        <v>2.6393092642972218</v>
      </c>
      <c r="F355" s="8">
        <v>2.860072688773704</v>
      </c>
      <c r="G355" s="11">
        <f t="shared" si="21"/>
        <v>2.902810367386687</v>
      </c>
      <c r="H355" s="12">
        <v>3.5</v>
      </c>
      <c r="I355" s="8">
        <v>3.3</v>
      </c>
      <c r="J355" s="11">
        <f t="shared" si="22"/>
        <v>3</v>
      </c>
      <c r="K355" s="12">
        <v>3.0405304656916665</v>
      </c>
      <c r="L355" s="8">
        <v>3.9627970618603254</v>
      </c>
      <c r="M355" s="11">
        <f t="shared" si="23"/>
        <v>3.31158549206428</v>
      </c>
      <c r="N355" s="15"/>
    </row>
    <row r="356" spans="1:14">
      <c r="A356" s="3">
        <v>43070</v>
      </c>
      <c r="B356" s="8">
        <v>2.5683636964138894</v>
      </c>
      <c r="C356" s="8">
        <v>4.8882585325051018</v>
      </c>
      <c r="D356" s="11">
        <f t="shared" si="20"/>
        <v>4.3776377916295814</v>
      </c>
      <c r="E356" s="12">
        <v>2.0311805373972214</v>
      </c>
      <c r="F356" s="8">
        <v>3.5184862563016623</v>
      </c>
      <c r="G356" s="11">
        <f t="shared" si="21"/>
        <v>3.1180481917281662</v>
      </c>
      <c r="H356" s="12">
        <v>3.1</v>
      </c>
      <c r="I356" s="8">
        <v>5.0999999999999996</v>
      </c>
      <c r="J356" s="11">
        <f t="shared" si="22"/>
        <v>4.0999999999999996</v>
      </c>
      <c r="K356" s="12">
        <v>2.2707545102583331</v>
      </c>
      <c r="L356" s="8">
        <v>4.012701447668559</v>
      </c>
      <c r="M356" s="11">
        <f t="shared" si="23"/>
        <v>3.7561381433523695</v>
      </c>
      <c r="N356" s="15"/>
    </row>
    <row r="357" spans="1:14">
      <c r="A357" s="3">
        <v>43101</v>
      </c>
      <c r="B357" s="8">
        <v>2.5860354442805558</v>
      </c>
      <c r="C357" s="8">
        <v>4.1051739646304739</v>
      </c>
      <c r="D357" s="11">
        <f t="shared" si="20"/>
        <v>4.5324551333904184</v>
      </c>
      <c r="E357" s="12">
        <v>4.7864511624972215</v>
      </c>
      <c r="F357" s="8">
        <v>4.0454776833267498</v>
      </c>
      <c r="G357" s="11">
        <f t="shared" si="21"/>
        <v>3.474678876134039</v>
      </c>
      <c r="H357" s="12">
        <v>2.8</v>
      </c>
      <c r="I357" s="8">
        <v>4.9000000000000004</v>
      </c>
      <c r="J357" s="11">
        <f t="shared" si="22"/>
        <v>4.4333333333333327</v>
      </c>
      <c r="K357" s="12">
        <v>3.5528122786916665</v>
      </c>
      <c r="L357" s="8">
        <v>3.8308993701718657</v>
      </c>
      <c r="M357" s="11">
        <f t="shared" si="23"/>
        <v>3.9354659599002502</v>
      </c>
      <c r="N357" s="15"/>
    </row>
    <row r="358" spans="1:14">
      <c r="A358" s="3">
        <v>43132</v>
      </c>
      <c r="B358" s="8">
        <v>2.1313517943472227</v>
      </c>
      <c r="C358" s="8">
        <v>3.9550573248288203</v>
      </c>
      <c r="D358" s="11">
        <f t="shared" si="20"/>
        <v>4.3161632739881322</v>
      </c>
      <c r="E358" s="12">
        <v>2.0368915239972218</v>
      </c>
      <c r="F358" s="8">
        <v>2.7474398932167214</v>
      </c>
      <c r="G358" s="11">
        <f t="shared" si="21"/>
        <v>3.437134610948378</v>
      </c>
      <c r="H358" s="12">
        <v>3</v>
      </c>
      <c r="I358" s="8">
        <v>4.2</v>
      </c>
      <c r="J358" s="11">
        <f t="shared" si="22"/>
        <v>4.7333333333333334</v>
      </c>
      <c r="K358" s="12">
        <v>2.0382183756583334</v>
      </c>
      <c r="L358" s="8">
        <v>3.5734008523093959</v>
      </c>
      <c r="M358" s="11">
        <f t="shared" si="23"/>
        <v>3.8056672233832738</v>
      </c>
      <c r="N358" s="15"/>
    </row>
    <row r="359" spans="1:14">
      <c r="A359" s="3">
        <v>43160</v>
      </c>
      <c r="B359" s="8">
        <v>3.7736258446472224</v>
      </c>
      <c r="C359" s="8">
        <v>5.3029854099106508</v>
      </c>
      <c r="D359" s="11">
        <f t="shared" si="20"/>
        <v>4.4544055664566482</v>
      </c>
      <c r="E359" s="12">
        <v>2.4176269895305551</v>
      </c>
      <c r="F359" s="8">
        <v>3.4923665869728011</v>
      </c>
      <c r="G359" s="11">
        <f t="shared" si="21"/>
        <v>3.4284280545054244</v>
      </c>
      <c r="H359" s="12">
        <v>0.9</v>
      </c>
      <c r="I359" s="8">
        <v>1.2</v>
      </c>
      <c r="J359" s="11">
        <f t="shared" si="22"/>
        <v>3.4333333333333336</v>
      </c>
      <c r="K359" s="12">
        <v>3.0978388588916665</v>
      </c>
      <c r="L359" s="8">
        <v>4.1414422715411972</v>
      </c>
      <c r="M359" s="11">
        <f t="shared" si="23"/>
        <v>3.8485808313408199</v>
      </c>
      <c r="N359" s="15"/>
    </row>
    <row r="360" spans="1:14">
      <c r="A360" s="3">
        <v>43191</v>
      </c>
      <c r="B360" s="8">
        <v>2.2499133753805558</v>
      </c>
      <c r="C360" s="8">
        <v>3.1110317307732167</v>
      </c>
      <c r="D360" s="11">
        <f t="shared" si="20"/>
        <v>4.1230248218375625</v>
      </c>
      <c r="E360" s="12">
        <v>3.2193186042305553</v>
      </c>
      <c r="F360" s="8">
        <v>3.9027000722394383</v>
      </c>
      <c r="G360" s="11">
        <f t="shared" si="21"/>
        <v>3.3808355174763203</v>
      </c>
      <c r="H360" s="12">
        <v>0.6</v>
      </c>
      <c r="I360" s="8">
        <v>-0.3</v>
      </c>
      <c r="J360" s="11">
        <f t="shared" si="22"/>
        <v>1.7000000000000002</v>
      </c>
      <c r="K360" s="12">
        <v>2.6481363333249996</v>
      </c>
      <c r="L360" s="8">
        <v>3.8593019193249014</v>
      </c>
      <c r="M360" s="11">
        <f t="shared" si="23"/>
        <v>3.8580483477251648</v>
      </c>
      <c r="N360" s="15"/>
    </row>
    <row r="361" spans="1:14">
      <c r="A361" s="3">
        <v>43221</v>
      </c>
      <c r="B361" s="8">
        <v>5.5179665826138899</v>
      </c>
      <c r="C361" s="8">
        <v>4.0563808480930339</v>
      </c>
      <c r="D361" s="11">
        <f t="shared" si="20"/>
        <v>4.1567993295923005</v>
      </c>
      <c r="E361" s="12">
        <v>4.2198019320305553</v>
      </c>
      <c r="F361" s="8">
        <v>3.7102999328619926</v>
      </c>
      <c r="G361" s="11">
        <f t="shared" si="21"/>
        <v>3.7017888640247438</v>
      </c>
      <c r="H361" s="12">
        <v>2.4</v>
      </c>
      <c r="I361" s="8">
        <v>0.9</v>
      </c>
      <c r="J361" s="11">
        <f t="shared" si="22"/>
        <v>0.6</v>
      </c>
      <c r="K361" s="12">
        <v>4.8688908730583327</v>
      </c>
      <c r="L361" s="8">
        <v>3.4915262158646936</v>
      </c>
      <c r="M361" s="11">
        <f t="shared" si="23"/>
        <v>3.8307568022435974</v>
      </c>
      <c r="N361" s="15"/>
    </row>
    <row r="362" spans="1:14">
      <c r="A362" s="3">
        <v>43252</v>
      </c>
      <c r="B362" s="8">
        <v>4.4779018696138886</v>
      </c>
      <c r="C362" s="8">
        <v>2.7713118197697031</v>
      </c>
      <c r="D362" s="11">
        <f t="shared" si="20"/>
        <v>3.3129081328786509</v>
      </c>
      <c r="E362" s="12">
        <v>4.0051762545972212</v>
      </c>
      <c r="F362" s="8">
        <v>2.7342544829562403</v>
      </c>
      <c r="G362" s="11">
        <f t="shared" si="21"/>
        <v>3.4490848293525573</v>
      </c>
      <c r="H362" s="12">
        <v>1.1000000000000001</v>
      </c>
      <c r="I362" s="8">
        <v>0.3</v>
      </c>
      <c r="J362" s="11">
        <f t="shared" si="22"/>
        <v>0.30000000000000004</v>
      </c>
      <c r="K362" s="12">
        <v>4.2100630118583329</v>
      </c>
      <c r="L362" s="8">
        <v>2.6026407986006537</v>
      </c>
      <c r="M362" s="11">
        <f t="shared" si="23"/>
        <v>3.3178229779300827</v>
      </c>
      <c r="N362" s="15"/>
    </row>
    <row r="363" spans="1:14">
      <c r="A363" s="3">
        <v>43282</v>
      </c>
      <c r="B363" s="8">
        <v>3.6165614162472224</v>
      </c>
      <c r="C363" s="8">
        <v>1.1343076681068645</v>
      </c>
      <c r="D363" s="11">
        <f t="shared" si="20"/>
        <v>2.6540001119898671</v>
      </c>
      <c r="E363" s="12">
        <v>2.606613404963888</v>
      </c>
      <c r="F363" s="8">
        <v>2.3681196113004792</v>
      </c>
      <c r="G363" s="11">
        <f t="shared" si="21"/>
        <v>2.9375580090395705</v>
      </c>
      <c r="H363" s="12">
        <v>0.2</v>
      </c>
      <c r="I363" s="8">
        <v>0.2</v>
      </c>
      <c r="J363" s="11">
        <f t="shared" si="22"/>
        <v>0.46666666666666662</v>
      </c>
      <c r="K363" s="12">
        <v>3.1006012966916661</v>
      </c>
      <c r="L363" s="8">
        <v>1.8095855907633578</v>
      </c>
      <c r="M363" s="11">
        <f t="shared" si="23"/>
        <v>2.6345842017429013</v>
      </c>
      <c r="N363" s="15"/>
    </row>
    <row r="364" spans="1:14">
      <c r="A364" s="3">
        <v>43313</v>
      </c>
      <c r="B364" s="8">
        <v>4.7904905704138896</v>
      </c>
      <c r="C364" s="8">
        <v>3.0272214202174759</v>
      </c>
      <c r="D364" s="11">
        <f t="shared" si="20"/>
        <v>2.3109469693646809</v>
      </c>
      <c r="E364" s="12">
        <v>3.4851864912305555</v>
      </c>
      <c r="F364" s="8">
        <v>2.082772868167817</v>
      </c>
      <c r="G364" s="11">
        <f t="shared" si="21"/>
        <v>2.3950489874748455</v>
      </c>
      <c r="H364" s="12">
        <v>1.7</v>
      </c>
      <c r="I364" s="8">
        <v>0.9</v>
      </c>
      <c r="J364" s="11">
        <f t="shared" si="22"/>
        <v>0.46666666666666662</v>
      </c>
      <c r="K364" s="12">
        <v>4.1381174480249996</v>
      </c>
      <c r="L364" s="8">
        <v>2.5303212052795723</v>
      </c>
      <c r="M364" s="11">
        <f t="shared" si="23"/>
        <v>2.314182531547861</v>
      </c>
      <c r="N364" s="15"/>
    </row>
    <row r="365" spans="1:14">
      <c r="A365" s="3">
        <v>43344</v>
      </c>
      <c r="B365" s="8">
        <v>6.3695306765805562</v>
      </c>
      <c r="C365" s="8">
        <v>4.3893211931424476</v>
      </c>
      <c r="D365" s="11">
        <f t="shared" si="20"/>
        <v>2.8502834271555959</v>
      </c>
      <c r="E365" s="12">
        <v>1.4706973457972221</v>
      </c>
      <c r="F365" s="8">
        <v>1.0543943564678429</v>
      </c>
      <c r="G365" s="11">
        <f t="shared" si="21"/>
        <v>1.835095611978713</v>
      </c>
      <c r="H365" s="12">
        <v>3.1</v>
      </c>
      <c r="I365" s="8">
        <v>1.9</v>
      </c>
      <c r="J365" s="11">
        <f t="shared" si="22"/>
        <v>1</v>
      </c>
      <c r="K365" s="12">
        <v>4.0574519676583334</v>
      </c>
      <c r="L365" s="8">
        <v>2.791561201394019</v>
      </c>
      <c r="M365" s="11">
        <f t="shared" si="23"/>
        <v>2.3771559991456499</v>
      </c>
      <c r="N365" s="15"/>
    </row>
    <row r="366" spans="1:14">
      <c r="A366" s="3">
        <v>43374</v>
      </c>
      <c r="B366" s="8">
        <v>4.7290996953805555</v>
      </c>
      <c r="C366" s="8">
        <v>4.4597675790994167</v>
      </c>
      <c r="D366" s="11">
        <f t="shared" si="20"/>
        <v>3.9587700641531129</v>
      </c>
      <c r="E366" s="12">
        <v>2.6760453228638883</v>
      </c>
      <c r="F366" s="8">
        <v>2.4488513409782731</v>
      </c>
      <c r="G366" s="11">
        <f t="shared" si="21"/>
        <v>1.8620061885379779</v>
      </c>
      <c r="H366" s="12">
        <v>-0.3</v>
      </c>
      <c r="I366" s="8">
        <v>-1</v>
      </c>
      <c r="J366" s="11">
        <f t="shared" si="22"/>
        <v>0.6</v>
      </c>
      <c r="K366" s="12">
        <v>3.7313710040583334</v>
      </c>
      <c r="L366" s="8">
        <v>3.5236134270661474</v>
      </c>
      <c r="M366" s="11">
        <f t="shared" si="23"/>
        <v>2.9484986112465794</v>
      </c>
      <c r="N366" s="15"/>
    </row>
    <row r="367" spans="1:14">
      <c r="A367" s="3">
        <v>43405</v>
      </c>
      <c r="B367" s="8">
        <v>1.3905169150138892</v>
      </c>
      <c r="C367" s="8">
        <v>2.1404941214916398</v>
      </c>
      <c r="D367" s="11">
        <f t="shared" si="20"/>
        <v>3.663194297911168</v>
      </c>
      <c r="E367" s="12">
        <v>1.9763475334305547</v>
      </c>
      <c r="F367" s="8">
        <v>2.1201469466685716</v>
      </c>
      <c r="G367" s="11">
        <f t="shared" si="21"/>
        <v>1.874464214704896</v>
      </c>
      <c r="H367" s="12">
        <v>0</v>
      </c>
      <c r="I367" s="8">
        <v>-0.2</v>
      </c>
      <c r="J367" s="11">
        <f t="shared" si="22"/>
        <v>0.23333333333333331</v>
      </c>
      <c r="K367" s="12">
        <v>1.6115822990916666</v>
      </c>
      <c r="L367" s="8">
        <v>2.3151103660410457</v>
      </c>
      <c r="M367" s="11">
        <f t="shared" si="23"/>
        <v>2.8767616648337371</v>
      </c>
      <c r="N367" s="15"/>
    </row>
    <row r="368" spans="1:14">
      <c r="A368" s="3">
        <v>43435</v>
      </c>
      <c r="B368" s="8">
        <v>0.86092902548055628</v>
      </c>
      <c r="C368" s="8">
        <v>3.1848155694693752</v>
      </c>
      <c r="D368" s="11">
        <f t="shared" si="20"/>
        <v>3.2616924233534772</v>
      </c>
      <c r="E368" s="12">
        <v>1.2495052263305555</v>
      </c>
      <c r="F368" s="8">
        <v>2.5841576508026054</v>
      </c>
      <c r="G368" s="11">
        <f t="shared" si="21"/>
        <v>2.3843853128164834</v>
      </c>
      <c r="H368" s="12">
        <v>-1.6</v>
      </c>
      <c r="I368" s="8">
        <v>0.5</v>
      </c>
      <c r="J368" s="11">
        <f t="shared" si="22"/>
        <v>-0.23333333333333331</v>
      </c>
      <c r="K368" s="12">
        <v>0.9908905849583336</v>
      </c>
      <c r="L368" s="8">
        <v>2.7729895705407528</v>
      </c>
      <c r="M368" s="11">
        <f t="shared" si="23"/>
        <v>2.8705711212159817</v>
      </c>
      <c r="N368" s="15"/>
    </row>
    <row r="369" spans="1:14">
      <c r="A369" s="3">
        <v>43466</v>
      </c>
      <c r="B369" s="8">
        <v>2.6563457231805563</v>
      </c>
      <c r="C369" s="8">
        <v>4.6390589384042622</v>
      </c>
      <c r="D369" s="11">
        <f t="shared" si="20"/>
        <v>3.3214562097884262</v>
      </c>
      <c r="E369" s="12">
        <v>4.1689147112638887</v>
      </c>
      <c r="F369" s="8">
        <v>3.7320686123062505</v>
      </c>
      <c r="G369" s="11">
        <f t="shared" si="21"/>
        <v>2.8121244032591424</v>
      </c>
      <c r="H369" s="12">
        <v>-3.4</v>
      </c>
      <c r="I369" s="8">
        <v>-1</v>
      </c>
      <c r="J369" s="11">
        <f t="shared" si="22"/>
        <v>-0.23333333333333331</v>
      </c>
      <c r="K369" s="12">
        <v>3.3054340178250001</v>
      </c>
      <c r="L369" s="8">
        <v>4.0022966160878104</v>
      </c>
      <c r="M369" s="11">
        <f t="shared" si="23"/>
        <v>3.0301321842232034</v>
      </c>
      <c r="N369" s="15"/>
    </row>
    <row r="370" spans="1:14">
      <c r="A370" s="3">
        <v>43497</v>
      </c>
      <c r="B370" s="8">
        <v>4.9558617675805552</v>
      </c>
      <c r="C370" s="8">
        <v>7.0675467046039842</v>
      </c>
      <c r="D370" s="11">
        <f t="shared" si="20"/>
        <v>4.9638070708258732</v>
      </c>
      <c r="E370" s="12">
        <v>3.2126131538972214</v>
      </c>
      <c r="F370" s="8">
        <v>4.078223380424693</v>
      </c>
      <c r="G370" s="11">
        <f t="shared" si="21"/>
        <v>3.4648165478445159</v>
      </c>
      <c r="H370" s="12">
        <v>-1.6</v>
      </c>
      <c r="I370" s="8">
        <v>-0.3</v>
      </c>
      <c r="J370" s="11">
        <f t="shared" si="22"/>
        <v>-0.26666666666666666</v>
      </c>
      <c r="K370" s="12">
        <v>4.1012198059583342</v>
      </c>
      <c r="L370" s="8">
        <v>5.8734964353308499</v>
      </c>
      <c r="M370" s="11">
        <f t="shared" si="23"/>
        <v>4.2162608739864709</v>
      </c>
      <c r="N370" s="15"/>
    </row>
    <row r="371" spans="1:14">
      <c r="A371" s="3">
        <v>43525</v>
      </c>
      <c r="B371" s="8">
        <v>0.93236845094722265</v>
      </c>
      <c r="C371" s="8">
        <v>4.0956608280168068</v>
      </c>
      <c r="D371" s="11">
        <f t="shared" si="20"/>
        <v>5.267422157008351</v>
      </c>
      <c r="E371" s="12">
        <v>1.4693183929638884</v>
      </c>
      <c r="F371" s="8">
        <v>4.0968326813044245</v>
      </c>
      <c r="G371" s="11">
        <f t="shared" si="21"/>
        <v>3.9690415580117899</v>
      </c>
      <c r="H371" s="12">
        <v>0.7</v>
      </c>
      <c r="I371" s="8">
        <v>1.2</v>
      </c>
      <c r="J371" s="11">
        <f t="shared" si="22"/>
        <v>-3.3333333333333361E-2</v>
      </c>
      <c r="K371" s="12">
        <v>1.130857830791667</v>
      </c>
      <c r="L371" s="8">
        <v>3.6524276240693134</v>
      </c>
      <c r="M371" s="11">
        <f t="shared" si="23"/>
        <v>4.5094068918293244</v>
      </c>
      <c r="N371" s="15"/>
    </row>
    <row r="372" spans="1:14">
      <c r="A372" s="3">
        <v>43556</v>
      </c>
      <c r="B372" s="8">
        <v>2.3567933191138892</v>
      </c>
      <c r="C372" s="8">
        <v>2.6246726079006959</v>
      </c>
      <c r="D372" s="11">
        <f t="shared" si="20"/>
        <v>4.5959600468404957</v>
      </c>
      <c r="E372" s="12">
        <v>2.7142152225972218</v>
      </c>
      <c r="F372" s="8">
        <v>2.8267573872516931</v>
      </c>
      <c r="G372" s="11">
        <f t="shared" si="21"/>
        <v>3.6672711496602699</v>
      </c>
      <c r="H372" s="12">
        <v>0.2</v>
      </c>
      <c r="I372" s="8">
        <v>-0.6</v>
      </c>
      <c r="J372" s="11">
        <f t="shared" si="22"/>
        <v>9.9999999999999978E-2</v>
      </c>
      <c r="K372" s="12">
        <v>2.4723659706916665</v>
      </c>
      <c r="L372" s="8">
        <v>3.2801991771044512</v>
      </c>
      <c r="M372" s="11">
        <f t="shared" si="23"/>
        <v>4.2687077455015379</v>
      </c>
      <c r="N372" s="15"/>
    </row>
    <row r="373" spans="1:14">
      <c r="A373" s="3">
        <v>43586</v>
      </c>
      <c r="B373" s="8">
        <v>4.8040505545472216</v>
      </c>
      <c r="C373" s="8">
        <v>3.2157939314259294</v>
      </c>
      <c r="D373" s="11">
        <f t="shared" si="20"/>
        <v>3.3120424557811443</v>
      </c>
      <c r="E373" s="12">
        <v>3.375106437130555</v>
      </c>
      <c r="F373" s="8">
        <v>2.9602328517052841</v>
      </c>
      <c r="G373" s="11">
        <f t="shared" si="21"/>
        <v>3.294607640087134</v>
      </c>
      <c r="H373" s="12">
        <v>0.9</v>
      </c>
      <c r="I373" s="8">
        <v>-0.7</v>
      </c>
      <c r="J373" s="11">
        <f t="shared" si="22"/>
        <v>-3.3333333333333326E-2</v>
      </c>
      <c r="K373" s="12">
        <v>4.0945731071916676</v>
      </c>
      <c r="L373" s="8">
        <v>2.628195683483082</v>
      </c>
      <c r="M373" s="11">
        <f t="shared" si="23"/>
        <v>3.1869408282189489</v>
      </c>
      <c r="N373" s="15"/>
    </row>
    <row r="374" spans="1:14">
      <c r="A374" s="3">
        <v>43617</v>
      </c>
      <c r="B374" s="8">
        <v>4.8170357773138894</v>
      </c>
      <c r="C374" s="8">
        <v>2.8397905184392904</v>
      </c>
      <c r="D374" s="11">
        <f t="shared" si="20"/>
        <v>2.8934190192553051</v>
      </c>
      <c r="E374" s="12">
        <v>2.6432775675638882</v>
      </c>
      <c r="F374" s="8">
        <v>1.500222224082129</v>
      </c>
      <c r="G374" s="11">
        <f t="shared" si="21"/>
        <v>2.4290708210130352</v>
      </c>
      <c r="H374" s="12">
        <v>0.9</v>
      </c>
      <c r="I374" s="8">
        <v>-0.2</v>
      </c>
      <c r="J374" s="11">
        <f t="shared" si="22"/>
        <v>-0.49999999999999994</v>
      </c>
      <c r="K374" s="12">
        <v>3.7635588733249996</v>
      </c>
      <c r="L374" s="8">
        <v>1.9374132471894494</v>
      </c>
      <c r="M374" s="11">
        <f t="shared" si="23"/>
        <v>2.6152693692589941</v>
      </c>
      <c r="N374" s="15"/>
    </row>
    <row r="375" spans="1:14">
      <c r="A375" s="3">
        <v>43647</v>
      </c>
      <c r="B375" s="8">
        <v>5.3367339810472219</v>
      </c>
      <c r="C375" s="8">
        <v>2.6006643286771638</v>
      </c>
      <c r="D375" s="11">
        <f t="shared" si="20"/>
        <v>2.8854162595141282</v>
      </c>
      <c r="E375" s="12">
        <v>2.510859514830555</v>
      </c>
      <c r="F375" s="8">
        <v>2.3406477882923631</v>
      </c>
      <c r="G375" s="11">
        <f t="shared" si="21"/>
        <v>2.2670342880265921</v>
      </c>
      <c r="H375" s="12">
        <v>-0.4</v>
      </c>
      <c r="I375" s="8">
        <v>-0.6</v>
      </c>
      <c r="J375" s="11">
        <f t="shared" si="22"/>
        <v>-0.5</v>
      </c>
      <c r="K375" s="12">
        <v>3.9820709955916667</v>
      </c>
      <c r="L375" s="8">
        <v>2.5562802939276459</v>
      </c>
      <c r="M375" s="11">
        <f t="shared" si="23"/>
        <v>2.3739630748667255</v>
      </c>
      <c r="N375" s="15"/>
    </row>
    <row r="376" spans="1:14">
      <c r="A376" s="3">
        <v>43678</v>
      </c>
      <c r="B376" s="8">
        <v>2.4470059112805558</v>
      </c>
      <c r="C376" s="8">
        <v>0.52663248805592477</v>
      </c>
      <c r="D376" s="11">
        <f t="shared" si="20"/>
        <v>1.9890291117241263</v>
      </c>
      <c r="E376" s="12">
        <v>2.4534294885305554</v>
      </c>
      <c r="F376" s="8">
        <v>0.38008781153805121</v>
      </c>
      <c r="G376" s="11">
        <f t="shared" si="21"/>
        <v>1.4069859413041812</v>
      </c>
      <c r="H376" s="12">
        <v>0.4</v>
      </c>
      <c r="I376" s="8">
        <v>-0.6</v>
      </c>
      <c r="J376" s="11">
        <f t="shared" si="22"/>
        <v>-0.46666666666666662</v>
      </c>
      <c r="K376" s="12">
        <v>2.4004666549583336</v>
      </c>
      <c r="L376" s="8">
        <v>0.38390682539897786</v>
      </c>
      <c r="M376" s="11">
        <f t="shared" si="23"/>
        <v>1.6258667888386913</v>
      </c>
      <c r="N376" s="15"/>
    </row>
    <row r="377" spans="1:14">
      <c r="A377" s="3">
        <v>43709</v>
      </c>
      <c r="B377" s="8">
        <v>3.8830365937805555</v>
      </c>
      <c r="C377" s="8">
        <v>1.6158480093920218</v>
      </c>
      <c r="D377" s="11">
        <f t="shared" si="20"/>
        <v>1.5810482753750368</v>
      </c>
      <c r="E377" s="12">
        <v>2.5541493963972219</v>
      </c>
      <c r="F377" s="8">
        <v>1.3924268736094578</v>
      </c>
      <c r="G377" s="11">
        <f t="shared" si="21"/>
        <v>1.3710541578132907</v>
      </c>
      <c r="H377" s="12">
        <v>1.1000000000000001</v>
      </c>
      <c r="I377" s="8">
        <v>-0.1</v>
      </c>
      <c r="J377" s="11">
        <f t="shared" si="22"/>
        <v>-0.43333333333333335</v>
      </c>
      <c r="K377" s="12">
        <v>3.2197713844583329</v>
      </c>
      <c r="L377" s="8">
        <v>1.4709271434658697</v>
      </c>
      <c r="M377" s="11">
        <f t="shared" si="23"/>
        <v>1.470371420930831</v>
      </c>
      <c r="N377" s="15"/>
    </row>
    <row r="378" spans="1:14">
      <c r="A378" s="3">
        <v>43739</v>
      </c>
      <c r="B378" s="8">
        <v>-0.78773379388611098</v>
      </c>
      <c r="C378" s="8">
        <v>-1.8194317363734036</v>
      </c>
      <c r="D378" s="11">
        <f t="shared" si="20"/>
        <v>0.10768292035818106</v>
      </c>
      <c r="E378" s="12">
        <v>1.8700570251972219</v>
      </c>
      <c r="F378" s="8">
        <v>1.3130953425333731</v>
      </c>
      <c r="G378" s="11">
        <f t="shared" si="21"/>
        <v>1.0285366758936274</v>
      </c>
      <c r="H378" s="12">
        <v>-0.6</v>
      </c>
      <c r="I378" s="8">
        <v>-1.2</v>
      </c>
      <c r="J378" s="11">
        <f t="shared" si="22"/>
        <v>-0.6333333333333333</v>
      </c>
      <c r="K378" s="12">
        <v>0.39028607125833314</v>
      </c>
      <c r="L378" s="8">
        <v>-0.3056750855030736</v>
      </c>
      <c r="M378" s="11">
        <f t="shared" si="23"/>
        <v>0.5163862944539247</v>
      </c>
      <c r="N378" s="15"/>
    </row>
    <row r="379" spans="1:14">
      <c r="A379" s="3">
        <v>43770</v>
      </c>
      <c r="B379" s="8">
        <v>0.80300544824722253</v>
      </c>
      <c r="C379" s="8">
        <v>1.390906503858977</v>
      </c>
      <c r="D379" s="11">
        <f t="shared" si="20"/>
        <v>0.39577425895919838</v>
      </c>
      <c r="E379" s="12">
        <v>2.2576110317305553</v>
      </c>
      <c r="F379" s="8">
        <v>2.4355067413871772</v>
      </c>
      <c r="G379" s="11">
        <f t="shared" si="21"/>
        <v>1.7136763191766693</v>
      </c>
      <c r="H379" s="12">
        <v>0.1</v>
      </c>
      <c r="I379" s="8">
        <v>0.1</v>
      </c>
      <c r="J379" s="11">
        <f t="shared" si="22"/>
        <v>-0.39999999999999997</v>
      </c>
      <c r="K379" s="12">
        <v>1.4253227944249998</v>
      </c>
      <c r="L379" s="8">
        <v>1.9913524210540021</v>
      </c>
      <c r="M379" s="11">
        <f t="shared" si="23"/>
        <v>1.0522014930055994</v>
      </c>
      <c r="N379" s="15"/>
    </row>
    <row r="380" spans="1:14">
      <c r="A380" s="3">
        <v>43800</v>
      </c>
      <c r="B380" s="8">
        <v>-2.1201303124527775</v>
      </c>
      <c r="C380" s="8">
        <v>0.46970671665301938</v>
      </c>
      <c r="D380" s="11">
        <f t="shared" si="20"/>
        <v>1.3727161379530914E-2</v>
      </c>
      <c r="E380" s="12">
        <v>1.3329470627305551</v>
      </c>
      <c r="F380" s="8">
        <v>2.7900154118981035</v>
      </c>
      <c r="G380" s="11">
        <f t="shared" si="21"/>
        <v>2.1795391652728848</v>
      </c>
      <c r="H380" s="12">
        <v>-0.3</v>
      </c>
      <c r="I380" s="8">
        <v>2</v>
      </c>
      <c r="J380" s="11">
        <f t="shared" si="22"/>
        <v>0.30000000000000004</v>
      </c>
      <c r="K380" s="12">
        <v>-0.57479980430833366</v>
      </c>
      <c r="L380" s="8">
        <v>1.4580014060361002</v>
      </c>
      <c r="M380" s="11">
        <f t="shared" si="23"/>
        <v>1.047892913862343</v>
      </c>
      <c r="N380" s="15"/>
    </row>
    <row r="381" spans="1:14">
      <c r="A381" s="3">
        <v>43831</v>
      </c>
      <c r="B381" s="8">
        <v>2.3565436115138891</v>
      </c>
      <c r="C381" s="8">
        <v>4.9012438918166374</v>
      </c>
      <c r="D381" s="11">
        <f t="shared" si="20"/>
        <v>2.253952370776211</v>
      </c>
      <c r="E381" s="12">
        <v>1.8729175666638886</v>
      </c>
      <c r="F381" s="8">
        <v>1.9271159364963377</v>
      </c>
      <c r="G381" s="11">
        <f t="shared" si="21"/>
        <v>2.384212696593873</v>
      </c>
      <c r="H381" s="12">
        <v>-1.7</v>
      </c>
      <c r="I381" s="8">
        <v>1.1000000000000001</v>
      </c>
      <c r="J381" s="11">
        <f t="shared" si="22"/>
        <v>1.0666666666666667</v>
      </c>
      <c r="K381" s="12">
        <v>2.083670286791667</v>
      </c>
      <c r="L381" s="8">
        <v>3.3149488248301595</v>
      </c>
      <c r="M381" s="11">
        <f t="shared" si="23"/>
        <v>2.2547675506400875</v>
      </c>
      <c r="N381" s="15"/>
    </row>
    <row r="382" spans="1:14">
      <c r="A382" s="3">
        <v>43862</v>
      </c>
      <c r="B382" s="8">
        <v>-1.8627840280861108</v>
      </c>
      <c r="C382" s="8">
        <v>0.56840016175696173</v>
      </c>
      <c r="D382" s="11">
        <f t="shared" si="20"/>
        <v>1.9797835900755396</v>
      </c>
      <c r="E382" s="12">
        <v>3.4781119615638887</v>
      </c>
      <c r="F382" s="8">
        <v>4.6132797147394955</v>
      </c>
      <c r="G382" s="11">
        <f t="shared" si="21"/>
        <v>3.1101370210446455</v>
      </c>
      <c r="H382" s="12">
        <v>-1</v>
      </c>
      <c r="I382" s="8">
        <v>0.6</v>
      </c>
      <c r="J382" s="11">
        <f t="shared" si="22"/>
        <v>1.2333333333333334</v>
      </c>
      <c r="K382" s="12">
        <v>0.55445342205833326</v>
      </c>
      <c r="L382" s="8">
        <v>2.6061775908573721</v>
      </c>
      <c r="M382" s="11">
        <f t="shared" si="23"/>
        <v>2.4597092739078774</v>
      </c>
      <c r="N382" s="15"/>
    </row>
    <row r="383" spans="1:14">
      <c r="A383" s="3">
        <v>43891</v>
      </c>
      <c r="B383" s="8">
        <v>-5.6554969689527779</v>
      </c>
      <c r="C383" s="8">
        <v>-2.0606785126353051</v>
      </c>
      <c r="D383" s="11">
        <f t="shared" si="20"/>
        <v>1.1363218469794314</v>
      </c>
      <c r="E383" s="12">
        <v>-2.4711046432694448</v>
      </c>
      <c r="F383" s="8">
        <v>0.47042711682633503</v>
      </c>
      <c r="G383" s="11">
        <f t="shared" si="21"/>
        <v>2.3369409226873894</v>
      </c>
      <c r="H383" s="12">
        <v>-10.5</v>
      </c>
      <c r="I383" s="8">
        <v>-10</v>
      </c>
      <c r="J383" s="11">
        <f t="shared" si="22"/>
        <v>-2.7666666666666671</v>
      </c>
      <c r="K383" s="12">
        <v>-4.234261200641666</v>
      </c>
      <c r="L383" s="8">
        <v>-1.2238291275852395</v>
      </c>
      <c r="M383" s="11">
        <f t="shared" si="23"/>
        <v>1.565765762700764</v>
      </c>
      <c r="N383" s="15"/>
    </row>
    <row r="384" spans="1:14">
      <c r="A384" s="3">
        <v>43922</v>
      </c>
      <c r="B384" s="8">
        <v>-29.03190247715278</v>
      </c>
      <c r="C384" s="8">
        <v>-28.424991977995138</v>
      </c>
      <c r="D384" s="11">
        <f t="shared" si="20"/>
        <v>-9.9724234429578278</v>
      </c>
      <c r="E384" s="12">
        <v>-32.006522384602782</v>
      </c>
      <c r="F384" s="8">
        <v>-31.55122366540731</v>
      </c>
      <c r="G384" s="11">
        <f t="shared" si="21"/>
        <v>-8.8225056112804925</v>
      </c>
      <c r="H384" s="12">
        <v>-35.1</v>
      </c>
      <c r="I384" s="8">
        <v>-36</v>
      </c>
      <c r="J384" s="11">
        <f t="shared" si="22"/>
        <v>-15.133333333333333</v>
      </c>
      <c r="K384" s="12">
        <v>-30.455264956208335</v>
      </c>
      <c r="L384" s="8">
        <v>-29.283146397107227</v>
      </c>
      <c r="M384" s="11">
        <f t="shared" si="23"/>
        <v>-9.3002659779450312</v>
      </c>
      <c r="N384" s="15"/>
    </row>
    <row r="385" spans="1:14">
      <c r="A385" s="3">
        <v>43952</v>
      </c>
      <c r="B385" s="8">
        <v>-27.42726363668611</v>
      </c>
      <c r="C385" s="8">
        <v>-28.999942029271825</v>
      </c>
      <c r="D385" s="11">
        <f t="shared" si="20"/>
        <v>-19.828537506634088</v>
      </c>
      <c r="E385" s="12">
        <v>-27.275798453369443</v>
      </c>
      <c r="F385" s="8">
        <v>-27.781545824616199</v>
      </c>
      <c r="G385" s="11">
        <f t="shared" si="21"/>
        <v>-19.620780791065723</v>
      </c>
      <c r="H385" s="12">
        <v>-32.6</v>
      </c>
      <c r="I385" s="8">
        <v>-34.4</v>
      </c>
      <c r="J385" s="11">
        <f t="shared" si="22"/>
        <v>-26.8</v>
      </c>
      <c r="K385" s="12">
        <v>-27.406814050808332</v>
      </c>
      <c r="L385" s="8">
        <v>-28.87289207175985</v>
      </c>
      <c r="M385" s="11">
        <f t="shared" si="23"/>
        <v>-19.793289198817437</v>
      </c>
      <c r="N385" s="15"/>
    </row>
    <row r="386" spans="1:14">
      <c r="A386" s="3">
        <v>43983</v>
      </c>
      <c r="B386" s="8">
        <v>-17.568955824419444</v>
      </c>
      <c r="C386" s="8">
        <v>-19.814893917577383</v>
      </c>
      <c r="D386" s="11">
        <f t="shared" si="20"/>
        <v>-25.74660930828145</v>
      </c>
      <c r="E386" s="12">
        <v>-20.259314903936112</v>
      </c>
      <c r="F386" s="8">
        <v>-21.535339690492734</v>
      </c>
      <c r="G386" s="11">
        <f t="shared" si="21"/>
        <v>-26.956036393505414</v>
      </c>
      <c r="H386" s="12">
        <v>-19</v>
      </c>
      <c r="I386" s="8">
        <v>-20.399999999999999</v>
      </c>
      <c r="J386" s="11">
        <f t="shared" si="22"/>
        <v>-30.266666666666669</v>
      </c>
      <c r="K386" s="12">
        <v>-18.861029742541664</v>
      </c>
      <c r="L386" s="8">
        <v>-20.962106080935971</v>
      </c>
      <c r="M386" s="11">
        <f t="shared" si="23"/>
        <v>-26.372714849934351</v>
      </c>
      <c r="N386" s="15"/>
    </row>
    <row r="387" spans="1:14">
      <c r="A387" s="3">
        <v>44013</v>
      </c>
      <c r="B387" s="8">
        <v>-10.625271293286112</v>
      </c>
      <c r="C387" s="8">
        <v>-13.645214317445626</v>
      </c>
      <c r="D387" s="11">
        <f t="shared" si="20"/>
        <v>-20.820016754764946</v>
      </c>
      <c r="E387" s="12">
        <v>-15.968576469969443</v>
      </c>
      <c r="F387" s="8">
        <v>-16.146607368297175</v>
      </c>
      <c r="G387" s="11">
        <f t="shared" si="21"/>
        <v>-21.821164294468701</v>
      </c>
      <c r="H387" s="12">
        <v>-13.7</v>
      </c>
      <c r="I387" s="8">
        <v>-14.2</v>
      </c>
      <c r="J387" s="11">
        <f t="shared" si="22"/>
        <v>-23</v>
      </c>
      <c r="K387" s="12">
        <v>-13.142633542208332</v>
      </c>
      <c r="L387" s="8">
        <v>-14.849142157734077</v>
      </c>
      <c r="M387" s="11">
        <f t="shared" si="23"/>
        <v>-21.561380103476633</v>
      </c>
      <c r="N387" s="15"/>
    </row>
    <row r="388" spans="1:14">
      <c r="A388" s="3">
        <v>44044</v>
      </c>
      <c r="B388" s="8">
        <v>-5.031954438352777</v>
      </c>
      <c r="C388" s="8">
        <v>-7.2479375764049001</v>
      </c>
      <c r="D388" s="11">
        <f t="shared" si="20"/>
        <v>-13.569348603809303</v>
      </c>
      <c r="E388" s="12">
        <v>-8.5533761018027779</v>
      </c>
      <c r="F388" s="8">
        <v>-11.256153640529561</v>
      </c>
      <c r="G388" s="11">
        <f t="shared" si="21"/>
        <v>-16.31270023310649</v>
      </c>
      <c r="H388" s="12">
        <v>-7.8</v>
      </c>
      <c r="I388" s="8">
        <v>-9.1</v>
      </c>
      <c r="J388" s="11">
        <f t="shared" si="22"/>
        <v>-14.566666666666665</v>
      </c>
      <c r="K388" s="12">
        <v>-6.7078624973750012</v>
      </c>
      <c r="L388" s="8">
        <v>-9.1473079613241737</v>
      </c>
      <c r="M388" s="11">
        <f t="shared" si="23"/>
        <v>-14.986185399998073</v>
      </c>
      <c r="N388" s="15"/>
    </row>
    <row r="389" spans="1:14">
      <c r="A389" s="3">
        <v>44075</v>
      </c>
      <c r="B389" s="8">
        <v>-7.0071411390527771</v>
      </c>
      <c r="C389" s="8">
        <v>-9.526859715328742</v>
      </c>
      <c r="D389" s="11">
        <f t="shared" si="20"/>
        <v>-10.140003869726423</v>
      </c>
      <c r="E389" s="12">
        <v>-8.2627796736361105</v>
      </c>
      <c r="F389" s="8">
        <v>-10.004040166979227</v>
      </c>
      <c r="G389" s="11">
        <f t="shared" si="21"/>
        <v>-12.468933725268656</v>
      </c>
      <c r="H389" s="12">
        <v>-4.3</v>
      </c>
      <c r="I389" s="8">
        <v>-5.6</v>
      </c>
      <c r="J389" s="11">
        <f t="shared" si="22"/>
        <v>-9.6333333333333329</v>
      </c>
      <c r="K389" s="12">
        <v>-7.6365757583416674</v>
      </c>
      <c r="L389" s="8">
        <v>-9.7925986005965431</v>
      </c>
      <c r="M389" s="11">
        <f t="shared" si="23"/>
        <v>-11.263016239884932</v>
      </c>
      <c r="N389" s="15"/>
    </row>
    <row r="390" spans="1:14">
      <c r="A390" s="3">
        <v>44105</v>
      </c>
      <c r="B390" s="8">
        <v>-5.6523330771194438</v>
      </c>
      <c r="C390" s="8">
        <v>-7.2458106739881964</v>
      </c>
      <c r="D390" s="11">
        <f t="shared" si="20"/>
        <v>-8.0068693219072795</v>
      </c>
      <c r="E390" s="12">
        <v>-5.000749190436113</v>
      </c>
      <c r="F390" s="8">
        <v>-5.5985915939522997</v>
      </c>
      <c r="G390" s="11">
        <f t="shared" si="21"/>
        <v>-8.9529284671536953</v>
      </c>
      <c r="H390" s="12">
        <v>-3.3</v>
      </c>
      <c r="I390" s="8">
        <v>-3.9</v>
      </c>
      <c r="J390" s="11">
        <f t="shared" si="22"/>
        <v>-6.1999999999999993</v>
      </c>
      <c r="K390" s="12">
        <v>-5.4008989221083334</v>
      </c>
      <c r="L390" s="8">
        <v>-6.3691317534382863</v>
      </c>
      <c r="M390" s="11">
        <f t="shared" si="23"/>
        <v>-8.4363461051196662</v>
      </c>
      <c r="N390" s="15"/>
    </row>
    <row r="391" spans="1:14">
      <c r="A391" s="3">
        <v>44136</v>
      </c>
      <c r="B391" s="8">
        <v>-10.481283253686112</v>
      </c>
      <c r="C391" s="8">
        <v>-10.043110576928465</v>
      </c>
      <c r="D391" s="11">
        <f t="shared" si="20"/>
        <v>-8.9385936554151346</v>
      </c>
      <c r="E391" s="12">
        <v>-10.328015978202778</v>
      </c>
      <c r="F391" s="8">
        <v>-10.025738302028676</v>
      </c>
      <c r="G391" s="11">
        <f t="shared" si="21"/>
        <v>-8.5427900209867342</v>
      </c>
      <c r="H391" s="12">
        <v>-10.3</v>
      </c>
      <c r="I391" s="8">
        <v>-10.3</v>
      </c>
      <c r="J391" s="11">
        <f t="shared" si="22"/>
        <v>-6.6000000000000005</v>
      </c>
      <c r="K391" s="12">
        <v>-10.460001354441667</v>
      </c>
      <c r="L391" s="8">
        <v>-10.024484729556633</v>
      </c>
      <c r="M391" s="11">
        <f t="shared" si="23"/>
        <v>-8.7287383611971538</v>
      </c>
      <c r="N391" s="15"/>
    </row>
    <row r="392" spans="1:14">
      <c r="A392" s="3">
        <v>44166</v>
      </c>
      <c r="B392" s="8">
        <v>-9.1327396966527754</v>
      </c>
      <c r="C392" s="8">
        <v>-6.1794530605390996</v>
      </c>
      <c r="D392" s="11">
        <f t="shared" si="20"/>
        <v>-7.8227914371519205</v>
      </c>
      <c r="E392" s="12">
        <v>-12.146086543269442</v>
      </c>
      <c r="F392" s="8">
        <v>-10.468449970333738</v>
      </c>
      <c r="G392" s="11">
        <f t="shared" si="21"/>
        <v>-8.6975932887715715</v>
      </c>
      <c r="H392" s="12">
        <v>-11.7</v>
      </c>
      <c r="I392" s="8">
        <v>-9.3000000000000007</v>
      </c>
      <c r="J392" s="11">
        <f t="shared" si="22"/>
        <v>-7.833333333333333</v>
      </c>
      <c r="K392" s="12">
        <v>-10.573988580041668</v>
      </c>
      <c r="L392" s="8">
        <v>-8.2057748749771111</v>
      </c>
      <c r="M392" s="11">
        <f t="shared" si="23"/>
        <v>-8.1997971193240105</v>
      </c>
      <c r="N392" s="15"/>
    </row>
    <row r="393" spans="1:14">
      <c r="A393" s="3">
        <v>44197</v>
      </c>
      <c r="B393" s="8">
        <v>-13.313779627852776</v>
      </c>
      <c r="C393" s="8">
        <v>-10.363603050601991</v>
      </c>
      <c r="D393" s="11">
        <f t="shared" si="20"/>
        <v>-8.8620555626898518</v>
      </c>
      <c r="E393" s="12">
        <v>-10.880988809636113</v>
      </c>
      <c r="F393" s="8">
        <v>-10.350237284601764</v>
      </c>
      <c r="G393" s="11">
        <f t="shared" si="21"/>
        <v>-10.281475185654726</v>
      </c>
      <c r="H393" s="12">
        <v>-18.8</v>
      </c>
      <c r="I393" s="8">
        <v>-15.7</v>
      </c>
      <c r="J393" s="11">
        <f t="shared" si="22"/>
        <v>-11.766666666666666</v>
      </c>
      <c r="K393" s="12">
        <v>-12.239678148308331</v>
      </c>
      <c r="L393" s="8">
        <v>-10.568469172501569</v>
      </c>
      <c r="M393" s="11">
        <f t="shared" si="23"/>
        <v>-9.599576259011771</v>
      </c>
      <c r="N393" s="15"/>
    </row>
    <row r="394" spans="1:14">
      <c r="A394" s="3">
        <v>44228</v>
      </c>
      <c r="B394" s="8">
        <v>-15.546450214252779</v>
      </c>
      <c r="C394" s="8">
        <v>-12.831089360631054</v>
      </c>
      <c r="D394" s="11">
        <f t="shared" si="20"/>
        <v>-9.7913818239240484</v>
      </c>
      <c r="E394" s="12">
        <v>-17.106091524302776</v>
      </c>
      <c r="F394" s="8">
        <v>-15.711110578750882</v>
      </c>
      <c r="G394" s="11">
        <f t="shared" si="21"/>
        <v>-12.176599277895463</v>
      </c>
      <c r="H394" s="12">
        <v>-18.100000000000001</v>
      </c>
      <c r="I394" s="8">
        <v>-16.399999999999999</v>
      </c>
      <c r="J394" s="11">
        <f t="shared" si="22"/>
        <v>-13.799999999999999</v>
      </c>
      <c r="K394" s="12">
        <v>-16.316291400308334</v>
      </c>
      <c r="L394" s="8">
        <v>-14.048404267908547</v>
      </c>
      <c r="M394" s="11">
        <f t="shared" si="23"/>
        <v>-10.940882771795742</v>
      </c>
      <c r="N394" s="15"/>
    </row>
    <row r="395" spans="1:14">
      <c r="A395" s="3">
        <v>44256</v>
      </c>
      <c r="B395" s="8">
        <v>-10.409422508819445</v>
      </c>
      <c r="C395" s="8">
        <v>-6.5001234686085283</v>
      </c>
      <c r="D395" s="11">
        <f t="shared" si="20"/>
        <v>-9.8982719599471913</v>
      </c>
      <c r="E395" s="12">
        <v>-13.196820722602778</v>
      </c>
      <c r="F395" s="8">
        <v>-10.442087726453652</v>
      </c>
      <c r="G395" s="11">
        <f t="shared" si="21"/>
        <v>-12.167811863268765</v>
      </c>
      <c r="H395" s="12">
        <v>-11.5</v>
      </c>
      <c r="I395" s="8">
        <v>-10.8</v>
      </c>
      <c r="J395" s="11">
        <f t="shared" si="22"/>
        <v>-14.299999999999997</v>
      </c>
      <c r="K395" s="12">
        <v>-11.746314871941669</v>
      </c>
      <c r="L395" s="8">
        <v>-8.923374797081296</v>
      </c>
      <c r="M395" s="11">
        <f t="shared" si="23"/>
        <v>-11.18008274583047</v>
      </c>
      <c r="N395" s="15"/>
    </row>
    <row r="396" spans="1:14">
      <c r="A396" s="3">
        <v>44287</v>
      </c>
      <c r="B396" s="8">
        <v>-1.3730922148861107</v>
      </c>
      <c r="C396" s="8">
        <v>-0.62826294827421802</v>
      </c>
      <c r="D396" s="11">
        <f t="shared" ref="D396:D407" si="24">AVERAGE(C394:C396)</f>
        <v>-6.6531585925046004</v>
      </c>
      <c r="E396" s="12">
        <v>-7.0350412570027769</v>
      </c>
      <c r="F396" s="8">
        <v>-6.1391681953333359</v>
      </c>
      <c r="G396" s="11">
        <f t="shared" ref="G396:G407" si="25">AVERAGE(F394:F396)</f>
        <v>-10.764122166845956</v>
      </c>
      <c r="H396" s="12">
        <v>-6.6</v>
      </c>
      <c r="I396" s="8">
        <v>-7.4</v>
      </c>
      <c r="J396" s="11">
        <f t="shared" ref="J396:J407" si="26">AVERAGE(I394:I396)</f>
        <v>-11.533333333333333</v>
      </c>
      <c r="K396" s="12">
        <v>-4.0376231568416667</v>
      </c>
      <c r="L396" s="8">
        <v>-2.1327267058723103</v>
      </c>
      <c r="M396" s="11">
        <f t="shared" ref="M396:M407" si="27">AVERAGE(L394:L396)</f>
        <v>-8.3681685902873841</v>
      </c>
      <c r="N396" s="15"/>
    </row>
    <row r="397" spans="1:14">
      <c r="A397" s="3">
        <v>44317</v>
      </c>
      <c r="B397" s="8">
        <v>3.1542028635666655</v>
      </c>
      <c r="C397" s="8">
        <v>1.7117237957543698</v>
      </c>
      <c r="D397" s="11">
        <f t="shared" si="24"/>
        <v>-1.8055542070427919</v>
      </c>
      <c r="E397" s="12">
        <v>-1.7223787219999995</v>
      </c>
      <c r="F397" s="8">
        <v>-2.3507579965153558</v>
      </c>
      <c r="G397" s="11">
        <f t="shared" si="25"/>
        <v>-6.3106713061007804</v>
      </c>
      <c r="H397" s="12">
        <v>-1.3</v>
      </c>
      <c r="I397" s="8">
        <v>-3.2</v>
      </c>
      <c r="J397" s="11">
        <f t="shared" si="26"/>
        <v>-7.1333333333333337</v>
      </c>
      <c r="K397" s="12">
        <v>0.71829629373333337</v>
      </c>
      <c r="L397" s="8">
        <v>-0.68503098947278795</v>
      </c>
      <c r="M397" s="11">
        <f t="shared" si="27"/>
        <v>-3.9137108308087978</v>
      </c>
      <c r="N397" s="15"/>
    </row>
    <row r="398" spans="1:14">
      <c r="A398" s="3">
        <v>44348</v>
      </c>
      <c r="B398" s="8">
        <v>4.5049182934000003</v>
      </c>
      <c r="C398" s="8">
        <v>2.1025973841330501</v>
      </c>
      <c r="D398" s="11">
        <f t="shared" si="24"/>
        <v>1.0620194105377341</v>
      </c>
      <c r="E398" s="12">
        <v>3.3983709559666671</v>
      </c>
      <c r="F398" s="8">
        <v>2.0116806047431584</v>
      </c>
      <c r="G398" s="11">
        <f t="shared" si="25"/>
        <v>-2.1594151957018446</v>
      </c>
      <c r="H398" s="12">
        <v>6.6</v>
      </c>
      <c r="I398" s="8">
        <v>5</v>
      </c>
      <c r="J398" s="11">
        <f t="shared" si="26"/>
        <v>-1.8666666666666671</v>
      </c>
      <c r="K398" s="12">
        <v>3.9521856297666673</v>
      </c>
      <c r="L398" s="8">
        <v>1.6779175945805982</v>
      </c>
      <c r="M398" s="11">
        <f t="shared" si="27"/>
        <v>-0.37994670025483335</v>
      </c>
      <c r="N398" s="15"/>
    </row>
    <row r="399" spans="1:14">
      <c r="A399" s="3">
        <v>44378</v>
      </c>
      <c r="B399" s="8">
        <v>4.0919133905333336</v>
      </c>
      <c r="C399" s="8">
        <v>0.87128721915620411</v>
      </c>
      <c r="D399" s="11">
        <f t="shared" si="24"/>
        <v>1.5618694663478747</v>
      </c>
      <c r="E399" s="12">
        <v>-0.19220584616666692</v>
      </c>
      <c r="F399" s="8">
        <v>-0.40386293853097027</v>
      </c>
      <c r="G399" s="11">
        <f t="shared" si="25"/>
        <v>-0.24764677676772254</v>
      </c>
      <c r="H399" s="12">
        <v>6.4</v>
      </c>
      <c r="I399" s="8">
        <v>5.8</v>
      </c>
      <c r="J399" s="11">
        <f t="shared" si="26"/>
        <v>2.5333333333333332</v>
      </c>
      <c r="K399" s="12">
        <v>1.9519483327</v>
      </c>
      <c r="L399" s="8">
        <v>3.5522308189161134E-2</v>
      </c>
      <c r="M399" s="11">
        <f t="shared" si="27"/>
        <v>0.34280297109899044</v>
      </c>
      <c r="N399" s="15"/>
    </row>
    <row r="400" spans="1:14">
      <c r="A400" s="3">
        <v>44409</v>
      </c>
      <c r="B400" s="8">
        <v>5.7105558112333332</v>
      </c>
      <c r="C400" s="8">
        <v>3.1764789271331133</v>
      </c>
      <c r="D400" s="11">
        <f t="shared" si="24"/>
        <v>2.0501211768074561</v>
      </c>
      <c r="E400" s="12">
        <v>4.9157378424999996</v>
      </c>
      <c r="F400" s="8">
        <v>1.5843408518584774</v>
      </c>
      <c r="G400" s="11">
        <f t="shared" si="25"/>
        <v>1.0640528393568884</v>
      </c>
      <c r="H400" s="12">
        <v>7.6</v>
      </c>
      <c r="I400" s="8">
        <v>6.2</v>
      </c>
      <c r="J400" s="11">
        <f t="shared" si="26"/>
        <v>5.666666666666667</v>
      </c>
      <c r="K400" s="12">
        <v>5.3135354234666661</v>
      </c>
      <c r="L400" s="8">
        <v>2.4087926370339483</v>
      </c>
      <c r="M400" s="11">
        <f t="shared" si="27"/>
        <v>1.3740775132679026</v>
      </c>
      <c r="N400" s="15"/>
    </row>
    <row r="401" spans="1:14">
      <c r="A401" s="3">
        <v>44440</v>
      </c>
      <c r="B401" s="8">
        <v>5.4453762747000001</v>
      </c>
      <c r="C401" s="8">
        <v>2.6815902168901893</v>
      </c>
      <c r="D401" s="11">
        <f t="shared" si="24"/>
        <v>2.2431187877265022</v>
      </c>
      <c r="E401" s="12">
        <v>7.2015526982333329</v>
      </c>
      <c r="F401" s="8">
        <v>5.0888600983428134</v>
      </c>
      <c r="G401" s="11">
        <f t="shared" si="25"/>
        <v>2.0897793372234403</v>
      </c>
      <c r="H401" s="12">
        <v>5</v>
      </c>
      <c r="I401" s="8">
        <v>3.8</v>
      </c>
      <c r="J401" s="11">
        <f t="shared" si="26"/>
        <v>5.2666666666666666</v>
      </c>
      <c r="K401" s="12">
        <v>6.3226058693999994</v>
      </c>
      <c r="L401" s="8">
        <v>3.8539275982087844</v>
      </c>
      <c r="M401" s="11">
        <f t="shared" si="27"/>
        <v>2.0994141811439646</v>
      </c>
      <c r="N401" s="15"/>
    </row>
    <row r="402" spans="1:14">
      <c r="A402" s="3">
        <v>44470</v>
      </c>
      <c r="B402" s="8">
        <v>7.1484719087333337</v>
      </c>
      <c r="C402" s="8">
        <v>5.0663697722748644</v>
      </c>
      <c r="D402" s="11">
        <f t="shared" si="24"/>
        <v>3.6414796387660555</v>
      </c>
      <c r="E402" s="12">
        <v>4.8856934807999997</v>
      </c>
      <c r="F402" s="8">
        <v>4.2893117570127668</v>
      </c>
      <c r="G402" s="11">
        <f t="shared" si="25"/>
        <v>3.6541709024046853</v>
      </c>
      <c r="H402" s="12">
        <v>4.4000000000000004</v>
      </c>
      <c r="I402" s="8">
        <v>4</v>
      </c>
      <c r="J402" s="11">
        <f t="shared" si="26"/>
        <v>4.666666666666667</v>
      </c>
      <c r="K402" s="12">
        <v>6.0181889959666668</v>
      </c>
      <c r="L402" s="8">
        <v>4.8280174318235902</v>
      </c>
      <c r="M402" s="11">
        <f t="shared" si="27"/>
        <v>3.6969125556887743</v>
      </c>
      <c r="N402" s="15"/>
    </row>
    <row r="403" spans="1:14">
      <c r="A403" s="3">
        <v>44501</v>
      </c>
      <c r="B403" s="8">
        <v>6.7407233990333326</v>
      </c>
      <c r="C403" s="8">
        <v>7.2313306265926629</v>
      </c>
      <c r="D403" s="11">
        <f t="shared" si="24"/>
        <v>4.9930968719192386</v>
      </c>
      <c r="E403" s="12">
        <v>4.3493411525000001</v>
      </c>
      <c r="F403" s="8">
        <v>4.8224095859698579</v>
      </c>
      <c r="G403" s="11">
        <f t="shared" si="25"/>
        <v>4.7335271471084797</v>
      </c>
      <c r="H403" s="12">
        <v>4.5</v>
      </c>
      <c r="I403" s="8">
        <v>4.5</v>
      </c>
      <c r="J403" s="11">
        <f t="shared" si="26"/>
        <v>4.1000000000000005</v>
      </c>
      <c r="K403" s="12">
        <v>5.5462014530333335</v>
      </c>
      <c r="L403" s="8">
        <v>5.9770433627594981</v>
      </c>
      <c r="M403" s="11">
        <f t="shared" si="27"/>
        <v>4.8863294642639579</v>
      </c>
      <c r="N403" s="15"/>
    </row>
    <row r="404" spans="1:14">
      <c r="A404" s="3">
        <v>44531</v>
      </c>
      <c r="B404" s="8">
        <v>1.3965004782000001</v>
      </c>
      <c r="C404" s="8">
        <v>4.6195278566448161</v>
      </c>
      <c r="D404" s="11">
        <f t="shared" si="24"/>
        <v>5.6390760851707808</v>
      </c>
      <c r="E404" s="12">
        <v>3.1348161025000003</v>
      </c>
      <c r="F404" s="8">
        <v>5.169687589136581</v>
      </c>
      <c r="G404" s="11">
        <f t="shared" si="25"/>
        <v>4.7604696440397349</v>
      </c>
      <c r="H404" s="12">
        <v>0</v>
      </c>
      <c r="I404" s="8">
        <v>2.4</v>
      </c>
      <c r="J404" s="11">
        <f t="shared" si="26"/>
        <v>3.6333333333333333</v>
      </c>
      <c r="K404" s="12">
        <v>2.2648084056666669</v>
      </c>
      <c r="L404" s="8">
        <v>4.9125205394615081</v>
      </c>
      <c r="M404" s="11">
        <f t="shared" si="27"/>
        <v>5.2391937780148652</v>
      </c>
      <c r="N404" s="15"/>
    </row>
    <row r="405" spans="1:14">
      <c r="A405" s="3">
        <v>44562</v>
      </c>
      <c r="B405" s="8">
        <v>1.5661673977000001</v>
      </c>
      <c r="C405" s="8">
        <v>4.8953193441372873</v>
      </c>
      <c r="D405" s="11">
        <f t="shared" si="24"/>
        <v>5.5820592757915888</v>
      </c>
      <c r="E405" s="12">
        <v>3.7326109308666666</v>
      </c>
      <c r="F405" s="8">
        <v>4.6235215303120425</v>
      </c>
      <c r="G405" s="11">
        <f t="shared" si="25"/>
        <v>4.8718729018061602</v>
      </c>
      <c r="H405" s="12">
        <v>0.2</v>
      </c>
      <c r="I405" s="8">
        <v>3.3</v>
      </c>
      <c r="J405" s="11">
        <f t="shared" si="26"/>
        <v>3.4</v>
      </c>
      <c r="K405" s="12">
        <v>2.6483299624333334</v>
      </c>
      <c r="L405" s="8">
        <v>4.7700796472248683</v>
      </c>
      <c r="M405" s="11">
        <f t="shared" si="27"/>
        <v>5.2198811831486251</v>
      </c>
      <c r="N405" s="15"/>
    </row>
    <row r="406" spans="1:14">
      <c r="A406" s="3">
        <v>44593</v>
      </c>
      <c r="B406" s="8">
        <v>2.0339309599000002</v>
      </c>
      <c r="C406" s="8">
        <v>4.9793879137842669</v>
      </c>
      <c r="D406" s="11">
        <f t="shared" si="24"/>
        <v>4.8314117048554568</v>
      </c>
      <c r="E406" s="12">
        <v>1.7905892068666667</v>
      </c>
      <c r="F406" s="8">
        <v>3.4793554147016095</v>
      </c>
      <c r="G406" s="11">
        <f t="shared" si="25"/>
        <v>4.4241881780500778</v>
      </c>
      <c r="H406" s="12">
        <v>2.9</v>
      </c>
      <c r="I406" s="8">
        <v>4.5</v>
      </c>
      <c r="J406" s="11">
        <f t="shared" si="26"/>
        <v>3.4</v>
      </c>
      <c r="K406" s="12">
        <v>1.9123790562666667</v>
      </c>
      <c r="L406" s="8">
        <v>4.3603617415791414</v>
      </c>
      <c r="M406" s="11">
        <f t="shared" si="27"/>
        <v>4.6809873094218384</v>
      </c>
      <c r="N406" s="15"/>
    </row>
    <row r="407" spans="1:14">
      <c r="A407" s="3">
        <v>44621</v>
      </c>
      <c r="B407" s="8">
        <v>0.65254507780000004</v>
      </c>
      <c r="C407" s="8">
        <v>4.6466858931375086</v>
      </c>
      <c r="D407" s="11">
        <f t="shared" si="24"/>
        <v>4.8404643836863537</v>
      </c>
      <c r="E407" s="12">
        <v>-0.75124654096666654</v>
      </c>
      <c r="F407" s="8">
        <v>2.929812618811491</v>
      </c>
      <c r="G407" s="11">
        <f t="shared" si="25"/>
        <v>3.6775631879417143</v>
      </c>
      <c r="H407" s="12">
        <v>-4.2</v>
      </c>
      <c r="I407" s="8">
        <v>-3.6</v>
      </c>
      <c r="J407" s="11">
        <f t="shared" si="26"/>
        <v>1.3999999999999997</v>
      </c>
      <c r="K407" s="12">
        <v>-4.866439990000012E-2</v>
      </c>
      <c r="L407" s="8">
        <v>3.5587230547470377</v>
      </c>
      <c r="M407" s="11">
        <f t="shared" si="27"/>
        <v>4.2297214811836819</v>
      </c>
      <c r="N407" s="15"/>
    </row>
    <row r="408" spans="1:14">
      <c r="A408" s="3">
        <v>44652</v>
      </c>
      <c r="B408" s="8">
        <v>4.7041568133333334</v>
      </c>
      <c r="C408" s="8">
        <v>5.4282997194287974</v>
      </c>
      <c r="D408" s="11">
        <f t="shared" ref="D408" si="28">AVERAGE(C406:C408)</f>
        <v>5.0181245087835249</v>
      </c>
      <c r="E408" s="12">
        <v>0.62843130196666641</v>
      </c>
      <c r="F408" s="8">
        <v>0.54293359988801038</v>
      </c>
      <c r="G408" s="11">
        <f t="shared" ref="G408" si="29">AVERAGE(F406:F408)</f>
        <v>2.3173672111337038</v>
      </c>
      <c r="H408" s="12">
        <v>-4.4000000000000004</v>
      </c>
      <c r="I408" s="8">
        <v>-5.3</v>
      </c>
      <c r="J408" s="11">
        <f t="shared" ref="J408:J413" si="30">AVERAGE(I406:I408)</f>
        <v>-1.4666666666666668</v>
      </c>
      <c r="K408" s="12">
        <v>2.668286731766667</v>
      </c>
      <c r="L408" s="8">
        <v>3.9426357866843347</v>
      </c>
      <c r="M408" s="11">
        <f t="shared" ref="M408" si="31">AVERAGE(L406:L408)</f>
        <v>3.9539068610035044</v>
      </c>
    </row>
    <row r="409" spans="1:14">
      <c r="A409" s="3">
        <v>44682</v>
      </c>
      <c r="B409" s="8">
        <v>2.1301316503000001</v>
      </c>
      <c r="C409" s="8">
        <v>0.85490155408704227</v>
      </c>
      <c r="D409" s="11">
        <f t="shared" ref="D409:D414" si="32">AVERAGE(C407:C409)</f>
        <v>3.6432957222177826</v>
      </c>
      <c r="E409" s="12">
        <v>5.5306246640000003</v>
      </c>
      <c r="F409" s="8">
        <v>4.7482906691917268</v>
      </c>
      <c r="G409" s="11">
        <f t="shared" ref="G409:G414" si="33">AVERAGE(F407:F409)</f>
        <v>2.7403456292970763</v>
      </c>
      <c r="H409" s="12">
        <v>-2.7</v>
      </c>
      <c r="I409" s="8">
        <v>-4.5</v>
      </c>
      <c r="J409" s="11">
        <f t="shared" si="30"/>
        <v>-4.4666666666666668</v>
      </c>
      <c r="K409" s="12">
        <v>3.8287156127666666</v>
      </c>
      <c r="L409" s="8">
        <v>2.5003178196979299</v>
      </c>
      <c r="M409" s="11">
        <f t="shared" ref="M409:M414" si="34">AVERAGE(L407:L409)</f>
        <v>3.3338922203764341</v>
      </c>
    </row>
    <row r="410" spans="1:14">
      <c r="A410" s="3">
        <v>44713</v>
      </c>
      <c r="B410" s="8">
        <v>6.2383190520666671</v>
      </c>
      <c r="C410" s="8">
        <v>3.6816150237013989</v>
      </c>
      <c r="D410" s="11">
        <f t="shared" si="32"/>
        <v>3.3216054324057462</v>
      </c>
      <c r="E410" s="12">
        <v>3.9046604480999996</v>
      </c>
      <c r="F410" s="8">
        <v>2.2727585675382334</v>
      </c>
      <c r="G410" s="11">
        <f t="shared" si="33"/>
        <v>2.5213276122059902</v>
      </c>
      <c r="H410" s="12">
        <v>-3.4</v>
      </c>
      <c r="I410" s="8">
        <v>-5</v>
      </c>
      <c r="J410" s="11">
        <f t="shared" si="30"/>
        <v>-4.9333333333333336</v>
      </c>
      <c r="K410" s="12">
        <v>5.0726307055333342</v>
      </c>
      <c r="L410" s="8">
        <v>2.612931683572107</v>
      </c>
      <c r="M410" s="11">
        <f t="shared" si="34"/>
        <v>3.0186284299847905</v>
      </c>
    </row>
    <row r="411" spans="1:14">
      <c r="A411" s="3">
        <v>44743</v>
      </c>
      <c r="B411" s="8">
        <v>6.3673455767333325</v>
      </c>
      <c r="C411" s="8">
        <v>3.0210537210109241</v>
      </c>
      <c r="D411" s="11">
        <f t="shared" si="32"/>
        <v>2.5191900995997885</v>
      </c>
      <c r="E411" s="12">
        <v>2.4357104501999998</v>
      </c>
      <c r="F411" s="8">
        <v>2.1600324912235878</v>
      </c>
      <c r="G411" s="11">
        <f t="shared" si="33"/>
        <v>3.0603605759845158</v>
      </c>
      <c r="H411" s="12">
        <v>-6.3</v>
      </c>
      <c r="I411" s="8">
        <v>-6.9</v>
      </c>
      <c r="J411" s="11">
        <f t="shared" si="30"/>
        <v>-5.4666666666666659</v>
      </c>
      <c r="K411" s="12">
        <v>4.4034502400000006</v>
      </c>
      <c r="L411" s="8">
        <v>2.2967074763278124</v>
      </c>
      <c r="M411" s="11">
        <f t="shared" si="34"/>
        <v>2.4699856598659498</v>
      </c>
    </row>
    <row r="412" spans="1:14">
      <c r="A412" s="3">
        <v>44774</v>
      </c>
      <c r="B412" s="8">
        <v>4.9981018708666669</v>
      </c>
      <c r="C412" s="8">
        <v>2.2109462796624428</v>
      </c>
      <c r="D412" s="11">
        <f t="shared" si="32"/>
        <v>2.9712050081249219</v>
      </c>
      <c r="E412" s="12">
        <v>5.8088430529333337</v>
      </c>
      <c r="F412" s="8">
        <v>2.165340406445587</v>
      </c>
      <c r="G412" s="11">
        <f t="shared" si="33"/>
        <v>2.1993771550691359</v>
      </c>
      <c r="H412" s="12">
        <v>-4.5</v>
      </c>
      <c r="I412" s="8">
        <v>-5.8</v>
      </c>
      <c r="J412" s="11">
        <f t="shared" si="30"/>
        <v>-5.8999999999999995</v>
      </c>
      <c r="K412" s="12">
        <v>5.4030760802333333</v>
      </c>
      <c r="L412" s="8">
        <v>2.2391368743832012</v>
      </c>
      <c r="M412" s="11">
        <f t="shared" si="34"/>
        <v>2.3829253447610399</v>
      </c>
    </row>
    <row r="413" spans="1:14">
      <c r="A413" s="3">
        <v>44805</v>
      </c>
      <c r="B413" s="8">
        <v>6.0588427518000003</v>
      </c>
      <c r="C413" s="8">
        <v>3.280179982220266</v>
      </c>
      <c r="D413" s="11">
        <f t="shared" si="32"/>
        <v>2.8373933276312111</v>
      </c>
      <c r="E413" s="12">
        <v>3.4183183489333331</v>
      </c>
      <c r="F413" s="8">
        <v>1.1723146949189667</v>
      </c>
      <c r="G413" s="11">
        <f t="shared" si="33"/>
        <v>1.8325625308627138</v>
      </c>
      <c r="H413" s="12">
        <v>-6.6</v>
      </c>
      <c r="I413" s="8">
        <v>-7.6</v>
      </c>
      <c r="J413" s="11">
        <f t="shared" si="30"/>
        <v>-6.7666666666666657</v>
      </c>
      <c r="K413" s="12">
        <v>4.7398715364333333</v>
      </c>
      <c r="L413" s="8">
        <v>2.1815852238915396</v>
      </c>
      <c r="M413" s="11">
        <f t="shared" si="34"/>
        <v>2.2391431915341844</v>
      </c>
    </row>
    <row r="414" spans="1:14">
      <c r="A414" s="3">
        <v>44835</v>
      </c>
      <c r="B414" s="8">
        <v>2.4445561232333337</v>
      </c>
      <c r="C414" s="8">
        <v>0.15966554579012757</v>
      </c>
      <c r="D414" s="11">
        <f t="shared" si="32"/>
        <v>1.8835972692242786</v>
      </c>
      <c r="E414" s="12">
        <v>1.2229924732666664</v>
      </c>
      <c r="F414" s="8">
        <v>0.71007809252132803</v>
      </c>
      <c r="G414" s="11">
        <f t="shared" si="33"/>
        <v>1.3492443979619606</v>
      </c>
      <c r="H414" s="12">
        <v>-5.6</v>
      </c>
      <c r="I414" s="8">
        <v>-5.9</v>
      </c>
      <c r="J414" s="11">
        <f t="shared" ref="J414" si="35">AVERAGE(I412:I414)</f>
        <v>-6.4333333333333327</v>
      </c>
      <c r="K414" s="12">
        <v>1.8343715362666668</v>
      </c>
      <c r="L414" s="8">
        <v>0.57055828493766325</v>
      </c>
      <c r="M414" s="11">
        <f t="shared" si="34"/>
        <v>1.6637601277374678</v>
      </c>
    </row>
    <row r="415" spans="1:14">
      <c r="A415" s="3">
        <v>44866</v>
      </c>
      <c r="B415" s="8">
        <v>0.29002975379999985</v>
      </c>
      <c r="C415" s="8">
        <v>0.77746978933095257</v>
      </c>
      <c r="D415" s="11">
        <f t="shared" ref="D415" si="36">AVERAGE(C413:C415)</f>
        <v>1.4057717724471155</v>
      </c>
      <c r="E415" s="12">
        <v>1.6008443651000002</v>
      </c>
      <c r="F415" s="8">
        <v>2.2622722910801341</v>
      </c>
      <c r="G415" s="11">
        <f t="shared" ref="G415" si="37">AVERAGE(F413:F415)</f>
        <v>1.3815550261734764</v>
      </c>
      <c r="H415" s="12">
        <v>-5.9</v>
      </c>
      <c r="I415" s="8">
        <v>-5.8</v>
      </c>
      <c r="J415" s="11">
        <f t="shared" ref="J415" si="38">AVERAGE(I413:I415)</f>
        <v>-6.4333333333333336</v>
      </c>
      <c r="K415" s="12">
        <v>0.94479618546666677</v>
      </c>
      <c r="L415" s="8">
        <v>1.3914174743873684</v>
      </c>
      <c r="M415" s="11">
        <f t="shared" ref="M415" si="39">AVERAGE(L413:L415)</f>
        <v>1.3811869944055237</v>
      </c>
    </row>
    <row r="416" spans="1:14">
      <c r="A416" s="3">
        <v>44896</v>
      </c>
      <c r="B416" s="8">
        <v>-2.6357430054666664</v>
      </c>
      <c r="C416" s="8">
        <v>0.77767360772699912</v>
      </c>
      <c r="D416" s="11">
        <f t="shared" ref="D416" si="40">AVERAGE(C414:C416)</f>
        <v>0.5716029809493598</v>
      </c>
      <c r="E416" s="12">
        <v>0.16255793253333314</v>
      </c>
      <c r="F416" s="8">
        <v>2.4368563051951999</v>
      </c>
      <c r="G416" s="11">
        <f t="shared" ref="G416" si="41">AVERAGE(F414:F416)</f>
        <v>1.8030688962655539</v>
      </c>
      <c r="H416" s="12">
        <v>-5.2</v>
      </c>
      <c r="I416" s="8">
        <v>-2.8</v>
      </c>
      <c r="J416" s="11">
        <f t="shared" ref="J416" si="42">AVERAGE(I414:I416)</f>
        <v>-4.833333333333333</v>
      </c>
      <c r="K416" s="12">
        <v>-1.2379606614666667</v>
      </c>
      <c r="L416" s="8">
        <v>1.6106676125042896</v>
      </c>
      <c r="M416" s="11">
        <f t="shared" ref="M416" si="43">AVERAGE(L414:L416)</f>
        <v>1.1908811239431072</v>
      </c>
    </row>
    <row r="417" spans="1:13">
      <c r="A417" s="3">
        <v>44927</v>
      </c>
      <c r="B417" s="8">
        <v>-1.3693613913999998</v>
      </c>
      <c r="C417" s="8">
        <v>2.10034472651548</v>
      </c>
      <c r="D417" s="11">
        <f t="shared" ref="D417" si="44">AVERAGE(C415:C417)</f>
        <v>1.2184960411911439</v>
      </c>
      <c r="E417" s="12">
        <v>2.7948534184000002</v>
      </c>
      <c r="F417" s="8">
        <v>3.8429700779638885</v>
      </c>
      <c r="G417" s="11">
        <f t="shared" ref="G417" si="45">AVERAGE(F415:F417)</f>
        <v>2.8473662247464073</v>
      </c>
      <c r="H417" s="12">
        <v>-3.9</v>
      </c>
      <c r="I417" s="8">
        <v>-0.9</v>
      </c>
      <c r="J417" s="11">
        <f t="shared" ref="J417" si="46">AVERAGE(I415:I417)</f>
        <v>-3.1666666666666665</v>
      </c>
      <c r="K417" s="12">
        <v>0.71071007580000023</v>
      </c>
      <c r="L417" s="8">
        <v>3.0518732353895959</v>
      </c>
      <c r="M417" s="11">
        <f t="shared" ref="M417" si="47">AVERAGE(L415:L417)</f>
        <v>2.0179861074270846</v>
      </c>
    </row>
    <row r="418" spans="1:13">
      <c r="A418" s="3">
        <v>44958</v>
      </c>
      <c r="B418" s="8">
        <v>0.33514061533333334</v>
      </c>
      <c r="C418" s="8">
        <v>3.3986968227660141</v>
      </c>
      <c r="D418" s="11">
        <f t="shared" ref="D418" si="48">AVERAGE(C416:C418)</f>
        <v>2.0922383856694977</v>
      </c>
      <c r="E418" s="12">
        <v>4.1794173800000003</v>
      </c>
      <c r="F418" s="8">
        <v>6.078504773706281</v>
      </c>
      <c r="G418" s="11">
        <f t="shared" ref="G418" si="49">AVERAGE(F416:F418)</f>
        <v>4.1194437189551225</v>
      </c>
      <c r="H418" s="12">
        <v>-1.8</v>
      </c>
      <c r="I418" s="8">
        <v>-0.4</v>
      </c>
      <c r="J418" s="11">
        <f t="shared" ref="J418" si="50">AVERAGE(I416:I418)</f>
        <v>-1.3666666666666665</v>
      </c>
      <c r="K418" s="12">
        <v>2.2553994817</v>
      </c>
      <c r="L418" s="8">
        <v>4.8036801036829653</v>
      </c>
      <c r="M418" s="11">
        <f t="shared" ref="M418" si="51">AVERAGE(L416:L418)</f>
        <v>3.1554069838589505</v>
      </c>
    </row>
    <row r="419" spans="1:13">
      <c r="A419" s="3">
        <v>44986</v>
      </c>
      <c r="B419" s="8">
        <v>-1.9319947709333334</v>
      </c>
      <c r="C419" s="8">
        <v>2.0705000903936126</v>
      </c>
      <c r="D419" s="11">
        <f t="shared" ref="D419" si="52">AVERAGE(C417:C419)</f>
        <v>2.5231805465583688</v>
      </c>
      <c r="E419" s="12">
        <v>3.6116042549666667</v>
      </c>
      <c r="F419" s="8">
        <v>6.8996805100181566</v>
      </c>
      <c r="G419" s="11">
        <f t="shared" ref="G419" si="53">AVERAGE(F417:F419)</f>
        <v>5.6070517872294419</v>
      </c>
      <c r="H419" s="12">
        <v>-2.2999999999999998</v>
      </c>
      <c r="I419" s="8">
        <v>-1.8</v>
      </c>
      <c r="J419" s="11">
        <f t="shared" ref="J419" si="54">AVERAGE(I417:I419)</f>
        <v>-1.0333333333333334</v>
      </c>
      <c r="K419" s="12">
        <v>0.83709440573333349</v>
      </c>
      <c r="L419" s="8">
        <v>4.544647430958765</v>
      </c>
      <c r="M419" s="11">
        <f t="shared" ref="M419" si="55">AVERAGE(L417:L419)</f>
        <v>4.1334002566771089</v>
      </c>
    </row>
    <row r="420" spans="1:13">
      <c r="A420" s="3">
        <v>45017</v>
      </c>
      <c r="B420" s="8">
        <v>-0.18587074073333346</v>
      </c>
      <c r="C420" s="8">
        <v>0.44225437289950936</v>
      </c>
      <c r="D420" s="11">
        <f t="shared" ref="D420" si="56">AVERAGE(C418:C420)</f>
        <v>1.970483762019712</v>
      </c>
      <c r="E420" s="12">
        <v>5.9372036338666661</v>
      </c>
      <c r="F420" s="8">
        <v>6.0862929807252399</v>
      </c>
      <c r="G420" s="11">
        <f t="shared" ref="G420" si="57">AVERAGE(F418:F420)</f>
        <v>6.3548260881498919</v>
      </c>
      <c r="H420" s="12">
        <v>0.1</v>
      </c>
      <c r="I420" s="8">
        <v>-0.9</v>
      </c>
      <c r="J420" s="11">
        <f t="shared" ref="J420" si="58">AVERAGE(I418:I420)</f>
        <v>-1.0333333333333334</v>
      </c>
      <c r="K420" s="12">
        <v>2.8726727974333333</v>
      </c>
      <c r="L420" s="8">
        <v>3.9598075478015371</v>
      </c>
      <c r="M420" s="11">
        <f t="shared" ref="M420" si="59">AVERAGE(L418:L420)</f>
        <v>4.4360450274810885</v>
      </c>
    </row>
    <row r="421" spans="1:13">
      <c r="A421" s="3">
        <v>45047</v>
      </c>
      <c r="B421" s="8">
        <v>-0.61156734136666646</v>
      </c>
      <c r="C421" s="8">
        <v>-1.7422748345137338</v>
      </c>
      <c r="D421" s="11">
        <f t="shared" ref="D421" si="60">AVERAGE(C419:C421)</f>
        <v>0.25682654292646268</v>
      </c>
      <c r="E421" s="12">
        <v>7.0297821318666669</v>
      </c>
      <c r="F421" s="8">
        <v>6.1060766654798266</v>
      </c>
      <c r="G421" s="11">
        <f t="shared" ref="G421" si="61">AVERAGE(F419:F421)</f>
        <v>6.3640167187410741</v>
      </c>
      <c r="H421" s="12">
        <v>-3.6</v>
      </c>
      <c r="I421" s="8">
        <v>-5.3</v>
      </c>
      <c r="J421" s="11">
        <f t="shared" ref="J421" si="62">AVERAGE(I419:I421)</f>
        <v>-2.6666666666666665</v>
      </c>
      <c r="K421" s="12">
        <v>3.0835256838666667</v>
      </c>
      <c r="L421" s="8">
        <v>1.8342476289054825</v>
      </c>
      <c r="M421" s="11">
        <f t="shared" ref="M421" si="63">AVERAGE(L419:L421)</f>
        <v>3.4462342025552615</v>
      </c>
    </row>
    <row r="422" spans="1:13">
      <c r="A422" s="3">
        <v>45078</v>
      </c>
      <c r="B422" s="8">
        <v>1.4016308642333335</v>
      </c>
      <c r="C422" s="8">
        <v>-1.2495007370961411</v>
      </c>
      <c r="D422" s="11">
        <f t="shared" ref="D422" si="64">AVERAGE(C420:C422)</f>
        <v>-0.84984039957012181</v>
      </c>
      <c r="E422" s="12">
        <v>4.4841003014666656</v>
      </c>
      <c r="F422" s="8">
        <v>2.6547664497848333</v>
      </c>
      <c r="G422" s="11">
        <f t="shared" ref="G422" si="65">AVERAGE(F420:F422)</f>
        <v>4.9490453653299662</v>
      </c>
      <c r="H422" s="12">
        <v>-4.4000000000000004</v>
      </c>
      <c r="I422" s="8">
        <v>-5.9</v>
      </c>
      <c r="J422" s="11">
        <f t="shared" ref="J422" si="66">AVERAGE(I420:I422)</f>
        <v>-4.0333333333333341</v>
      </c>
      <c r="K422" s="12">
        <v>2.8922067576666666</v>
      </c>
      <c r="L422" s="8">
        <v>0.29447066931794258</v>
      </c>
      <c r="M422" s="11">
        <f t="shared" ref="M422" si="67">AVERAGE(L420:L422)</f>
        <v>2.0295086153416544</v>
      </c>
    </row>
    <row r="423" spans="1:13">
      <c r="A423" s="3">
        <v>45108</v>
      </c>
      <c r="B423" s="8">
        <v>1.7570362813666665</v>
      </c>
      <c r="C423" s="8">
        <v>-1.6353515613029461</v>
      </c>
      <c r="D423" s="11">
        <f t="shared" ref="D423" si="68">AVERAGE(C421:C423)</f>
        <v>-1.5423757109709404</v>
      </c>
      <c r="E423" s="12">
        <v>6.1972257848333321</v>
      </c>
      <c r="F423" s="8">
        <v>5.9214078423415755</v>
      </c>
      <c r="G423" s="11">
        <f t="shared" ref="G423" si="69">AVERAGE(F421:F423)</f>
        <v>4.8940836525354117</v>
      </c>
      <c r="H423" s="12">
        <v>-3.9</v>
      </c>
      <c r="I423" s="8">
        <v>-4.5</v>
      </c>
      <c r="J423" s="11">
        <f t="shared" ref="J423" si="70">AVERAGE(I421:I423)</f>
        <v>-5.2333333333333334</v>
      </c>
      <c r="K423" s="12">
        <v>3.904158765733333</v>
      </c>
      <c r="L423" s="8">
        <v>1.7414800725654802</v>
      </c>
      <c r="M423" s="11">
        <f t="shared" ref="M423" si="71">AVERAGE(L421:L423)</f>
        <v>1.2900661235963018</v>
      </c>
    </row>
    <row r="424" spans="1:13">
      <c r="A424" s="3">
        <v>45139</v>
      </c>
      <c r="B424" s="8">
        <v>0.93227738940000027</v>
      </c>
      <c r="C424" s="8">
        <v>-1.9314527003617534</v>
      </c>
      <c r="D424" s="11">
        <f t="shared" ref="D424" si="72">AVERAGE(C422:C424)</f>
        <v>-1.605434999586947</v>
      </c>
      <c r="E424" s="12">
        <v>7.5818760291333334</v>
      </c>
      <c r="F424" s="8">
        <v>3.7838610583714742</v>
      </c>
      <c r="G424" s="11">
        <f t="shared" ref="G424" si="73">AVERAGE(F422:F424)</f>
        <v>4.1200117834992946</v>
      </c>
      <c r="H424" s="12">
        <v>-3.7</v>
      </c>
      <c r="I424" s="8">
        <v>-5</v>
      </c>
      <c r="J424" s="11">
        <f t="shared" ref="J424" si="74">AVERAGE(I422:I424)</f>
        <v>-5.1333333333333337</v>
      </c>
      <c r="K424" s="12">
        <v>4.1477939208666657</v>
      </c>
      <c r="L424" s="8">
        <v>0.88533012438352066</v>
      </c>
      <c r="M424" s="11">
        <f t="shared" ref="M424" si="75">AVERAGE(L422:L424)</f>
        <v>0.9737602887556478</v>
      </c>
    </row>
    <row r="425" spans="1:13">
      <c r="A425" s="3">
        <v>45170</v>
      </c>
      <c r="B425" s="8">
        <v>-2.8152467828666663</v>
      </c>
      <c r="C425" s="8">
        <v>-5.5686999393768764</v>
      </c>
      <c r="D425" s="11">
        <f t="shared" ref="D425" si="76">AVERAGE(C423:C425)</f>
        <v>-3.0451680670138583</v>
      </c>
      <c r="E425" s="12">
        <v>3.5044184252333341</v>
      </c>
      <c r="F425" s="8">
        <v>1.2672534158770721</v>
      </c>
      <c r="G425" s="11">
        <f t="shared" ref="G425" si="77">AVERAGE(F423:F425)</f>
        <v>3.6575074388633735</v>
      </c>
      <c r="H425" s="12" t="s">
        <v>4</v>
      </c>
      <c r="I425" s="8" t="s">
        <v>4</v>
      </c>
      <c r="J425" s="11" t="s">
        <v>4</v>
      </c>
      <c r="K425" s="12">
        <v>0.24072532176666694</v>
      </c>
      <c r="L425" s="8">
        <v>-2.3136166787107308</v>
      </c>
      <c r="M425" s="11">
        <f t="shared" ref="M425" si="78">AVERAGE(L423:L425)</f>
        <v>0.10439783941275671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24"/>
  <sheetViews>
    <sheetView showGridLines="0" zoomScaleNormal="100" workbookViewId="0">
      <pane xSplit="1" ySplit="7" topLeftCell="K41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633</v>
      </c>
    </row>
    <row r="2" spans="1:28">
      <c r="A2" s="51" t="s">
        <v>508</v>
      </c>
      <c r="E2" s="2"/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  <c r="Z6" s="62" t="s">
        <v>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480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-5.7340776344793696</v>
      </c>
      <c r="C8" s="8">
        <v>-5.0913089088071573E-2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10.251843175198463</v>
      </c>
      <c r="J8" s="9" t="s">
        <v>4</v>
      </c>
      <c r="K8" s="8">
        <v>35.780361813321633</v>
      </c>
      <c r="L8" s="8">
        <v>21.286662325413371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27.102104791301183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16.378987477000528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15.880530077186069</v>
      </c>
      <c r="J9" s="11" t="s">
        <v>4</v>
      </c>
      <c r="K9" s="8">
        <v>23.78036181332163</v>
      </c>
      <c r="L9" s="8">
        <v>16.971742148421374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24.681729580882529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4.8706771011428751</v>
      </c>
      <c r="D10" s="11">
        <f>AVERAGE(C8:C10)</f>
        <v>7.0662504963517776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12.026607416320726</v>
      </c>
      <c r="J10" s="11">
        <f>AVERAGE(I8:I10)</f>
        <v>12.719660222901751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27.966827639482506</v>
      </c>
      <c r="Y10" s="11">
        <f>AVERAGE(X8:X10)</f>
        <v>26.583554003888739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3.1487734947248178</v>
      </c>
      <c r="D11" s="11">
        <f t="shared" ref="D11:D74" si="0">AVERAGE(C9:C11)</f>
        <v>8.1328126909560741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10.632938448201287</v>
      </c>
      <c r="J11" s="11">
        <f t="shared" ref="J11:J74" si="2">AVERAGE(I9:I11)</f>
        <v>12.846691980569361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21.257702483425199</v>
      </c>
      <c r="Y11" s="11">
        <f t="shared" ref="Y11:Y74" si="5">AVERAGE(X9:X11)</f>
        <v>24.635419901263408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0.95415737626057218</v>
      </c>
      <c r="D12" s="11">
        <f t="shared" si="0"/>
        <v>2.9912026573760877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2.0715382206813322</v>
      </c>
      <c r="J12" s="11">
        <f t="shared" si="2"/>
        <v>8.2436946950677825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23.627860040746125</v>
      </c>
      <c r="Y12" s="11">
        <f t="shared" si="5"/>
        <v>24.28413005455128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-2.4384958696388002</v>
      </c>
      <c r="D13" s="11">
        <f t="shared" si="0"/>
        <v>0.55481166711552998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8.6090262041690515</v>
      </c>
      <c r="J13" s="11">
        <f t="shared" si="2"/>
        <v>7.1045009576838902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19.506896423462532</v>
      </c>
      <c r="Y13" s="11">
        <f t="shared" si="5"/>
        <v>21.464152982544618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5.4940025267847741</v>
      </c>
      <c r="D14" s="11">
        <f t="shared" si="0"/>
        <v>1.336554677802182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8.1342294361163923</v>
      </c>
      <c r="J14" s="11">
        <f t="shared" si="2"/>
        <v>6.2715979536555926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25.261497013802661</v>
      </c>
      <c r="Y14" s="11">
        <f t="shared" si="5"/>
        <v>22.798751159337105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-3.3632450015582549</v>
      </c>
      <c r="D15" s="11">
        <f t="shared" si="0"/>
        <v>-0.10257944813742699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2.548091825227186</v>
      </c>
      <c r="J15" s="11">
        <f t="shared" si="2"/>
        <v>6.4304491551708765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19.920286849414648</v>
      </c>
      <c r="Y15" s="11">
        <f t="shared" si="5"/>
        <v>21.562893428893279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-4.731153447062912</v>
      </c>
      <c r="D16" s="11">
        <f t="shared" si="0"/>
        <v>-0.86679864061213097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3.4117954645461892</v>
      </c>
      <c r="J16" s="11">
        <f t="shared" si="2"/>
        <v>4.6980389086299228</v>
      </c>
      <c r="K16" s="8">
        <v>12.78036181332163</v>
      </c>
      <c r="L16" s="8">
        <v>15.707460398498126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24.490158491414924</v>
      </c>
      <c r="Y16" s="11">
        <f t="shared" si="5"/>
        <v>23.223980784877408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2.7043274080231785</v>
      </c>
      <c r="D17" s="11">
        <f t="shared" si="0"/>
        <v>-1.796690346865996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6.9117004202746424</v>
      </c>
      <c r="J17" s="11">
        <f t="shared" si="2"/>
        <v>4.2905292366826728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40.205963445572586</v>
      </c>
      <c r="Y17" s="11">
        <f t="shared" si="5"/>
        <v>28.205469595467388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5.0111086706364976</v>
      </c>
      <c r="D18" s="11">
        <f t="shared" si="0"/>
        <v>0.99476087719892137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4.7760083437434853</v>
      </c>
      <c r="J18" s="11">
        <f t="shared" si="2"/>
        <v>5.0331680761881055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27.9598847083058</v>
      </c>
      <c r="Y18" s="11">
        <f t="shared" si="5"/>
        <v>30.885335548431101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2.1716264332982891</v>
      </c>
      <c r="D19" s="11">
        <f t="shared" si="0"/>
        <v>3.2956875039859885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17.204168657596426</v>
      </c>
      <c r="J19" s="11">
        <f t="shared" si="2"/>
        <v>9.6306258072048507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31.716782495727443</v>
      </c>
      <c r="Y19" s="11">
        <f t="shared" si="5"/>
        <v>33.294210216535276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5.8899560793519647</v>
      </c>
      <c r="D20" s="11">
        <f t="shared" si="0"/>
        <v>4.3575637277622503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11.917427080573241</v>
      </c>
      <c r="J20" s="11">
        <f t="shared" si="2"/>
        <v>11.299201360637717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31.93446603363633</v>
      </c>
      <c r="Y20" s="11">
        <f t="shared" si="5"/>
        <v>30.537044412556526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5.5170473175322057</v>
      </c>
      <c r="D21" s="11">
        <f t="shared" si="0"/>
        <v>4.5262099433941536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12.908089030544618</v>
      </c>
      <c r="J21" s="11">
        <f t="shared" si="2"/>
        <v>14.009894922904762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31.425519774262348</v>
      </c>
      <c r="Y21" s="11">
        <f t="shared" si="5"/>
        <v>31.692256101208709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13.923489436617047</v>
      </c>
      <c r="D22" s="11">
        <f t="shared" si="0"/>
        <v>8.4434976111670732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7.9494173561754664</v>
      </c>
      <c r="J22" s="11">
        <f t="shared" si="2"/>
        <v>10.924977822431108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29.237670084011455</v>
      </c>
      <c r="Y22" s="11">
        <f t="shared" si="5"/>
        <v>30.865885297303379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4.306962464652357</v>
      </c>
      <c r="D23" s="11">
        <f t="shared" si="0"/>
        <v>7.9158330729338706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15.146121054102132</v>
      </c>
      <c r="J23" s="11">
        <f t="shared" si="2"/>
        <v>12.001209146940738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30.556648266924668</v>
      </c>
      <c r="Y23" s="11">
        <f t="shared" si="5"/>
        <v>30.406612708399489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1.9160609990509827</v>
      </c>
      <c r="D24" s="11">
        <f t="shared" si="0"/>
        <v>6.7155043001067964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11.028799628773459</v>
      </c>
      <c r="J24" s="11">
        <f t="shared" si="2"/>
        <v>11.374779346350351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25.836173939451719</v>
      </c>
      <c r="Y24" s="11">
        <f t="shared" si="5"/>
        <v>28.543497430129282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15.6098065039932</v>
      </c>
      <c r="D25" s="11">
        <f t="shared" si="0"/>
        <v>7.2776099892321797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12.81586519981248</v>
      </c>
      <c r="J25" s="11">
        <f t="shared" si="2"/>
        <v>12.99692862756269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37.296953069553851</v>
      </c>
      <c r="Y25" s="11">
        <f t="shared" si="5"/>
        <v>31.229925091976742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3.412919775808783</v>
      </c>
      <c r="D26" s="11">
        <f t="shared" si="0"/>
        <v>6.9795957596176548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8.1642507556264956</v>
      </c>
      <c r="J26" s="11">
        <f t="shared" si="2"/>
        <v>10.669638528070813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27.462327175229653</v>
      </c>
      <c r="Y26" s="11">
        <f t="shared" si="5"/>
        <v>30.198484728078409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9.1407108585878483</v>
      </c>
      <c r="D27" s="11">
        <f t="shared" si="0"/>
        <v>9.3878123794632771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11.439130459106588</v>
      </c>
      <c r="J27" s="11">
        <f t="shared" si="2"/>
        <v>10.806415471515187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29.706606250952728</v>
      </c>
      <c r="Y27" s="11">
        <f t="shared" si="5"/>
        <v>31.488628831912077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5.1260804373998585</v>
      </c>
      <c r="D28" s="11">
        <f t="shared" si="0"/>
        <v>5.893237023932163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8.9072314949293734</v>
      </c>
      <c r="J28" s="11">
        <f t="shared" si="2"/>
        <v>9.5035375698874862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29.102553319739766</v>
      </c>
      <c r="Y28" s="11">
        <f t="shared" si="5"/>
        <v>28.757162248640714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1.637580265137689</v>
      </c>
      <c r="D29" s="11">
        <f t="shared" si="0"/>
        <v>5.301457187041799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2.0758319208975187</v>
      </c>
      <c r="J29" s="11">
        <f t="shared" si="2"/>
        <v>7.4740646249778271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26.154121269365824</v>
      </c>
      <c r="Y29" s="11">
        <f t="shared" si="5"/>
        <v>28.321093613352772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-1.4012352343589951</v>
      </c>
      <c r="D30" s="11">
        <f t="shared" si="0"/>
        <v>1.7874751560595177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9.8762193342056541</v>
      </c>
      <c r="J30" s="11">
        <f t="shared" si="2"/>
        <v>6.9530942500108495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26.776856314490239</v>
      </c>
      <c r="Y30" s="11">
        <f t="shared" si="5"/>
        <v>27.344510301198607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3.925795191412397</v>
      </c>
      <c r="D31" s="11">
        <f t="shared" si="0"/>
        <v>1.387380074063697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6.0502592335389078</v>
      </c>
      <c r="J31" s="11">
        <f t="shared" si="2"/>
        <v>6.000770162880694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30.979222377034485</v>
      </c>
      <c r="Y31" s="11">
        <f t="shared" si="5"/>
        <v>27.970066653630184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-1.0900664729597018</v>
      </c>
      <c r="D32" s="11">
        <f t="shared" si="0"/>
        <v>0.47816449469790001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5.5361019171494972</v>
      </c>
      <c r="J32" s="11">
        <f t="shared" si="2"/>
        <v>7.1541934949646864</v>
      </c>
      <c r="K32" s="8">
        <v>27.78036181332163</v>
      </c>
      <c r="L32" s="8">
        <v>13.050784590376212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24.960680780790526</v>
      </c>
      <c r="Y32" s="11">
        <f t="shared" si="5"/>
        <v>27.572253157438414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-0.19314618268524519</v>
      </c>
      <c r="D33" s="11">
        <f t="shared" si="0"/>
        <v>0.88086084525581665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1.9621181795464286</v>
      </c>
      <c r="J33" s="11">
        <f t="shared" si="2"/>
        <v>4.5161597767449448</v>
      </c>
      <c r="K33" s="8">
        <v>25.78036181332163</v>
      </c>
      <c r="L33" s="8">
        <v>19.304573688189642</v>
      </c>
      <c r="M33" s="11">
        <f t="shared" si="3"/>
        <v>16.161836720576268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19.992759261319613</v>
      </c>
      <c r="Y33" s="11">
        <f t="shared" si="5"/>
        <v>25.310887473048211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-3.6183235964657787</v>
      </c>
      <c r="D34" s="11">
        <f t="shared" si="0"/>
        <v>-1.6338454173702417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6.9289679378938764</v>
      </c>
      <c r="J34" s="11">
        <f t="shared" si="2"/>
        <v>4.809062678196601</v>
      </c>
      <c r="K34" s="8">
        <v>3.7803618133216284</v>
      </c>
      <c r="L34" s="8">
        <v>0.94731047688177572</v>
      </c>
      <c r="M34" s="11">
        <f t="shared" si="3"/>
        <v>11.10088958514921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28.461309538340512</v>
      </c>
      <c r="Y34" s="11">
        <f t="shared" si="5"/>
        <v>24.47158319348355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1.5884743339911314</v>
      </c>
      <c r="D35" s="11">
        <f t="shared" si="0"/>
        <v>-0.74099848171996419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8.7875493710169561</v>
      </c>
      <c r="J35" s="11">
        <f t="shared" si="2"/>
        <v>5.8928784961524201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30.310729363082569</v>
      </c>
      <c r="Y35" s="11">
        <f t="shared" si="5"/>
        <v>26.25493272091423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3.5385326839783122</v>
      </c>
      <c r="D36" s="11">
        <f t="shared" si="0"/>
        <v>0.50289447383455499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11.07128541749521</v>
      </c>
      <c r="J36" s="11">
        <f t="shared" si="2"/>
        <v>8.9292675754686801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29.518072192967985</v>
      </c>
      <c r="Y36" s="11">
        <f t="shared" si="5"/>
        <v>29.430037031463687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1.3694045512066837</v>
      </c>
      <c r="D37" s="11">
        <f t="shared" si="0"/>
        <v>2.1654705230587088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8.3894828329848856</v>
      </c>
      <c r="J37" s="11">
        <f t="shared" si="2"/>
        <v>9.4161058738323504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22.578758538695119</v>
      </c>
      <c r="Y37" s="11">
        <f t="shared" si="5"/>
        <v>27.469186698248553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-0.79858340264345506</v>
      </c>
      <c r="D38" s="11">
        <f t="shared" si="0"/>
        <v>1.3697846108471801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11.177581391636512</v>
      </c>
      <c r="J38" s="11">
        <f t="shared" si="2"/>
        <v>10.212783214038868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28.756716828167434</v>
      </c>
      <c r="Y38" s="11">
        <f t="shared" si="5"/>
        <v>26.951182519943512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-2.6667489453113742</v>
      </c>
      <c r="D39" s="11">
        <f t="shared" si="0"/>
        <v>-0.69864259891604841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10.977325065900796</v>
      </c>
      <c r="J39" s="11">
        <f t="shared" si="2"/>
        <v>10.181463096840732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29.134329534756297</v>
      </c>
      <c r="Y39" s="11">
        <f t="shared" si="5"/>
        <v>26.82326830053962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3.9758642086240434</v>
      </c>
      <c r="D40" s="11">
        <f t="shared" si="0"/>
        <v>0.17017728688973799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8.1339058017993633</v>
      </c>
      <c r="J40" s="11">
        <f t="shared" si="2"/>
        <v>10.096270753112224</v>
      </c>
      <c r="K40" s="8">
        <v>1.7803618133216284</v>
      </c>
      <c r="L40" s="8">
        <v>4.4764997029202274</v>
      </c>
      <c r="M40" s="11">
        <f t="shared" si="3"/>
        <v>5.8816977709922442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24.568602452391058</v>
      </c>
      <c r="Y40" s="11">
        <f t="shared" si="5"/>
        <v>27.48654960510493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1.3539280710542276</v>
      </c>
      <c r="D41" s="11">
        <f t="shared" si="0"/>
        <v>0.88768111145563233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14.164533508987251</v>
      </c>
      <c r="J41" s="11">
        <f t="shared" si="2"/>
        <v>11.091921458895802</v>
      </c>
      <c r="K41" s="8">
        <v>1.7803618133216284</v>
      </c>
      <c r="L41" s="8">
        <v>1.467263169308717</v>
      </c>
      <c r="M41" s="11">
        <f t="shared" si="3"/>
        <v>2.9859693585645073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27.089148228692419</v>
      </c>
      <c r="Y41" s="11">
        <f t="shared" si="5"/>
        <v>26.930693405279925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7.8813151480486807</v>
      </c>
      <c r="D42" s="11">
        <f t="shared" si="0"/>
        <v>4.4037024759089833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8.9620162983637854</v>
      </c>
      <c r="J42" s="11">
        <f t="shared" si="2"/>
        <v>10.420151869716799</v>
      </c>
      <c r="K42" s="8">
        <v>0.78036181332162835</v>
      </c>
      <c r="L42" s="8">
        <v>4.8454440834683972</v>
      </c>
      <c r="M42" s="11">
        <f t="shared" si="3"/>
        <v>3.5964023185657807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24.619108395979296</v>
      </c>
      <c r="Y42" s="11">
        <f t="shared" si="5"/>
        <v>25.425619692354257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0.7574891340258606</v>
      </c>
      <c r="D43" s="11">
        <f t="shared" si="0"/>
        <v>3.3309107843762562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6.0545094986054799</v>
      </c>
      <c r="J43" s="11">
        <f t="shared" si="2"/>
        <v>9.7270197686521715</v>
      </c>
      <c r="K43" s="8">
        <v>5.7803618133216279</v>
      </c>
      <c r="L43" s="8">
        <v>7.912326024227311</v>
      </c>
      <c r="M43" s="11">
        <f t="shared" si="3"/>
        <v>4.7416777590014751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22.352201261298042</v>
      </c>
      <c r="Y43" s="11">
        <f t="shared" si="5"/>
        <v>24.68681929532325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8.1778550542143815</v>
      </c>
      <c r="D44" s="11">
        <f t="shared" si="0"/>
        <v>5.6055531120963069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5.3753823306606119</v>
      </c>
      <c r="J44" s="11">
        <f t="shared" si="2"/>
        <v>6.7973027092099585</v>
      </c>
      <c r="K44" s="8">
        <v>25.78036181332163</v>
      </c>
      <c r="L44" s="8">
        <v>11.272641502203719</v>
      </c>
      <c r="M44" s="11">
        <f t="shared" si="3"/>
        <v>8.0101372032998093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20.99359992984634</v>
      </c>
      <c r="Y44" s="11">
        <f t="shared" si="5"/>
        <v>22.654969862374561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1.0589486215137374</v>
      </c>
      <c r="D45" s="11">
        <f t="shared" si="0"/>
        <v>3.3314309365846597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2.0512743761597143</v>
      </c>
      <c r="J45" s="11">
        <f t="shared" si="2"/>
        <v>4.493722068475269</v>
      </c>
      <c r="K45" s="8">
        <v>20.78036181332163</v>
      </c>
      <c r="L45" s="8">
        <v>14.45418689685367</v>
      </c>
      <c r="M45" s="11">
        <f t="shared" si="3"/>
        <v>11.213051474428234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19.576185999223753</v>
      </c>
      <c r="Y45" s="11">
        <f t="shared" si="5"/>
        <v>20.973995730122713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3.0271509868948012</v>
      </c>
      <c r="D46" s="11">
        <f t="shared" si="0"/>
        <v>4.0879848875409737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4.9058381193905589</v>
      </c>
      <c r="J46" s="11">
        <f t="shared" si="2"/>
        <v>4.1108316087369614</v>
      </c>
      <c r="K46" s="8">
        <v>17.780361813321626</v>
      </c>
      <c r="L46" s="8">
        <v>14.438406901538253</v>
      </c>
      <c r="M46" s="11">
        <f t="shared" si="3"/>
        <v>13.388411766865213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22.294516491986744</v>
      </c>
      <c r="Y46" s="11">
        <f t="shared" si="5"/>
        <v>20.95476747368561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-0.27969937215012042</v>
      </c>
      <c r="D47" s="11">
        <f t="shared" si="0"/>
        <v>1.268800078752806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-0.53113664237801572</v>
      </c>
      <c r="J47" s="11">
        <f t="shared" si="2"/>
        <v>2.141991951057419</v>
      </c>
      <c r="K47" s="8">
        <v>18.780361813321626</v>
      </c>
      <c r="L47" s="8">
        <v>17.581268473991408</v>
      </c>
      <c r="M47" s="11">
        <f t="shared" si="3"/>
        <v>15.491287424127776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19.504780373441129</v>
      </c>
      <c r="Y47" s="11">
        <f t="shared" si="5"/>
        <v>20.458494288217207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-10.345716043242151</v>
      </c>
      <c r="D48" s="11">
        <f t="shared" si="0"/>
        <v>-2.5327548094991568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-0.18264399160848388</v>
      </c>
      <c r="J48" s="11">
        <f t="shared" si="2"/>
        <v>1.3973524951346865</v>
      </c>
      <c r="K48" s="8">
        <v>8.7803618133216297</v>
      </c>
      <c r="L48" s="8">
        <v>12.277257935101986</v>
      </c>
      <c r="M48" s="11">
        <f t="shared" si="3"/>
        <v>14.765644436877215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22.478251647016233</v>
      </c>
      <c r="Y48" s="11">
        <f t="shared" si="5"/>
        <v>21.425849504148037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-4.033217346988482</v>
      </c>
      <c r="D49" s="11">
        <f t="shared" si="0"/>
        <v>-4.8862109207935847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2.22481361824553</v>
      </c>
      <c r="J49" s="11">
        <f t="shared" si="2"/>
        <v>0.50367766141967685</v>
      </c>
      <c r="K49" s="8">
        <v>-0.21963818667837165</v>
      </c>
      <c r="L49" s="8">
        <v>4.0806195067470235</v>
      </c>
      <c r="M49" s="11">
        <f t="shared" si="3"/>
        <v>11.313048638613472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18.919234596976494</v>
      </c>
      <c r="Y49" s="11">
        <f t="shared" si="5"/>
        <v>20.300755539144618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-4.1343692046453491</v>
      </c>
      <c r="D50" s="11">
        <f t="shared" si="0"/>
        <v>-6.1711008649586603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-6.8430699053368294E-2</v>
      </c>
      <c r="J50" s="11">
        <f t="shared" si="2"/>
        <v>0.65791297586122599</v>
      </c>
      <c r="K50" s="8">
        <v>-3.2196381866783721</v>
      </c>
      <c r="L50" s="8">
        <v>1.334621762298859</v>
      </c>
      <c r="M50" s="11">
        <f t="shared" si="3"/>
        <v>5.8974997347159563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14.786393788348258</v>
      </c>
      <c r="Y50" s="11">
        <f t="shared" si="5"/>
        <v>18.727960010780329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-7.1737936720141029</v>
      </c>
      <c r="D51" s="11">
        <f t="shared" si="0"/>
        <v>-5.1137934078826452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-0.54983023679889165</v>
      </c>
      <c r="J51" s="11">
        <f t="shared" si="2"/>
        <v>0.5355175607977567</v>
      </c>
      <c r="K51" s="8">
        <v>-4.2196381866783721</v>
      </c>
      <c r="L51" s="8">
        <v>0.15105599563242755</v>
      </c>
      <c r="M51" s="11">
        <f t="shared" si="3"/>
        <v>1.8554324215594367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13.597378903929259</v>
      </c>
      <c r="Y51" s="11">
        <f t="shared" si="5"/>
        <v>15.767669096418004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-5.8285267024450604</v>
      </c>
      <c r="D52" s="11">
        <f t="shared" si="0"/>
        <v>-5.7122298597015044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2.5223994994783752</v>
      </c>
      <c r="J52" s="11">
        <f t="shared" si="2"/>
        <v>0.63471285454203841</v>
      </c>
      <c r="K52" s="8">
        <v>-1.2196381866783721</v>
      </c>
      <c r="L52" s="8">
        <v>1.4901432110692574</v>
      </c>
      <c r="M52" s="11">
        <f t="shared" si="3"/>
        <v>0.99194032300018131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20.248534056637766</v>
      </c>
      <c r="Y52" s="11">
        <f t="shared" si="5"/>
        <v>16.210768916305096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-9.2268050941081157</v>
      </c>
      <c r="D53" s="11">
        <f t="shared" si="0"/>
        <v>-7.4097084895224263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0.23237709101220094</v>
      </c>
      <c r="J53" s="11">
        <f t="shared" si="2"/>
        <v>0.73498211789722812</v>
      </c>
      <c r="K53" s="8">
        <v>2.7803618133216284</v>
      </c>
      <c r="L53" s="8">
        <v>2.822387250541996</v>
      </c>
      <c r="M53" s="11">
        <f t="shared" si="3"/>
        <v>1.4878621524145601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12.775788862997427</v>
      </c>
      <c r="Y53" s="11">
        <f t="shared" si="5"/>
        <v>15.540567274521484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-10.827703237697937</v>
      </c>
      <c r="D54" s="11">
        <f t="shared" si="0"/>
        <v>-8.6276783447503718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-1.9384519473754347</v>
      </c>
      <c r="J54" s="11">
        <f t="shared" si="2"/>
        <v>0.27210821437171379</v>
      </c>
      <c r="K54" s="8">
        <v>-5.2196381866783721</v>
      </c>
      <c r="L54" s="8">
        <v>-1.2750159886274615</v>
      </c>
      <c r="M54" s="11">
        <f t="shared" si="3"/>
        <v>1.0125048243279304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12.376055100433735</v>
      </c>
      <c r="Y54" s="11">
        <f t="shared" si="5"/>
        <v>15.133459340022975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-12.029095706092843</v>
      </c>
      <c r="D55" s="11">
        <f t="shared" si="0"/>
        <v>-10.694534679299631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-3.1559295156998521</v>
      </c>
      <c r="J55" s="11">
        <f t="shared" si="2"/>
        <v>-1.6206681240210286</v>
      </c>
      <c r="K55" s="8">
        <v>6.7803618133216297</v>
      </c>
      <c r="L55" s="8">
        <v>8.7487386681377242</v>
      </c>
      <c r="M55" s="11">
        <f t="shared" si="3"/>
        <v>3.4320366433507528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10.571646664831336</v>
      </c>
      <c r="Y55" s="11">
        <f t="shared" si="5"/>
        <v>11.907830209420831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-15.501720746147864</v>
      </c>
      <c r="D56" s="11">
        <f t="shared" si="0"/>
        <v>-12.786173229979548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-1.1541296428267396</v>
      </c>
      <c r="J56" s="11">
        <f t="shared" si="2"/>
        <v>-2.0828370353006753</v>
      </c>
      <c r="K56" s="8">
        <v>11.78036181332163</v>
      </c>
      <c r="L56" s="8">
        <v>-2.3229194095225019</v>
      </c>
      <c r="M56" s="11">
        <f t="shared" si="3"/>
        <v>1.7169344233292536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14.042891717126556</v>
      </c>
      <c r="Y56" s="11">
        <f t="shared" si="5"/>
        <v>12.330197827463877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-3.9290779463261982</v>
      </c>
      <c r="D57" s="11">
        <f t="shared" si="0"/>
        <v>-10.486631466188969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1.0308194811877298</v>
      </c>
      <c r="J57" s="11">
        <f t="shared" si="2"/>
        <v>-1.0930798924462872</v>
      </c>
      <c r="K57" s="8">
        <v>5.7803618133216279</v>
      </c>
      <c r="L57" s="8">
        <v>-0.50433263401195116</v>
      </c>
      <c r="M57" s="11">
        <f t="shared" si="3"/>
        <v>1.973828874867757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12.421390249237865</v>
      </c>
      <c r="Y57" s="11">
        <f t="shared" si="5"/>
        <v>12.34530954373192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-16.717532150934655</v>
      </c>
      <c r="D58" s="11">
        <f t="shared" si="0"/>
        <v>-12.049443614469572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-12.144166184925762</v>
      </c>
      <c r="J58" s="11">
        <f t="shared" si="2"/>
        <v>-4.0891587821882576</v>
      </c>
      <c r="K58" s="8">
        <v>5.7803618133216279</v>
      </c>
      <c r="L58" s="8">
        <v>1.9087093276837583</v>
      </c>
      <c r="M58" s="11">
        <f t="shared" si="3"/>
        <v>-0.3061809052835649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4.0644575517516426</v>
      </c>
      <c r="Y58" s="11">
        <f t="shared" si="5"/>
        <v>10.176246506038687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-27.796930792974596</v>
      </c>
      <c r="D59" s="11">
        <f t="shared" si="0"/>
        <v>-16.147846963411819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-12.033274117352418</v>
      </c>
      <c r="J59" s="11">
        <f t="shared" si="2"/>
        <v>-7.7155402736968171</v>
      </c>
      <c r="K59" s="8">
        <v>2.7803618133216284</v>
      </c>
      <c r="L59" s="8">
        <v>1.5761407611555558</v>
      </c>
      <c r="M59" s="11">
        <f t="shared" si="3"/>
        <v>0.99350581827578777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5.8369818635358826</v>
      </c>
      <c r="Y59" s="11">
        <f t="shared" si="5"/>
        <v>7.440943221508463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-22.190775025157116</v>
      </c>
      <c r="D60" s="11">
        <f t="shared" si="0"/>
        <v>-22.23507932302212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-10.388784168915912</v>
      </c>
      <c r="J60" s="11">
        <f t="shared" si="2"/>
        <v>-11.522074823731364</v>
      </c>
      <c r="K60" s="8">
        <v>-3.2196381866783721</v>
      </c>
      <c r="L60" s="8">
        <v>-0.11608678747762768</v>
      </c>
      <c r="M60" s="11">
        <f t="shared" si="3"/>
        <v>1.1229211004538955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3.2692785714199273</v>
      </c>
      <c r="Y60" s="11">
        <f t="shared" si="5"/>
        <v>4.3902393289024841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-22.635146448887458</v>
      </c>
      <c r="D61" s="11">
        <f t="shared" si="0"/>
        <v>-24.207617422339723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-13.24421275176427</v>
      </c>
      <c r="J61" s="11">
        <f t="shared" si="2"/>
        <v>-11.888757012677535</v>
      </c>
      <c r="K61" s="8">
        <v>11.78036181332163</v>
      </c>
      <c r="L61" s="8">
        <v>16.053505265839867</v>
      </c>
      <c r="M61" s="11">
        <f t="shared" si="3"/>
        <v>5.8378530798392658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3.2875061142161357</v>
      </c>
      <c r="Y61" s="11">
        <f t="shared" si="5"/>
        <v>4.1312555163906488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-21.655400391569955</v>
      </c>
      <c r="D62" s="11">
        <f t="shared" si="0"/>
        <v>-22.160440621871512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-13.351138227013848</v>
      </c>
      <c r="J62" s="11">
        <f t="shared" si="2"/>
        <v>-12.328045049231344</v>
      </c>
      <c r="K62" s="8">
        <v>1.7803618133216284</v>
      </c>
      <c r="L62" s="8">
        <v>6.5770125036101721</v>
      </c>
      <c r="M62" s="11">
        <f t="shared" si="3"/>
        <v>7.5048103273241367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3.6816381016781552</v>
      </c>
      <c r="Y62" s="11">
        <f t="shared" si="5"/>
        <v>3.4128075957714059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-15.597352811906989</v>
      </c>
      <c r="D63" s="11">
        <f t="shared" si="0"/>
        <v>-19.962633217454798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-13.015176536707729</v>
      </c>
      <c r="J63" s="11">
        <f t="shared" si="2"/>
        <v>-13.203509171828616</v>
      </c>
      <c r="K63" s="8">
        <v>10.78036181332163</v>
      </c>
      <c r="L63" s="8">
        <v>15.414848202986171</v>
      </c>
      <c r="M63" s="11">
        <f t="shared" si="3"/>
        <v>12.681788657478736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7.252204480832809</v>
      </c>
      <c r="Y63" s="11">
        <f t="shared" si="5"/>
        <v>4.7404495655757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-11.28522912267311</v>
      </c>
      <c r="D64" s="11">
        <f t="shared" si="0"/>
        <v>-16.179327442050017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-10.886388502483939</v>
      </c>
      <c r="J64" s="11">
        <f t="shared" si="2"/>
        <v>-12.417567755401839</v>
      </c>
      <c r="K64" s="8">
        <v>5.7803618133216279</v>
      </c>
      <c r="L64" s="8">
        <v>8.4928767820337931</v>
      </c>
      <c r="M64" s="11">
        <f t="shared" si="3"/>
        <v>10.161579162876711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10.248194387434324</v>
      </c>
      <c r="Y64" s="11">
        <f t="shared" si="5"/>
        <v>7.0606789899817626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-20.812071379702175</v>
      </c>
      <c r="D65" s="11">
        <f t="shared" si="0"/>
        <v>-15.898217771427426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-15.018737726698241</v>
      </c>
      <c r="J65" s="11">
        <f t="shared" si="2"/>
        <v>-12.973434255296636</v>
      </c>
      <c r="K65" s="8">
        <v>10.78036181332163</v>
      </c>
      <c r="L65" s="8">
        <v>11.00117120642021</v>
      </c>
      <c r="M65" s="11">
        <f t="shared" si="3"/>
        <v>11.636298730480059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7.3623354859023085</v>
      </c>
      <c r="Y65" s="11">
        <f t="shared" si="5"/>
        <v>8.28757811805648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-20.569411783321545</v>
      </c>
      <c r="D66" s="11">
        <f t="shared" si="0"/>
        <v>-17.555570761898945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-11.626056518161374</v>
      </c>
      <c r="J66" s="11">
        <f t="shared" si="2"/>
        <v>-12.510394249114517</v>
      </c>
      <c r="K66" s="8">
        <v>3.7803618133216284</v>
      </c>
      <c r="L66" s="8">
        <v>7.7855580932903958</v>
      </c>
      <c r="M66" s="11">
        <f t="shared" si="3"/>
        <v>9.0932020272481324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10.138614531327526</v>
      </c>
      <c r="Y66" s="11">
        <f t="shared" si="5"/>
        <v>9.2497148015547186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-13.869491562750715</v>
      </c>
      <c r="D67" s="11">
        <f t="shared" si="0"/>
        <v>-18.416991575258145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-8.3923085521385268</v>
      </c>
      <c r="J67" s="11">
        <f t="shared" si="2"/>
        <v>-11.679034265666047</v>
      </c>
      <c r="K67" s="8">
        <v>5.7803618133216279</v>
      </c>
      <c r="L67" s="8">
        <v>7.5879942572412133</v>
      </c>
      <c r="M67" s="11">
        <f t="shared" si="3"/>
        <v>8.7915745189839409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8.6709023011247019</v>
      </c>
      <c r="Y67" s="11">
        <f t="shared" si="5"/>
        <v>8.7239507727848444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-23.794762307994429</v>
      </c>
      <c r="D68" s="11">
        <f t="shared" si="0"/>
        <v>-19.411221884688896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-14.178088743867191</v>
      </c>
      <c r="J68" s="11">
        <f t="shared" si="2"/>
        <v>-11.398817938055698</v>
      </c>
      <c r="K68" s="8">
        <v>23.78036181332163</v>
      </c>
      <c r="L68" s="8">
        <v>10.010624247238818</v>
      </c>
      <c r="M68" s="11">
        <f t="shared" si="3"/>
        <v>8.4613921992568084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9.7325977427292472</v>
      </c>
      <c r="Y68" s="11">
        <f t="shared" si="5"/>
        <v>9.5140381917271579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-13.210818988371614</v>
      </c>
      <c r="D69" s="11">
        <f t="shared" si="0"/>
        <v>-16.958357619705584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-4.0155659609367085</v>
      </c>
      <c r="J69" s="11">
        <f t="shared" si="2"/>
        <v>-8.8619877523141408</v>
      </c>
      <c r="K69" s="8">
        <v>8.7803618133216297</v>
      </c>
      <c r="L69" s="8">
        <v>2.2844890454428484</v>
      </c>
      <c r="M69" s="11">
        <f t="shared" si="3"/>
        <v>6.6277025166409587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15.411155144078409</v>
      </c>
      <c r="Y69" s="11">
        <f t="shared" si="5"/>
        <v>11.271551729310787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-12.965084337733407</v>
      </c>
      <c r="D70" s="11">
        <f t="shared" si="0"/>
        <v>-16.656888544699818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-6.9500700311625945</v>
      </c>
      <c r="J70" s="11">
        <f t="shared" si="2"/>
        <v>-8.3812415786554979</v>
      </c>
      <c r="K70" s="8">
        <v>4.7803618133216279</v>
      </c>
      <c r="L70" s="8">
        <v>0.60552990853473254</v>
      </c>
      <c r="M70" s="11">
        <f t="shared" si="3"/>
        <v>4.3002144004054665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11.385396596211809</v>
      </c>
      <c r="Y70" s="11">
        <f t="shared" si="5"/>
        <v>12.176383161006489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-6.396613383799977</v>
      </c>
      <c r="D71" s="11">
        <f t="shared" si="0"/>
        <v>-10.857505569968334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15.100975867010785</v>
      </c>
      <c r="J71" s="11">
        <f t="shared" si="2"/>
        <v>1.3784466249704941</v>
      </c>
      <c r="K71" s="8">
        <v>0.78036181332162835</v>
      </c>
      <c r="L71" s="8">
        <v>-0.26791991089139944</v>
      </c>
      <c r="M71" s="11">
        <f t="shared" si="3"/>
        <v>0.87403301436206038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21.280124707598553</v>
      </c>
      <c r="Y71" s="11">
        <f t="shared" si="5"/>
        <v>16.025558815962924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-1.9160857061535568</v>
      </c>
      <c r="D72" s="11">
        <f t="shared" si="0"/>
        <v>-7.0925944758956456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5.939623964668642</v>
      </c>
      <c r="J72" s="11">
        <f t="shared" si="2"/>
        <v>4.6968432668389442</v>
      </c>
      <c r="K72" s="8">
        <v>3.7803618133216284</v>
      </c>
      <c r="L72" s="8">
        <v>6.5894069979005856</v>
      </c>
      <c r="M72" s="11">
        <f t="shared" si="3"/>
        <v>2.309005665181306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21.777803971060489</v>
      </c>
      <c r="Y72" s="11">
        <f t="shared" si="5"/>
        <v>18.147775091623618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-1.4899030408314864</v>
      </c>
      <c r="D73" s="11">
        <f t="shared" si="0"/>
        <v>-3.2675340435950062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7.1691935778481799</v>
      </c>
      <c r="J73" s="11">
        <f t="shared" si="2"/>
        <v>9.4032644698425347</v>
      </c>
      <c r="K73" s="8">
        <v>0.30210094375641061</v>
      </c>
      <c r="L73" s="8">
        <v>4.4946348458585277</v>
      </c>
      <c r="M73" s="11">
        <f t="shared" si="3"/>
        <v>3.6053739776225711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30.527294864230747</v>
      </c>
      <c r="Y73" s="11">
        <f t="shared" si="5"/>
        <v>24.528407847629932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2.5679661181823743</v>
      </c>
      <c r="D74" s="11">
        <f t="shared" si="0"/>
        <v>-0.27934087626755638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9.5810957236543395</v>
      </c>
      <c r="J74" s="11">
        <f t="shared" si="2"/>
        <v>7.5633044220570538</v>
      </c>
      <c r="K74" s="8">
        <v>1.3021009437564106</v>
      </c>
      <c r="L74" s="8">
        <v>6.0548435362764987</v>
      </c>
      <c r="M74" s="11">
        <f t="shared" si="3"/>
        <v>5.7129617933452037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33.633071823627589</v>
      </c>
      <c r="Y74" s="11">
        <f t="shared" si="5"/>
        <v>28.646056886306273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-0.13032430996228417</v>
      </c>
      <c r="D75" s="11">
        <f t="shared" ref="D75:D138" si="6">AVERAGE(C73:C75)</f>
        <v>0.3159129224628679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8.2825273129192549</v>
      </c>
      <c r="J75" s="11">
        <f t="shared" ref="J75:J138" si="8">AVERAGE(I73:I75)</f>
        <v>8.3442722048072593</v>
      </c>
      <c r="K75" s="8">
        <v>0.30210094375641061</v>
      </c>
      <c r="L75" s="8">
        <v>5.1178041570594885</v>
      </c>
      <c r="M75" s="11">
        <f t="shared" ref="M75:M138" si="9">AVERAGE(L73:L75)</f>
        <v>5.2224275130648383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30.408521183536021</v>
      </c>
      <c r="Y75" s="11">
        <f t="shared" ref="Y75:Y138" si="11">AVERAGE(X73:X75)</f>
        <v>31.522962623798119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-2.8053553403325813</v>
      </c>
      <c r="D76" s="11">
        <f t="shared" si="6"/>
        <v>-0.12257117737083038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6.7537527699994557</v>
      </c>
      <c r="J76" s="11">
        <f t="shared" si="8"/>
        <v>8.2057919355243492</v>
      </c>
      <c r="K76" s="8">
        <v>7.3021009437564111</v>
      </c>
      <c r="L76" s="8">
        <v>10.044136695811233</v>
      </c>
      <c r="M76" s="11">
        <f t="shared" si="9"/>
        <v>7.0722614630490739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30.639249471492072</v>
      </c>
      <c r="Y76" s="11">
        <f t="shared" si="11"/>
        <v>31.560280826218559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3.4983886120239358</v>
      </c>
      <c r="D77" s="11">
        <f t="shared" si="6"/>
        <v>0.18756965390969013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11.188357790606226</v>
      </c>
      <c r="J77" s="11">
        <f t="shared" si="8"/>
        <v>8.7415459578416463</v>
      </c>
      <c r="K77" s="8">
        <v>0.30210094375641061</v>
      </c>
      <c r="L77" s="8">
        <v>0.92900005303556987</v>
      </c>
      <c r="M77" s="11">
        <f t="shared" si="9"/>
        <v>5.3636469686354298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27.792440510405964</v>
      </c>
      <c r="Y77" s="11">
        <f t="shared" si="11"/>
        <v>29.613403721811352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-2.297549173732798</v>
      </c>
      <c r="D78" s="11">
        <f t="shared" si="6"/>
        <v>-0.53483863401381448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3.8605496939509076</v>
      </c>
      <c r="J78" s="11">
        <f t="shared" si="8"/>
        <v>7.2675534181855292</v>
      </c>
      <c r="K78" s="8">
        <v>3.3021009437564106</v>
      </c>
      <c r="L78" s="8">
        <v>7.27238986167003</v>
      </c>
      <c r="M78" s="11">
        <f t="shared" si="9"/>
        <v>6.0818422035056114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25.953329644181199</v>
      </c>
      <c r="Y78" s="11">
        <f t="shared" si="11"/>
        <v>28.128339875359742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-1.9694808974263467</v>
      </c>
      <c r="D79" s="11">
        <f t="shared" si="6"/>
        <v>-0.25621381971173629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2.2428353584791125</v>
      </c>
      <c r="J79" s="11">
        <f t="shared" si="8"/>
        <v>5.7639142810120818</v>
      </c>
      <c r="K79" s="8">
        <v>8.3021009437564111</v>
      </c>
      <c r="L79" s="8">
        <v>9.8474318400717635</v>
      </c>
      <c r="M79" s="11">
        <f t="shared" si="9"/>
        <v>6.0162739182591212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27.503771669160827</v>
      </c>
      <c r="Y79" s="11">
        <f t="shared" si="11"/>
        <v>27.083180607915995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3.635559903730992</v>
      </c>
      <c r="D80" s="11">
        <f t="shared" si="6"/>
        <v>-0.21049005580938415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6.7703535966102448</v>
      </c>
      <c r="J80" s="11">
        <f t="shared" si="8"/>
        <v>4.2912462163467557</v>
      </c>
      <c r="K80" s="8">
        <v>29.302100943756411</v>
      </c>
      <c r="L80" s="8">
        <v>15.842852451285195</v>
      </c>
      <c r="M80" s="11">
        <f t="shared" si="9"/>
        <v>10.987558051008996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25.597265867798409</v>
      </c>
      <c r="Y80" s="11">
        <f t="shared" si="11"/>
        <v>26.351455727046812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-1.157309364732849</v>
      </c>
      <c r="D81" s="11">
        <f t="shared" si="6"/>
        <v>0.16958988052393212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4.0520747840540823</v>
      </c>
      <c r="J81" s="11">
        <f t="shared" si="8"/>
        <v>4.3550879130478135</v>
      </c>
      <c r="K81" s="8">
        <v>17.302100943756408</v>
      </c>
      <c r="L81" s="8">
        <v>10.724601558087329</v>
      </c>
      <c r="M81" s="11">
        <f t="shared" si="9"/>
        <v>12.138295283148096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23.73420138568201</v>
      </c>
      <c r="Y81" s="11">
        <f t="shared" si="11"/>
        <v>25.611746307547083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0.3995937845973585</v>
      </c>
      <c r="D82" s="11">
        <f t="shared" si="6"/>
        <v>0.95928144119850056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5.8585183088425064</v>
      </c>
      <c r="J82" s="11">
        <f t="shared" si="8"/>
        <v>5.5603155631689445</v>
      </c>
      <c r="K82" s="8">
        <v>15.302100943756411</v>
      </c>
      <c r="L82" s="8">
        <v>11.010522109795268</v>
      </c>
      <c r="M82" s="11">
        <f t="shared" si="9"/>
        <v>12.525992039722597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23.722079882502115</v>
      </c>
      <c r="Y82" s="11">
        <f t="shared" si="11"/>
        <v>24.351182378660848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1.5110803327324378</v>
      </c>
      <c r="D83" s="11">
        <f t="shared" si="6"/>
        <v>0.25112158419898245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4.9858487911197678</v>
      </c>
      <c r="J83" s="11">
        <f t="shared" si="8"/>
        <v>4.9654806280054524</v>
      </c>
      <c r="K83" s="8">
        <v>10.302100943756411</v>
      </c>
      <c r="L83" s="8">
        <v>9.4612364670732596</v>
      </c>
      <c r="M83" s="11">
        <f t="shared" si="9"/>
        <v>10.398786711651953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23.826145505694331</v>
      </c>
      <c r="Y83" s="11">
        <f t="shared" si="11"/>
        <v>23.760808924626151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6.2648494143106035</v>
      </c>
      <c r="D84" s="11">
        <f t="shared" si="6"/>
        <v>2.7251745105467999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5.8834797929156002</v>
      </c>
      <c r="J84" s="11">
        <f t="shared" si="8"/>
        <v>5.5759489642926248</v>
      </c>
      <c r="K84" s="8">
        <v>4.3021009437564111</v>
      </c>
      <c r="L84" s="8">
        <v>6.5637523951489261</v>
      </c>
      <c r="M84" s="11">
        <f t="shared" si="9"/>
        <v>9.0118369906724851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20.164116873954061</v>
      </c>
      <c r="Y84" s="11">
        <f t="shared" si="11"/>
        <v>22.570780754050165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-0.14205337106644089</v>
      </c>
      <c r="D85" s="11">
        <f t="shared" si="6"/>
        <v>2.5446254586588668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3.7718992262513482</v>
      </c>
      <c r="J85" s="11">
        <f t="shared" si="8"/>
        <v>4.8804092700955719</v>
      </c>
      <c r="K85" s="8">
        <v>3.3021009437564106</v>
      </c>
      <c r="L85" s="8">
        <v>7.5380651548134647</v>
      </c>
      <c r="M85" s="11">
        <f t="shared" si="9"/>
        <v>7.8543513390118846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26.736975023769574</v>
      </c>
      <c r="Y85" s="11">
        <f t="shared" si="11"/>
        <v>23.575745801139323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-3.6308786376310156</v>
      </c>
      <c r="D86" s="11">
        <f t="shared" si="6"/>
        <v>0.83063913520438248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4.3446005559591043</v>
      </c>
      <c r="J86" s="11">
        <f t="shared" si="8"/>
        <v>4.6666598583753514</v>
      </c>
      <c r="K86" s="8">
        <v>3.3021009437564106</v>
      </c>
      <c r="L86" s="8">
        <v>8.010193848458238</v>
      </c>
      <c r="M86" s="11">
        <f t="shared" si="9"/>
        <v>7.3706704661402087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20.392376265238379</v>
      </c>
      <c r="Y86" s="11">
        <f t="shared" si="11"/>
        <v>22.43115605432067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-5.1979392691261754</v>
      </c>
      <c r="D87" s="11">
        <f t="shared" si="6"/>
        <v>-2.9902904259412106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5.2022823763376591</v>
      </c>
      <c r="J87" s="11">
        <f t="shared" si="8"/>
        <v>4.4395940528493698</v>
      </c>
      <c r="K87" s="8">
        <v>0.30210094375641061</v>
      </c>
      <c r="L87" s="8">
        <v>5.2111987338159302</v>
      </c>
      <c r="M87" s="11">
        <f t="shared" si="9"/>
        <v>6.9198192456958774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18.519155441161853</v>
      </c>
      <c r="Y87" s="11">
        <f t="shared" si="11"/>
        <v>21.88283557672327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-3.9110433623109655</v>
      </c>
      <c r="D88" s="11">
        <f t="shared" si="6"/>
        <v>-4.2466204230227191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4.3975007652020608</v>
      </c>
      <c r="J88" s="11">
        <f t="shared" si="8"/>
        <v>4.6481278991662753</v>
      </c>
      <c r="K88" s="8">
        <v>1.3021009437564106</v>
      </c>
      <c r="L88" s="8">
        <v>4.2268265998484011</v>
      </c>
      <c r="M88" s="11">
        <f t="shared" si="9"/>
        <v>5.8160730607075237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18.187291477858192</v>
      </c>
      <c r="Y88" s="11">
        <f t="shared" si="11"/>
        <v>19.032941061419475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-1.3910205744831581</v>
      </c>
      <c r="D89" s="11">
        <f t="shared" si="6"/>
        <v>-3.5000010686400991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2.0645419444517956</v>
      </c>
      <c r="J89" s="11">
        <f t="shared" si="8"/>
        <v>3.8881083619971721</v>
      </c>
      <c r="K89" s="8">
        <v>-2.6978990562435907</v>
      </c>
      <c r="L89" s="8">
        <v>-1.7823088869204717</v>
      </c>
      <c r="M89" s="11">
        <f t="shared" si="9"/>
        <v>2.5519054822479532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20.220135615288907</v>
      </c>
      <c r="Y89" s="11">
        <f t="shared" si="11"/>
        <v>18.975527511436315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-5.2540016207075819</v>
      </c>
      <c r="D90" s="11">
        <f t="shared" si="6"/>
        <v>-3.518688519167235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5.7062058061065271</v>
      </c>
      <c r="J90" s="11">
        <f t="shared" si="8"/>
        <v>4.0560828385867937</v>
      </c>
      <c r="K90" s="8">
        <v>-0.69789905624358894</v>
      </c>
      <c r="L90" s="8">
        <v>2.9732048069823303</v>
      </c>
      <c r="M90" s="11">
        <f t="shared" si="9"/>
        <v>1.8059075066367534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27.737750107459703</v>
      </c>
      <c r="Y90" s="11">
        <f t="shared" si="11"/>
        <v>22.048392400202271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-4.8160077457142494</v>
      </c>
      <c r="D91" s="11">
        <f t="shared" si="6"/>
        <v>-3.8203433136349965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4.6329953110318254</v>
      </c>
      <c r="J91" s="11">
        <f t="shared" si="8"/>
        <v>4.1345810205300495</v>
      </c>
      <c r="K91" s="8">
        <v>0.30210094375641061</v>
      </c>
      <c r="L91" s="8">
        <v>1.4404158807244023</v>
      </c>
      <c r="M91" s="11">
        <f t="shared" si="9"/>
        <v>0.87710393359542016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23.136359877012147</v>
      </c>
      <c r="Y91" s="11">
        <f t="shared" si="11"/>
        <v>23.698081866586922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-11.549007678425211</v>
      </c>
      <c r="D92" s="11">
        <f t="shared" si="6"/>
        <v>-7.2063390149490134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1.3135938514400154</v>
      </c>
      <c r="J92" s="11">
        <f t="shared" si="8"/>
        <v>3.8842649895261219</v>
      </c>
      <c r="K92" s="8">
        <v>10.302100943756411</v>
      </c>
      <c r="L92" s="8">
        <v>-2.7722288860190325</v>
      </c>
      <c r="M92" s="11">
        <f t="shared" si="9"/>
        <v>0.54713060056256657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16.237384597885139</v>
      </c>
      <c r="Y92" s="11">
        <f t="shared" si="11"/>
        <v>22.370498194118994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-0.78555882235877128</v>
      </c>
      <c r="D93" s="11">
        <f t="shared" si="6"/>
        <v>-5.7168580821660768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2.0155761175040752</v>
      </c>
      <c r="J93" s="11">
        <f t="shared" si="8"/>
        <v>2.6540550933253053</v>
      </c>
      <c r="K93" s="8">
        <v>5.3021009437564111</v>
      </c>
      <c r="L93" s="8">
        <v>-1.2715381330796998</v>
      </c>
      <c r="M93" s="11">
        <f t="shared" si="9"/>
        <v>-0.86778371279144328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22.083766453691322</v>
      </c>
      <c r="Y93" s="11">
        <f t="shared" si="11"/>
        <v>20.4858369761962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-2.0719979430809032</v>
      </c>
      <c r="D94" s="11">
        <f t="shared" si="6"/>
        <v>-4.8021881479549622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3.3414325472316282</v>
      </c>
      <c r="J94" s="11">
        <f t="shared" si="8"/>
        <v>2.2235341720585731</v>
      </c>
      <c r="K94" s="8">
        <v>9.3021009437564111</v>
      </c>
      <c r="L94" s="8">
        <v>5.2519863313548205</v>
      </c>
      <c r="M94" s="11">
        <f t="shared" si="9"/>
        <v>0.40273977075202944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22.776567210231441</v>
      </c>
      <c r="Y94" s="11">
        <f t="shared" si="11"/>
        <v>20.365906087269302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-7.6454059305689812</v>
      </c>
      <c r="D95" s="11">
        <f t="shared" si="6"/>
        <v>-3.5009875653362186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3.3572631954496504</v>
      </c>
      <c r="J95" s="11">
        <f t="shared" si="8"/>
        <v>2.9047572867284512</v>
      </c>
      <c r="K95" s="8">
        <v>3.3021009437564106</v>
      </c>
      <c r="L95" s="8">
        <v>2.8001697140829345</v>
      </c>
      <c r="M95" s="11">
        <f t="shared" si="9"/>
        <v>2.2602059707860183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19.66480284337905</v>
      </c>
      <c r="Y95" s="11">
        <f t="shared" si="11"/>
        <v>21.508378835767271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-3.8429403861303975</v>
      </c>
      <c r="D96" s="11">
        <f t="shared" si="6"/>
        <v>-4.5201147532600938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5.456312209066807</v>
      </c>
      <c r="J96" s="11">
        <f t="shared" si="8"/>
        <v>4.0516693172493623</v>
      </c>
      <c r="K96" s="8">
        <v>5.3021009437564111</v>
      </c>
      <c r="L96" s="8">
        <v>7.1608209405293692</v>
      </c>
      <c r="M96" s="11">
        <f t="shared" si="9"/>
        <v>5.0709923286557084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24.150102866923277</v>
      </c>
      <c r="Y96" s="11">
        <f t="shared" si="11"/>
        <v>22.19715764017792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-1.6991186736644024</v>
      </c>
      <c r="D97" s="11">
        <f t="shared" si="6"/>
        <v>-4.3958216634545932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6.3044621763921249</v>
      </c>
      <c r="J97" s="11">
        <f t="shared" si="8"/>
        <v>5.0393458603028609</v>
      </c>
      <c r="K97" s="8">
        <v>-3.6978990562435907</v>
      </c>
      <c r="L97" s="8">
        <v>0.52155270208533633</v>
      </c>
      <c r="M97" s="11">
        <f t="shared" si="9"/>
        <v>3.4941811188992133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18.207220440539611</v>
      </c>
      <c r="Y97" s="11">
        <f t="shared" si="11"/>
        <v>20.674042050280647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-0.61733356845678289</v>
      </c>
      <c r="D98" s="11">
        <f t="shared" si="6"/>
        <v>-2.0531308760838609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7.0294985359015723</v>
      </c>
      <c r="J98" s="11">
        <f t="shared" si="8"/>
        <v>6.2634243071201681</v>
      </c>
      <c r="K98" s="8">
        <v>-6.6978990562435907</v>
      </c>
      <c r="L98" s="8">
        <v>-2.3715309880016004</v>
      </c>
      <c r="M98" s="11">
        <f t="shared" si="9"/>
        <v>1.770280884871035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24.39767904147779</v>
      </c>
      <c r="Y98" s="11">
        <f t="shared" si="11"/>
        <v>22.251667449646892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2.457739703744581</v>
      </c>
      <c r="D99" s="11">
        <f t="shared" si="6"/>
        <v>4.7095820541131893E-2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14.331394086739277</v>
      </c>
      <c r="J99" s="11">
        <f t="shared" si="8"/>
        <v>9.2217849330109924</v>
      </c>
      <c r="K99" s="8">
        <v>-3.6978990562435907</v>
      </c>
      <c r="L99" s="8">
        <v>1.0808156878829109</v>
      </c>
      <c r="M99" s="11">
        <f t="shared" si="9"/>
        <v>-0.25638753267778441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25.781515838565248</v>
      </c>
      <c r="Y99" s="11">
        <f t="shared" si="11"/>
        <v>22.795471773527549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3.3194088061012819</v>
      </c>
      <c r="D100" s="11">
        <f t="shared" si="6"/>
        <v>1.7199383137963598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4.2741150461133568</v>
      </c>
      <c r="J100" s="11">
        <f t="shared" si="8"/>
        <v>8.5450025562514025</v>
      </c>
      <c r="K100" s="8">
        <v>-2.6978990562435907</v>
      </c>
      <c r="L100" s="8">
        <v>0.44907779928347979</v>
      </c>
      <c r="M100" s="11">
        <f t="shared" si="9"/>
        <v>-0.28054583361173657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24.031458095014418</v>
      </c>
      <c r="Y100" s="11">
        <f t="shared" si="11"/>
        <v>24.736884325019151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3.0896261755166616</v>
      </c>
      <c r="D101" s="11">
        <f t="shared" si="6"/>
        <v>2.9555915617875086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13.063658872503339</v>
      </c>
      <c r="J101" s="11">
        <f t="shared" si="8"/>
        <v>10.556389335118658</v>
      </c>
      <c r="K101" s="8">
        <v>4.3021009437564111</v>
      </c>
      <c r="L101" s="8">
        <v>5.6741648221718828</v>
      </c>
      <c r="M101" s="11">
        <f t="shared" si="9"/>
        <v>2.4013527697794248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26.57945375173712</v>
      </c>
      <c r="Y101" s="11">
        <f t="shared" si="11"/>
        <v>25.464142561772263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8.2906546863097823</v>
      </c>
      <c r="D102" s="11">
        <f t="shared" si="6"/>
        <v>4.899896555975908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7.2888499422951174</v>
      </c>
      <c r="J102" s="11">
        <f t="shared" si="8"/>
        <v>8.2088746203039378</v>
      </c>
      <c r="K102" s="8">
        <v>1.3021009437564106</v>
      </c>
      <c r="L102" s="8">
        <v>4.4574515413130227</v>
      </c>
      <c r="M102" s="11">
        <f t="shared" si="9"/>
        <v>3.5268980542561281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27.428665473673593</v>
      </c>
      <c r="Y102" s="11">
        <f t="shared" si="11"/>
        <v>26.013192440141708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9.578192125014251</v>
      </c>
      <c r="D103" s="11">
        <f t="shared" si="6"/>
        <v>6.9861576622802319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10.842884271145476</v>
      </c>
      <c r="J103" s="11">
        <f t="shared" si="8"/>
        <v>10.39846436198131</v>
      </c>
      <c r="K103" s="8">
        <v>4.3021009437564111</v>
      </c>
      <c r="L103" s="8">
        <v>4.9809731378495528</v>
      </c>
      <c r="M103" s="11">
        <f t="shared" si="9"/>
        <v>5.0375298337781524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24.731614287067572</v>
      </c>
      <c r="Y103" s="11">
        <f t="shared" si="11"/>
        <v>26.246577837492762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7.9245005252919292</v>
      </c>
      <c r="D104" s="11">
        <f t="shared" si="6"/>
        <v>8.5977824455386536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11.669265655779249</v>
      </c>
      <c r="J104" s="11">
        <f t="shared" si="8"/>
        <v>9.9336666230732806</v>
      </c>
      <c r="K104" s="8">
        <v>12.302100943756411</v>
      </c>
      <c r="L104" s="8">
        <v>-0.24873058234350864</v>
      </c>
      <c r="M104" s="11">
        <f t="shared" si="9"/>
        <v>3.0632313656063559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31.146940467285482</v>
      </c>
      <c r="Y104" s="11">
        <f t="shared" si="11"/>
        <v>27.769073409342212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5.2206080022427859</v>
      </c>
      <c r="D105" s="11">
        <f t="shared" si="6"/>
        <v>7.5744335508496548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10.749263778943316</v>
      </c>
      <c r="J105" s="11">
        <f t="shared" si="8"/>
        <v>11.087137901956012</v>
      </c>
      <c r="K105" s="8">
        <v>11.302100943756411</v>
      </c>
      <c r="L105" s="8">
        <v>4.9186059457155276</v>
      </c>
      <c r="M105" s="11">
        <f t="shared" si="9"/>
        <v>3.2169495004071904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26.33112029435852</v>
      </c>
      <c r="Y105" s="11">
        <f t="shared" si="11"/>
        <v>27.40322501623719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8.4260264655493948</v>
      </c>
      <c r="D106" s="11">
        <f t="shared" si="6"/>
        <v>7.190378331028036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12.877506504422902</v>
      </c>
      <c r="J106" s="11">
        <f t="shared" si="8"/>
        <v>11.76534531304849</v>
      </c>
      <c r="K106" s="8">
        <v>13.302100943756411</v>
      </c>
      <c r="L106" s="8">
        <v>9.6394792909608675</v>
      </c>
      <c r="M106" s="11">
        <f t="shared" si="9"/>
        <v>4.7697848847776285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27.124666805632085</v>
      </c>
      <c r="Y106" s="11">
        <f t="shared" si="11"/>
        <v>28.20090918909203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6.3111310983032034</v>
      </c>
      <c r="D107" s="11">
        <f t="shared" si="6"/>
        <v>6.6525885220317944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13.895741206009708</v>
      </c>
      <c r="J107" s="11">
        <f t="shared" si="8"/>
        <v>12.507503829791977</v>
      </c>
      <c r="K107" s="8">
        <v>9.3021009437564111</v>
      </c>
      <c r="L107" s="8">
        <v>9.0926213468456751</v>
      </c>
      <c r="M107" s="11">
        <f t="shared" si="9"/>
        <v>7.8835688611740231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29.02602166459376</v>
      </c>
      <c r="Y107" s="11">
        <f t="shared" si="11"/>
        <v>27.493936254861453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15.572203285382166</v>
      </c>
      <c r="D108" s="11">
        <f t="shared" si="6"/>
        <v>10.103120283078255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16.604630018622931</v>
      </c>
      <c r="J108" s="11">
        <f t="shared" si="8"/>
        <v>14.459292576351848</v>
      </c>
      <c r="K108" s="8">
        <v>5.3021009437564111</v>
      </c>
      <c r="L108" s="8">
        <v>6.5097270031313368</v>
      </c>
      <c r="M108" s="11">
        <f t="shared" si="9"/>
        <v>8.4139425469792926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28.96196890352681</v>
      </c>
      <c r="Y108" s="11">
        <f t="shared" si="11"/>
        <v>28.370885791250885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6.0454049339613043</v>
      </c>
      <c r="D109" s="11">
        <f t="shared" si="6"/>
        <v>9.3095797725488918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15.681059754169173</v>
      </c>
      <c r="J109" s="11">
        <f t="shared" si="8"/>
        <v>15.393810326267271</v>
      </c>
      <c r="K109" s="8">
        <v>2.3021009437564106</v>
      </c>
      <c r="L109" s="8">
        <v>6.5436432704181922</v>
      </c>
      <c r="M109" s="11">
        <f t="shared" si="9"/>
        <v>7.3819972067984017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24.465145871311435</v>
      </c>
      <c r="Y109" s="11">
        <f t="shared" si="11"/>
        <v>27.484378813144001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6.298789137275751</v>
      </c>
      <c r="D110" s="11">
        <f t="shared" si="6"/>
        <v>9.3054657855397398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13.031755546413084</v>
      </c>
      <c r="J110" s="11">
        <f t="shared" si="8"/>
        <v>15.10581510640173</v>
      </c>
      <c r="K110" s="8">
        <v>-3.6978990562435907</v>
      </c>
      <c r="L110" s="8">
        <v>0.30427435592702956</v>
      </c>
      <c r="M110" s="11">
        <f t="shared" si="9"/>
        <v>4.4525482098255198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25.42910610954366</v>
      </c>
      <c r="Y110" s="11">
        <f t="shared" si="11"/>
        <v>26.285406961460637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7.2249595900772174</v>
      </c>
      <c r="D111" s="11">
        <f t="shared" si="6"/>
        <v>6.5230512204380915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9.3698473383271423</v>
      </c>
      <c r="J111" s="11">
        <f t="shared" si="8"/>
        <v>12.694220879636466</v>
      </c>
      <c r="K111" s="8">
        <v>1.3021009437564106</v>
      </c>
      <c r="L111" s="8">
        <v>6.0715502309535427</v>
      </c>
      <c r="M111" s="11">
        <f t="shared" si="9"/>
        <v>4.3064892857662551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26.991727403421603</v>
      </c>
      <c r="Y111" s="11">
        <f t="shared" si="11"/>
        <v>25.628659794758899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5.9738264390825648</v>
      </c>
      <c r="D112" s="11">
        <f t="shared" si="6"/>
        <v>6.4991917221451772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9.7332462834172713</v>
      </c>
      <c r="J112" s="11">
        <f t="shared" si="8"/>
        <v>10.711616389385833</v>
      </c>
      <c r="K112" s="8">
        <v>5.3021009437564111</v>
      </c>
      <c r="L112" s="8">
        <v>8.6214701311154585</v>
      </c>
      <c r="M112" s="11">
        <f t="shared" si="9"/>
        <v>4.9990982393320103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29.858392844313027</v>
      </c>
      <c r="Y112" s="11">
        <f t="shared" si="11"/>
        <v>27.426408785759431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5.9374832987799131</v>
      </c>
      <c r="D113" s="11">
        <f t="shared" si="6"/>
        <v>6.3787564426465648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11.871363988651126</v>
      </c>
      <c r="J113" s="11">
        <f t="shared" si="8"/>
        <v>10.32481920346518</v>
      </c>
      <c r="K113" s="8">
        <v>4.3021009437564111</v>
      </c>
      <c r="L113" s="8">
        <v>5.9991725289117035</v>
      </c>
      <c r="M113" s="11">
        <f t="shared" si="9"/>
        <v>6.8973976303269025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31.310936232013209</v>
      </c>
      <c r="Y113" s="11">
        <f t="shared" si="11"/>
        <v>29.387018826582615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5.8366720202901732</v>
      </c>
      <c r="D114" s="11">
        <f t="shared" si="6"/>
        <v>5.915993919384217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15.021731608129613</v>
      </c>
      <c r="J114" s="11">
        <f t="shared" si="8"/>
        <v>12.20878062673267</v>
      </c>
      <c r="K114" s="8">
        <v>3.3021009437564106</v>
      </c>
      <c r="L114" s="8">
        <v>5.8868030543296701</v>
      </c>
      <c r="M114" s="11">
        <f t="shared" si="9"/>
        <v>6.8358152381189443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29.005009390515159</v>
      </c>
      <c r="Y114" s="11">
        <f t="shared" si="11"/>
        <v>30.058112822280464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4.4352793418847538</v>
      </c>
      <c r="D115" s="11">
        <f t="shared" si="6"/>
        <v>5.403144886984947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15.355995352727138</v>
      </c>
      <c r="J115" s="11">
        <f t="shared" si="8"/>
        <v>14.083030316502624</v>
      </c>
      <c r="K115" s="8">
        <v>4.3021009437564111</v>
      </c>
      <c r="L115" s="8">
        <v>4.66343854645151</v>
      </c>
      <c r="M115" s="11">
        <f t="shared" si="9"/>
        <v>5.5164713765642945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31.863578318101002</v>
      </c>
      <c r="Y115" s="11">
        <f t="shared" si="11"/>
        <v>30.726507980209789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6.2698622721834205</v>
      </c>
      <c r="D116" s="11">
        <f t="shared" si="6"/>
        <v>5.5139378781194495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12.390854786618153</v>
      </c>
      <c r="J116" s="11">
        <f t="shared" si="8"/>
        <v>14.256193915824968</v>
      </c>
      <c r="K116" s="8">
        <v>21.302100943756411</v>
      </c>
      <c r="L116" s="8">
        <v>9.2859052949989636</v>
      </c>
      <c r="M116" s="11">
        <f t="shared" si="9"/>
        <v>6.6120489652600485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30.230712356963515</v>
      </c>
      <c r="Y116" s="11">
        <f t="shared" si="11"/>
        <v>30.366433355193227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7.4925156694443302</v>
      </c>
      <c r="D117" s="11">
        <f t="shared" si="6"/>
        <v>6.0658857611708354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16.576194804704546</v>
      </c>
      <c r="J117" s="11">
        <f t="shared" si="8"/>
        <v>14.77434831468328</v>
      </c>
      <c r="K117" s="8">
        <v>18.302100943756408</v>
      </c>
      <c r="L117" s="8">
        <v>11.909230939236302</v>
      </c>
      <c r="M117" s="11">
        <f t="shared" si="9"/>
        <v>8.6195249268955916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29.245973280178251</v>
      </c>
      <c r="Y117" s="11">
        <f t="shared" si="11"/>
        <v>30.446754651747586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3.8779803511281949</v>
      </c>
      <c r="D118" s="11">
        <f t="shared" si="6"/>
        <v>5.880119430918648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15.523182851164643</v>
      </c>
      <c r="J118" s="11">
        <f t="shared" si="8"/>
        <v>14.830077480829113</v>
      </c>
      <c r="K118" s="8">
        <v>10.302100943756411</v>
      </c>
      <c r="L118" s="8">
        <v>7.0809087933308676</v>
      </c>
      <c r="M118" s="11">
        <f t="shared" si="9"/>
        <v>9.4253483425220441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27.281415709444737</v>
      </c>
      <c r="Y118" s="11">
        <f t="shared" si="11"/>
        <v>28.919367115528832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13.288644946143219</v>
      </c>
      <c r="D119" s="11">
        <f t="shared" si="6"/>
        <v>8.2197136555719137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17.664058747694281</v>
      </c>
      <c r="J119" s="11">
        <f t="shared" si="8"/>
        <v>16.587812134521158</v>
      </c>
      <c r="K119" s="8">
        <v>3.3021009437564106</v>
      </c>
      <c r="L119" s="8">
        <v>3.2667778187950365</v>
      </c>
      <c r="M119" s="11">
        <f t="shared" si="9"/>
        <v>7.4189725171207357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27.969338254687266</v>
      </c>
      <c r="Y119" s="11">
        <f t="shared" si="11"/>
        <v>28.165575748103418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12.212126651093124</v>
      </c>
      <c r="D120" s="11">
        <f t="shared" si="6"/>
        <v>9.7929173161215122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16.828495211293273</v>
      </c>
      <c r="J120" s="11">
        <f t="shared" si="8"/>
        <v>16.671912270050733</v>
      </c>
      <c r="K120" s="8">
        <v>-0.69789905624358894</v>
      </c>
      <c r="L120" s="8">
        <v>0.32085921154800556</v>
      </c>
      <c r="M120" s="11">
        <f t="shared" si="9"/>
        <v>3.5561819412246369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29.994308644098695</v>
      </c>
      <c r="Y120" s="11">
        <f t="shared" si="11"/>
        <v>28.415020869410231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11.151439408211196</v>
      </c>
      <c r="D121" s="11">
        <f t="shared" si="6"/>
        <v>12.217403668482513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17.91997889474759</v>
      </c>
      <c r="J121" s="11">
        <f t="shared" si="8"/>
        <v>17.47084428457838</v>
      </c>
      <c r="K121" s="8">
        <v>-2.6978990562435907</v>
      </c>
      <c r="L121" s="8">
        <v>1.3683932225938262</v>
      </c>
      <c r="M121" s="11">
        <f t="shared" si="9"/>
        <v>1.6520100843122894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30.512862119329299</v>
      </c>
      <c r="Y121" s="11">
        <f t="shared" si="11"/>
        <v>29.492169672705085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8.4015238011827407</v>
      </c>
      <c r="D122" s="11">
        <f t="shared" si="6"/>
        <v>10.58836328682902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18.157722271414205</v>
      </c>
      <c r="J122" s="11">
        <f t="shared" si="8"/>
        <v>17.63539879248502</v>
      </c>
      <c r="K122" s="8">
        <v>3.3021009437564106</v>
      </c>
      <c r="L122" s="8">
        <v>7.0269008487773554</v>
      </c>
      <c r="M122" s="11">
        <f t="shared" si="9"/>
        <v>2.9053844276397292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32.743820185860642</v>
      </c>
      <c r="Y122" s="11">
        <f t="shared" si="11"/>
        <v>31.08366364976288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10.63224233913779</v>
      </c>
      <c r="D123" s="11">
        <f t="shared" si="6"/>
        <v>10.061735182843909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20.375724109293444</v>
      </c>
      <c r="J123" s="11">
        <f t="shared" si="8"/>
        <v>18.817808425151746</v>
      </c>
      <c r="K123" s="8">
        <v>0.30210094375641061</v>
      </c>
      <c r="L123" s="8">
        <v>5.0338827270190922</v>
      </c>
      <c r="M123" s="11">
        <f t="shared" si="9"/>
        <v>4.4763922661300919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31.284890258253252</v>
      </c>
      <c r="Y123" s="11">
        <f t="shared" si="11"/>
        <v>31.513857521147731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7.1903384255823681</v>
      </c>
      <c r="D124" s="11">
        <f t="shared" si="6"/>
        <v>8.7413681886342989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19.005439533745772</v>
      </c>
      <c r="J124" s="11">
        <f t="shared" si="8"/>
        <v>19.17962863815114</v>
      </c>
      <c r="K124" s="8">
        <v>0.30210094375641061</v>
      </c>
      <c r="L124" s="8">
        <v>3.6617972937407024</v>
      </c>
      <c r="M124" s="11">
        <f t="shared" si="9"/>
        <v>5.2408602898457168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30.211387950172426</v>
      </c>
      <c r="Y124" s="11">
        <f t="shared" si="11"/>
        <v>31.413366131428774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8.8132598410606953</v>
      </c>
      <c r="D125" s="11">
        <f t="shared" si="6"/>
        <v>8.8786135352602837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14.838125943408274</v>
      </c>
      <c r="J125" s="11">
        <f t="shared" si="8"/>
        <v>18.073096528815828</v>
      </c>
      <c r="K125" s="8">
        <v>4.3021009437564111</v>
      </c>
      <c r="L125" s="8">
        <v>6.1878702858758556</v>
      </c>
      <c r="M125" s="11">
        <f t="shared" si="9"/>
        <v>4.9611834355452169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29.373537564729315</v>
      </c>
      <c r="Y125" s="11">
        <f t="shared" si="11"/>
        <v>30.289938591051666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12.798180771971191</v>
      </c>
      <c r="D126" s="11">
        <f t="shared" si="6"/>
        <v>9.6005930128714194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19.019461528499047</v>
      </c>
      <c r="J126" s="11">
        <f t="shared" si="8"/>
        <v>17.621009001884364</v>
      </c>
      <c r="K126" s="8">
        <v>-0.69789905624358894</v>
      </c>
      <c r="L126" s="8">
        <v>1.5293042033135325</v>
      </c>
      <c r="M126" s="11">
        <f t="shared" si="9"/>
        <v>3.7929905943100302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29.528283169847388</v>
      </c>
      <c r="Y126" s="11">
        <f t="shared" si="11"/>
        <v>29.704402894916374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9.0330873952446407</v>
      </c>
      <c r="D127" s="11">
        <f t="shared" si="6"/>
        <v>10.21484266942551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15.975521476298425</v>
      </c>
      <c r="J127" s="11">
        <f t="shared" si="8"/>
        <v>16.611036316068581</v>
      </c>
      <c r="K127" s="8">
        <v>2.3021009437564106</v>
      </c>
      <c r="L127" s="8">
        <v>2.3087227479713994</v>
      </c>
      <c r="M127" s="11">
        <f t="shared" si="9"/>
        <v>3.3419657457202625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28.956568350268313</v>
      </c>
      <c r="Y127" s="11">
        <f t="shared" si="11"/>
        <v>29.28612969494834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5.0839070091061274</v>
      </c>
      <c r="D128" s="11">
        <f t="shared" si="6"/>
        <v>8.9717250587739859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14.495513323163937</v>
      </c>
      <c r="J128" s="11">
        <f t="shared" si="8"/>
        <v>16.496832109320469</v>
      </c>
      <c r="K128" s="8">
        <v>13.302100943756411</v>
      </c>
      <c r="L128" s="8">
        <v>1.7628159329569844</v>
      </c>
      <c r="M128" s="11">
        <f t="shared" si="9"/>
        <v>1.8669476280806387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31.810350985312247</v>
      </c>
      <c r="Y128" s="11">
        <f t="shared" si="11"/>
        <v>30.098400835142645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9.9318386479710643</v>
      </c>
      <c r="D129" s="11">
        <f t="shared" si="6"/>
        <v>8.016277684107278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15.325437332666411</v>
      </c>
      <c r="J129" s="11">
        <f t="shared" si="8"/>
        <v>15.265490710709591</v>
      </c>
      <c r="K129" s="8">
        <v>13.302100943756411</v>
      </c>
      <c r="L129" s="8">
        <v>7.143217744580534</v>
      </c>
      <c r="M129" s="11">
        <f t="shared" si="9"/>
        <v>3.7382521418363059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28.9822653910106</v>
      </c>
      <c r="Y129" s="11">
        <f t="shared" si="11"/>
        <v>29.916394908863719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12.825226677180828</v>
      </c>
      <c r="D130" s="11">
        <f t="shared" si="6"/>
        <v>9.2803241114193398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19.319258712753427</v>
      </c>
      <c r="J130" s="11">
        <f t="shared" si="8"/>
        <v>16.380069789527926</v>
      </c>
      <c r="K130" s="8">
        <v>4.3021009437564111</v>
      </c>
      <c r="L130" s="8">
        <v>1.6000275324386042</v>
      </c>
      <c r="M130" s="11">
        <f t="shared" si="9"/>
        <v>3.5020204033253743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31.164543814017634</v>
      </c>
      <c r="Y130" s="11">
        <f t="shared" si="11"/>
        <v>30.652386730113495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10.675901112727949</v>
      </c>
      <c r="D131" s="11">
        <f t="shared" si="6"/>
        <v>11.144322145959947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13.376152625421645</v>
      </c>
      <c r="J131" s="11">
        <f t="shared" si="8"/>
        <v>16.006949556947159</v>
      </c>
      <c r="K131" s="8">
        <v>0.30210094375641061</v>
      </c>
      <c r="L131" s="8">
        <v>0.22777332963611108</v>
      </c>
      <c r="M131" s="11">
        <f t="shared" si="9"/>
        <v>2.9903395355517497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29.333152092112766</v>
      </c>
      <c r="Y131" s="11">
        <f t="shared" si="11"/>
        <v>29.826653765713669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6.4079548107589126</v>
      </c>
      <c r="D132" s="11">
        <f t="shared" si="6"/>
        <v>9.9696942002225644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11.201599762102134</v>
      </c>
      <c r="J132" s="11">
        <f t="shared" si="8"/>
        <v>14.632337033425735</v>
      </c>
      <c r="K132" s="8">
        <v>4.3021009437564111</v>
      </c>
      <c r="L132" s="8">
        <v>4.8413665038364524</v>
      </c>
      <c r="M132" s="11">
        <f t="shared" si="9"/>
        <v>2.2230557886370561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29.360435475394883</v>
      </c>
      <c r="Y132" s="11">
        <f t="shared" si="11"/>
        <v>29.952710460508428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9.487683691500731</v>
      </c>
      <c r="D133" s="11">
        <f t="shared" si="6"/>
        <v>8.857179871662531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10.459716013567039</v>
      </c>
      <c r="J133" s="11">
        <f t="shared" si="8"/>
        <v>11.679156133696941</v>
      </c>
      <c r="K133" s="8">
        <v>1.3021009437564106</v>
      </c>
      <c r="L133" s="8">
        <v>5.3121848866822781</v>
      </c>
      <c r="M133" s="11">
        <f t="shared" si="9"/>
        <v>3.4604415733849474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29.098790677501807</v>
      </c>
      <c r="Y133" s="11">
        <f t="shared" si="11"/>
        <v>29.264126081669819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11.673450792574826</v>
      </c>
      <c r="D134" s="11">
        <f t="shared" si="6"/>
        <v>9.1896964316114893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15.489661775122904</v>
      </c>
      <c r="J134" s="11">
        <f t="shared" si="8"/>
        <v>12.383659183597359</v>
      </c>
      <c r="K134" s="8">
        <v>0.30210094375641061</v>
      </c>
      <c r="L134" s="8">
        <v>4.0687208300031346</v>
      </c>
      <c r="M134" s="11">
        <f t="shared" si="9"/>
        <v>4.740757406840622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27.669749161385621</v>
      </c>
      <c r="Y134" s="11">
        <f t="shared" si="11"/>
        <v>28.709658438094106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4.3326612828533246</v>
      </c>
      <c r="D135" s="11">
        <f t="shared" si="6"/>
        <v>8.4979319223096272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10.833083930279395</v>
      </c>
      <c r="J135" s="11">
        <f t="shared" si="8"/>
        <v>12.260820572989779</v>
      </c>
      <c r="K135" s="8">
        <v>1.3021009437564106</v>
      </c>
      <c r="L135" s="8">
        <v>6.0313941859091074</v>
      </c>
      <c r="M135" s="11">
        <f t="shared" si="9"/>
        <v>5.1374333008648394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28.537670966353957</v>
      </c>
      <c r="Y135" s="11">
        <f t="shared" si="11"/>
        <v>28.435403601747129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9.8644257973256337</v>
      </c>
      <c r="D136" s="11">
        <f t="shared" si="6"/>
        <v>8.6235126242512603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13.252660922744383</v>
      </c>
      <c r="J136" s="11">
        <f t="shared" si="8"/>
        <v>13.191802209382226</v>
      </c>
      <c r="K136" s="8">
        <v>1.3021009437564106</v>
      </c>
      <c r="L136" s="8">
        <v>4.5591104262503119</v>
      </c>
      <c r="M136" s="11">
        <f t="shared" si="9"/>
        <v>4.886408480720851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28.16039161751543</v>
      </c>
      <c r="Y136" s="11">
        <f t="shared" si="11"/>
        <v>28.122603915085005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8.2741289364179522</v>
      </c>
      <c r="D137" s="11">
        <f t="shared" si="6"/>
        <v>7.4904053388656378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19.44535485559263</v>
      </c>
      <c r="J137" s="11">
        <f t="shared" si="8"/>
        <v>14.510366569538803</v>
      </c>
      <c r="K137" s="8">
        <v>5.3021009437564111</v>
      </c>
      <c r="L137" s="8">
        <v>7.0803122991459748</v>
      </c>
      <c r="M137" s="11">
        <f t="shared" si="9"/>
        <v>5.890272303768465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30.785685519421126</v>
      </c>
      <c r="Y137" s="11">
        <f t="shared" si="11"/>
        <v>29.161249367763503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6.0225089833665635</v>
      </c>
      <c r="D138" s="11">
        <f t="shared" si="6"/>
        <v>8.0536879057033826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11.242193432904042</v>
      </c>
      <c r="J138" s="11">
        <f t="shared" si="8"/>
        <v>14.646736403747019</v>
      </c>
      <c r="K138" s="8">
        <v>5.3021009437564111</v>
      </c>
      <c r="L138" s="8">
        <v>7.2131665634601534</v>
      </c>
      <c r="M138" s="11">
        <f t="shared" si="9"/>
        <v>6.2841964296188131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30.138897613980468</v>
      </c>
      <c r="Y138" s="11">
        <f t="shared" si="11"/>
        <v>29.694991583639005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4.4665783444050318</v>
      </c>
      <c r="D139" s="11">
        <f t="shared" ref="D139:D202" si="12">AVERAGE(C137:C139)</f>
        <v>6.2544054213965161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15.058583001717858</v>
      </c>
      <c r="J139" s="11">
        <f t="shared" ref="J139:J202" si="14">AVERAGE(I137:I139)</f>
        <v>15.24871043007151</v>
      </c>
      <c r="K139" s="8">
        <v>8.3021009437564111</v>
      </c>
      <c r="L139" s="8">
        <v>8.1300229283645216</v>
      </c>
      <c r="M139" s="11">
        <f t="shared" ref="M139:M202" si="15">AVERAGE(L137:L139)</f>
        <v>7.4745005969902172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31.170291855033543</v>
      </c>
      <c r="Y139" s="11">
        <f t="shared" ref="Y139:Y202" si="17">AVERAGE(X137:X139)</f>
        <v>30.698291662811712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8.3614050416029233</v>
      </c>
      <c r="D140" s="11">
        <f t="shared" si="12"/>
        <v>6.283497456458174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16.075910827265329</v>
      </c>
      <c r="J140" s="11">
        <f t="shared" si="14"/>
        <v>14.125562420629075</v>
      </c>
      <c r="K140" s="8">
        <v>11.302100943756411</v>
      </c>
      <c r="L140" s="8">
        <v>0.14834981510303002</v>
      </c>
      <c r="M140" s="11">
        <f t="shared" si="15"/>
        <v>5.1638464356425677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29.592852455208952</v>
      </c>
      <c r="Y140" s="11">
        <f t="shared" si="17"/>
        <v>30.300680641407656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8.6639566917252573</v>
      </c>
      <c r="D141" s="11">
        <f t="shared" si="12"/>
        <v>7.1639800259110702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17.582392881777913</v>
      </c>
      <c r="J141" s="11">
        <f t="shared" si="14"/>
        <v>16.238962236920369</v>
      </c>
      <c r="K141" s="8">
        <v>11.302100943756411</v>
      </c>
      <c r="L141" s="8">
        <v>5.3264171242876897</v>
      </c>
      <c r="M141" s="11">
        <f t="shared" si="15"/>
        <v>4.5349299559184137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30.662472885967595</v>
      </c>
      <c r="Y141" s="11">
        <f t="shared" si="17"/>
        <v>30.475205732070027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13.911907900723916</v>
      </c>
      <c r="D142" s="11">
        <f t="shared" si="12"/>
        <v>10.3124232113507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12.05661569760734</v>
      </c>
      <c r="J142" s="11">
        <f t="shared" si="14"/>
        <v>15.238306468883527</v>
      </c>
      <c r="K142" s="8">
        <v>11.302100943756411</v>
      </c>
      <c r="L142" s="8">
        <v>9.3588620217134366</v>
      </c>
      <c r="M142" s="11">
        <f t="shared" si="15"/>
        <v>4.9445429870347191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29.816076210965925</v>
      </c>
      <c r="Y142" s="11">
        <f t="shared" si="17"/>
        <v>30.023800517380824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-4.7532760142410453</v>
      </c>
      <c r="D143" s="11">
        <f t="shared" si="12"/>
        <v>5.9408628594027091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11.286924065452293</v>
      </c>
      <c r="J143" s="11">
        <f t="shared" si="14"/>
        <v>13.641977548279181</v>
      </c>
      <c r="K143" s="8">
        <v>12.302100943756411</v>
      </c>
      <c r="L143" s="8">
        <v>12.252826291526709</v>
      </c>
      <c r="M143" s="11">
        <f t="shared" si="15"/>
        <v>8.9793684791759443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27.038207823099981</v>
      </c>
      <c r="Y143" s="11">
        <f t="shared" si="17"/>
        <v>29.172252306677834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-3.2237783125577977</v>
      </c>
      <c r="D144" s="11">
        <f t="shared" si="12"/>
        <v>1.9782845246416911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-0.69117640067500996</v>
      </c>
      <c r="J144" s="11">
        <f t="shared" si="14"/>
        <v>7.550787787461541</v>
      </c>
      <c r="K144" s="8">
        <v>14.302100943756409</v>
      </c>
      <c r="L144" s="8">
        <v>14.676626574869282</v>
      </c>
      <c r="M144" s="11">
        <f t="shared" si="15"/>
        <v>12.096104962703143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25.886572285607699</v>
      </c>
      <c r="Y144" s="11">
        <f t="shared" si="17"/>
        <v>27.580285439891203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12.343153267805867</v>
      </c>
      <c r="D145" s="11">
        <f t="shared" si="12"/>
        <v>1.455366313669008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10.051736431783588</v>
      </c>
      <c r="J145" s="11">
        <f t="shared" si="14"/>
        <v>6.8824946988536242</v>
      </c>
      <c r="K145" s="8">
        <v>10.302100943756411</v>
      </c>
      <c r="L145" s="8">
        <v>13.980216524890006</v>
      </c>
      <c r="M145" s="11">
        <f t="shared" si="15"/>
        <v>13.636556463761998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25.637515265282161</v>
      </c>
      <c r="Y145" s="11">
        <f t="shared" si="17"/>
        <v>26.187431791329946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5.2129569625307441</v>
      </c>
      <c r="D146" s="11">
        <f t="shared" si="12"/>
        <v>4.7774439725929376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2.5116790544941421</v>
      </c>
      <c r="J146" s="11">
        <f t="shared" si="14"/>
        <v>3.9574130285342402</v>
      </c>
      <c r="K146" s="8">
        <v>11.302100943756411</v>
      </c>
      <c r="L146" s="8">
        <v>14.872149701527228</v>
      </c>
      <c r="M146" s="11">
        <f t="shared" si="15"/>
        <v>14.509664267095504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25.640882660413549</v>
      </c>
      <c r="Y146" s="11">
        <f t="shared" si="17"/>
        <v>25.721656737101139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1.1911067062376368</v>
      </c>
      <c r="D147" s="11">
        <f t="shared" si="12"/>
        <v>6.2490723121914158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9.341642359766043</v>
      </c>
      <c r="J147" s="11">
        <f t="shared" si="14"/>
        <v>7.301685948681258</v>
      </c>
      <c r="K147" s="8">
        <v>7.3021009437564111</v>
      </c>
      <c r="L147" s="8">
        <v>11.930126156131927</v>
      </c>
      <c r="M147" s="11">
        <f t="shared" si="15"/>
        <v>13.594164127516386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25.754503537774404</v>
      </c>
      <c r="Y147" s="11">
        <f t="shared" si="17"/>
        <v>25.677633821156707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5.6889247985364211</v>
      </c>
      <c r="D148" s="11">
        <f t="shared" si="12"/>
        <v>4.0309961557682676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10.511159811711559</v>
      </c>
      <c r="J148" s="11">
        <f t="shared" si="14"/>
        <v>7.454827075323915</v>
      </c>
      <c r="K148" s="8">
        <v>8.3021009437564111</v>
      </c>
      <c r="L148" s="8">
        <v>11.245368805836971</v>
      </c>
      <c r="M148" s="11">
        <f t="shared" si="15"/>
        <v>12.682548221165376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22.814308590173741</v>
      </c>
      <c r="Y148" s="11">
        <f t="shared" si="17"/>
        <v>24.736564929453895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1.1687443805489053</v>
      </c>
      <c r="D149" s="11">
        <f t="shared" si="12"/>
        <v>2.6829252951076543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6.8688662852357698</v>
      </c>
      <c r="J149" s="11">
        <f t="shared" si="14"/>
        <v>8.907222818904458</v>
      </c>
      <c r="K149" s="8">
        <v>11.302100943756411</v>
      </c>
      <c r="L149" s="8">
        <v>13.072011026091783</v>
      </c>
      <c r="M149" s="11">
        <f t="shared" si="15"/>
        <v>12.082501996020227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21.895927805691979</v>
      </c>
      <c r="Y149" s="11">
        <f t="shared" si="17"/>
        <v>23.48824664454671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-1.536290054392262</v>
      </c>
      <c r="D150" s="11">
        <f t="shared" si="12"/>
        <v>1.773793041564355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11.796905051030446</v>
      </c>
      <c r="J150" s="11">
        <f t="shared" si="14"/>
        <v>9.7256437159925913</v>
      </c>
      <c r="K150" s="8">
        <v>17.302100943756408</v>
      </c>
      <c r="L150" s="8">
        <v>19.102675806885895</v>
      </c>
      <c r="M150" s="11">
        <f t="shared" si="15"/>
        <v>14.473351879604882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22.724174464361401</v>
      </c>
      <c r="Y150" s="11">
        <f t="shared" si="17"/>
        <v>22.478136953409038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2.9230214427932717</v>
      </c>
      <c r="D151" s="11">
        <f t="shared" si="12"/>
        <v>0.8518252563166383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5.2223662911013324</v>
      </c>
      <c r="J151" s="11">
        <f t="shared" si="14"/>
        <v>7.9627125424558498</v>
      </c>
      <c r="K151" s="8">
        <v>16.302100943756411</v>
      </c>
      <c r="L151" s="8">
        <v>16.130001023656021</v>
      </c>
      <c r="M151" s="11">
        <f t="shared" si="15"/>
        <v>16.1015626188779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19.168177636527673</v>
      </c>
      <c r="Y151" s="11">
        <f t="shared" si="17"/>
        <v>21.262759968860351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-4.2313841057260797</v>
      </c>
      <c r="D152" s="11">
        <f t="shared" si="12"/>
        <v>-0.94821757244169003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0.14488463282107644</v>
      </c>
      <c r="J152" s="11">
        <f t="shared" si="14"/>
        <v>5.7213853249842854</v>
      </c>
      <c r="K152" s="8">
        <v>25.302100943756411</v>
      </c>
      <c r="L152" s="8">
        <v>14.326512746624033</v>
      </c>
      <c r="M152" s="11">
        <f t="shared" si="15"/>
        <v>16.519729859055317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19.531664327809949</v>
      </c>
      <c r="Y152" s="11">
        <f t="shared" si="17"/>
        <v>20.474672142899674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-3.4686040310322919</v>
      </c>
      <c r="D153" s="11">
        <f t="shared" si="12"/>
        <v>-1.5923222313217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2.3988220848685833</v>
      </c>
      <c r="J153" s="11">
        <f t="shared" si="14"/>
        <v>2.5886910029303309</v>
      </c>
      <c r="K153" s="8">
        <v>22.302100943756411</v>
      </c>
      <c r="L153" s="8">
        <v>16.652095227531511</v>
      </c>
      <c r="M153" s="11">
        <f t="shared" si="15"/>
        <v>15.702869665937188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21.472142352824509</v>
      </c>
      <c r="Y153" s="11">
        <f t="shared" si="17"/>
        <v>20.05732810572071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-3.3759470628960715</v>
      </c>
      <c r="D154" s="11">
        <f t="shared" si="12"/>
        <v>-3.6919783998848139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3.1188679403379429</v>
      </c>
      <c r="J154" s="11">
        <f t="shared" si="14"/>
        <v>1.8875248860092011</v>
      </c>
      <c r="K154" s="8">
        <v>11.302100943756411</v>
      </c>
      <c r="L154" s="8">
        <v>10.260184103962715</v>
      </c>
      <c r="M154" s="11">
        <f t="shared" si="15"/>
        <v>13.74626402603942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23.202821125163503</v>
      </c>
      <c r="Y154" s="11">
        <f t="shared" si="17"/>
        <v>21.402209268599318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-2.6038895439002685</v>
      </c>
      <c r="D155" s="11">
        <f t="shared" si="12"/>
        <v>-3.1494802126095442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2.080174172140377</v>
      </c>
      <c r="J155" s="11">
        <f t="shared" si="14"/>
        <v>2.5326213991156346</v>
      </c>
      <c r="K155" s="8">
        <v>16.302100943756411</v>
      </c>
      <c r="L155" s="8">
        <v>16.552642830746308</v>
      </c>
      <c r="M155" s="11">
        <f t="shared" si="15"/>
        <v>14.488307387413512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24.808573638377371</v>
      </c>
      <c r="Y155" s="11">
        <f t="shared" si="17"/>
        <v>23.161179038788461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-1.7700916776959454</v>
      </c>
      <c r="D156" s="11">
        <f t="shared" si="12"/>
        <v>-2.5833094281640951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1.9395951030833201</v>
      </c>
      <c r="J156" s="11">
        <f t="shared" si="14"/>
        <v>2.3795457385205467</v>
      </c>
      <c r="K156" s="8">
        <v>8.3021009437564111</v>
      </c>
      <c r="L156" s="8">
        <v>8.1763072766541391</v>
      </c>
      <c r="M156" s="11">
        <f t="shared" si="15"/>
        <v>11.663044737121055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20.227288099394336</v>
      </c>
      <c r="Y156" s="11">
        <f t="shared" si="17"/>
        <v>22.746227620978402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10.712931981744633</v>
      </c>
      <c r="D157" s="11">
        <f t="shared" si="12"/>
        <v>2.1129835867161399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4.7641852367994986</v>
      </c>
      <c r="J157" s="11">
        <f t="shared" si="14"/>
        <v>2.9279848373410657</v>
      </c>
      <c r="K157" s="8">
        <v>5.3021009437564111</v>
      </c>
      <c r="L157" s="8">
        <v>8.5193114835833157</v>
      </c>
      <c r="M157" s="11">
        <f t="shared" si="15"/>
        <v>11.082753863661253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22.532667605032039</v>
      </c>
      <c r="Y157" s="11">
        <f t="shared" si="17"/>
        <v>22.522843114267914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-7.4875110565992342</v>
      </c>
      <c r="D158" s="11">
        <f t="shared" si="12"/>
        <v>0.48510974914981758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0.54195812220823836</v>
      </c>
      <c r="J158" s="11">
        <f t="shared" si="14"/>
        <v>2.4152461540303523</v>
      </c>
      <c r="K158" s="8">
        <v>9.3021009437564111</v>
      </c>
      <c r="L158" s="8">
        <v>12.288905486497063</v>
      </c>
      <c r="M158" s="11">
        <f t="shared" si="15"/>
        <v>9.661508082244838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17.357088664066794</v>
      </c>
      <c r="Y158" s="11">
        <f t="shared" si="17"/>
        <v>20.039014789497724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-7.0651329059589711</v>
      </c>
      <c r="D159" s="11">
        <f t="shared" si="12"/>
        <v>-1.279903993604524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0.70160059481481785</v>
      </c>
      <c r="J159" s="11">
        <f t="shared" si="14"/>
        <v>2.0025813179408516</v>
      </c>
      <c r="K159" s="8">
        <v>4.3021009437564111</v>
      </c>
      <c r="L159" s="8">
        <v>8.7769265092825712</v>
      </c>
      <c r="M159" s="11">
        <f t="shared" si="15"/>
        <v>9.8617144931209832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15.647029124570551</v>
      </c>
      <c r="Y159" s="11">
        <f t="shared" si="17"/>
        <v>18.512261797889796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-4.9161480208271398</v>
      </c>
      <c r="D160" s="11">
        <f t="shared" si="12"/>
        <v>-6.4895973277951144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-1.2558322631866345</v>
      </c>
      <c r="J160" s="11">
        <f t="shared" si="14"/>
        <v>-4.0911820545261142E-3</v>
      </c>
      <c r="K160" s="8">
        <v>5.3021009437564111</v>
      </c>
      <c r="L160" s="8">
        <v>8.0965843899759129</v>
      </c>
      <c r="M160" s="11">
        <f t="shared" si="15"/>
        <v>9.7208054619185145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11.205454004727292</v>
      </c>
      <c r="Y160" s="11">
        <f t="shared" si="17"/>
        <v>14.736523931121546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-8.0619190816496591</v>
      </c>
      <c r="D161" s="11">
        <f t="shared" si="12"/>
        <v>-6.6810666694785894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-2.9829690105423716</v>
      </c>
      <c r="J161" s="11">
        <f t="shared" si="14"/>
        <v>-1.1790668929713961</v>
      </c>
      <c r="K161" s="8">
        <v>5.3021009437564111</v>
      </c>
      <c r="L161" s="8">
        <v>7.3212946864326218</v>
      </c>
      <c r="M161" s="11">
        <f t="shared" si="15"/>
        <v>8.0649351952303689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12.603103414045563</v>
      </c>
      <c r="Y161" s="11">
        <f t="shared" si="17"/>
        <v>13.151862181114469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-4.3031104069157635</v>
      </c>
      <c r="D162" s="11">
        <f t="shared" si="12"/>
        <v>-5.7603925031308547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-4.5444697257142765</v>
      </c>
      <c r="J162" s="11">
        <f t="shared" si="14"/>
        <v>-2.9277569998144273</v>
      </c>
      <c r="K162" s="8">
        <v>5.3021009437564111</v>
      </c>
      <c r="L162" s="8">
        <v>7.0839428753034728</v>
      </c>
      <c r="M162" s="11">
        <f t="shared" si="15"/>
        <v>7.5006073172373364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15.447442324662141</v>
      </c>
      <c r="Y162" s="11">
        <f t="shared" si="17"/>
        <v>13.085333247811667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-6.0464094901331116</v>
      </c>
      <c r="D163" s="11">
        <f t="shared" si="12"/>
        <v>-6.1371463262328447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-2.3060475179443456</v>
      </c>
      <c r="J163" s="11">
        <f t="shared" si="14"/>
        <v>-3.2778287514003317</v>
      </c>
      <c r="K163" s="8">
        <v>10.302100943756411</v>
      </c>
      <c r="L163" s="8">
        <v>10.268020440229888</v>
      </c>
      <c r="M163" s="11">
        <f t="shared" si="15"/>
        <v>8.2244193339886618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16.416777735924455</v>
      </c>
      <c r="Y163" s="11">
        <f t="shared" si="17"/>
        <v>14.822441158210721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-5.26200539818048</v>
      </c>
      <c r="D164" s="11">
        <f t="shared" si="12"/>
        <v>-5.2038417650764517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1.3548160742703135</v>
      </c>
      <c r="J164" s="11">
        <f t="shared" si="14"/>
        <v>-1.8319003897961028</v>
      </c>
      <c r="K164" s="8">
        <v>14.302100943756409</v>
      </c>
      <c r="L164" s="8">
        <v>3.5665034383538678</v>
      </c>
      <c r="M164" s="11">
        <f t="shared" si="15"/>
        <v>6.9728222512957432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22.413675236423735</v>
      </c>
      <c r="Y164" s="11">
        <f t="shared" si="17"/>
        <v>18.092631765670109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-7.0257421706785301</v>
      </c>
      <c r="D165" s="11">
        <f t="shared" si="12"/>
        <v>-6.1113856863307072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-7.4907816011618316</v>
      </c>
      <c r="J165" s="11">
        <f t="shared" si="14"/>
        <v>-2.8140043482786212</v>
      </c>
      <c r="K165" s="8">
        <v>14.302100943756409</v>
      </c>
      <c r="L165" s="8">
        <v>8.9197273097371301</v>
      </c>
      <c r="M165" s="11">
        <f t="shared" si="15"/>
        <v>7.584750396106962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12.59747394700349</v>
      </c>
      <c r="Y165" s="11">
        <f t="shared" si="17"/>
        <v>17.142642306450558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-2.072595011773378</v>
      </c>
      <c r="D166" s="11">
        <f t="shared" si="12"/>
        <v>-4.7867808602107962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5.0465072760257748</v>
      </c>
      <c r="J166" s="11">
        <f t="shared" si="14"/>
        <v>-0.36315275028858096</v>
      </c>
      <c r="K166" s="8">
        <v>11.302100943756411</v>
      </c>
      <c r="L166" s="8">
        <v>10.956222965948799</v>
      </c>
      <c r="M166" s="11">
        <f t="shared" si="15"/>
        <v>7.8141512380132658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14.91726746254499</v>
      </c>
      <c r="Y166" s="11">
        <f t="shared" si="17"/>
        <v>16.642805548657403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-9.2572285833728145</v>
      </c>
      <c r="D167" s="11">
        <f t="shared" si="12"/>
        <v>-6.1185219219415741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-1.1458290141925254</v>
      </c>
      <c r="J167" s="11">
        <f t="shared" si="14"/>
        <v>-1.1967011131095273</v>
      </c>
      <c r="K167" s="8">
        <v>10.302100943756411</v>
      </c>
      <c r="L167" s="8">
        <v>10.702555713504578</v>
      </c>
      <c r="M167" s="11">
        <f t="shared" si="15"/>
        <v>10.192835329730171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20.134560017289871</v>
      </c>
      <c r="Y167" s="11">
        <f t="shared" si="17"/>
        <v>15.883100475612784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-3.2070608100000104</v>
      </c>
      <c r="D168" s="11">
        <f t="shared" si="12"/>
        <v>-4.8456281350487345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-2.6321797858152469</v>
      </c>
      <c r="J168" s="11">
        <f t="shared" si="14"/>
        <v>0.42283282533933414</v>
      </c>
      <c r="K168" s="8">
        <v>17.302100943756408</v>
      </c>
      <c r="L168" s="8">
        <v>16.825822847799518</v>
      </c>
      <c r="M168" s="11">
        <f t="shared" si="15"/>
        <v>12.828200509084297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13.278412555287213</v>
      </c>
      <c r="Y168" s="11">
        <f t="shared" si="17"/>
        <v>16.110080011707357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-7.8282053409489922</v>
      </c>
      <c r="D169" s="11">
        <f t="shared" si="12"/>
        <v>-6.7641649114406057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-8.7449929762142276</v>
      </c>
      <c r="J169" s="11">
        <f t="shared" si="14"/>
        <v>-4.1743339254073328</v>
      </c>
      <c r="K169" s="8">
        <v>21.302100943756411</v>
      </c>
      <c r="L169" s="8">
        <v>23.961015387104862</v>
      </c>
      <c r="M169" s="11">
        <f t="shared" si="15"/>
        <v>17.163131316136319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11.84291372316793</v>
      </c>
      <c r="Y169" s="11">
        <f t="shared" si="17"/>
        <v>15.085295431915005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-13.321271957777943</v>
      </c>
      <c r="D170" s="11">
        <f t="shared" si="12"/>
        <v>-8.1188460362423154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-9.8714353347993402</v>
      </c>
      <c r="J170" s="11">
        <f t="shared" si="14"/>
        <v>-7.0828693656096045</v>
      </c>
      <c r="K170" s="8">
        <v>5.3021009437564111</v>
      </c>
      <c r="L170" s="8">
        <v>7.4977420360347065</v>
      </c>
      <c r="M170" s="11">
        <f t="shared" si="15"/>
        <v>16.094860090313031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9.3073435877826807</v>
      </c>
      <c r="Y170" s="11">
        <f t="shared" si="17"/>
        <v>11.476223288745942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-15.079288549734633</v>
      </c>
      <c r="D171" s="11">
        <f t="shared" si="12"/>
        <v>-12.076255282820524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-9.4712207660713137</v>
      </c>
      <c r="J171" s="11">
        <f t="shared" si="14"/>
        <v>-9.3625496923616272</v>
      </c>
      <c r="K171" s="8">
        <v>7.3021009437564111</v>
      </c>
      <c r="L171" s="8">
        <v>11.621009253597627</v>
      </c>
      <c r="M171" s="11">
        <f t="shared" si="15"/>
        <v>14.359922225579064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4.6263065072783895</v>
      </c>
      <c r="Y171" s="11">
        <f t="shared" si="17"/>
        <v>8.5921879394096674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-20.34935436563709</v>
      </c>
      <c r="D172" s="11">
        <f t="shared" si="12"/>
        <v>-16.249971624383221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-16.065023481351663</v>
      </c>
      <c r="J172" s="11">
        <f t="shared" si="14"/>
        <v>-11.802559860740772</v>
      </c>
      <c r="K172" s="8">
        <v>2.3021009437564106</v>
      </c>
      <c r="L172" s="8">
        <v>5.0520956843021398</v>
      </c>
      <c r="M172" s="11">
        <f t="shared" si="15"/>
        <v>8.0569489913114918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5.5975385365284041</v>
      </c>
      <c r="Y172" s="11">
        <f t="shared" si="17"/>
        <v>6.5103962105298239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-19.092235794832746</v>
      </c>
      <c r="D173" s="11">
        <f t="shared" si="12"/>
        <v>-18.173626236734822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-11.50423441316514</v>
      </c>
      <c r="J173" s="11">
        <f t="shared" si="14"/>
        <v>-12.346826220196041</v>
      </c>
      <c r="K173" s="8">
        <v>6.3021009437564111</v>
      </c>
      <c r="L173" s="8">
        <v>8.8488826051888285</v>
      </c>
      <c r="M173" s="11">
        <f t="shared" si="15"/>
        <v>8.5073291810295313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1.8936886745028887</v>
      </c>
      <c r="Y173" s="11">
        <f t="shared" si="17"/>
        <v>4.0391779061032276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-24.282588487652877</v>
      </c>
      <c r="D174" s="11">
        <f t="shared" si="12"/>
        <v>-21.241392882707572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-14.808439150896971</v>
      </c>
      <c r="J174" s="11">
        <f t="shared" si="14"/>
        <v>-14.125899015137925</v>
      </c>
      <c r="K174" s="8">
        <v>8.3021009437564111</v>
      </c>
      <c r="L174" s="8">
        <v>10.102752905751746</v>
      </c>
      <c r="M174" s="11">
        <f t="shared" si="15"/>
        <v>8.0012437317475715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-4.6240889613135696</v>
      </c>
      <c r="Y174" s="11">
        <f t="shared" si="17"/>
        <v>0.9557127499059076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-26.840063864828444</v>
      </c>
      <c r="D175" s="11">
        <f t="shared" si="12"/>
        <v>-23.404962715771358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-15.850710548173925</v>
      </c>
      <c r="J175" s="11">
        <f t="shared" si="14"/>
        <v>-14.054461370745344</v>
      </c>
      <c r="K175" s="8">
        <v>7.3021009437564111</v>
      </c>
      <c r="L175" s="8">
        <v>7.4660619402484931</v>
      </c>
      <c r="M175" s="11">
        <f t="shared" si="15"/>
        <v>8.8058991503963568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1.2974611498467721</v>
      </c>
      <c r="Y175" s="11">
        <f t="shared" si="17"/>
        <v>-0.47764637898796963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-26.792262710936487</v>
      </c>
      <c r="D176" s="11">
        <f t="shared" si="12"/>
        <v>-25.971638354472603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-18.436330043784569</v>
      </c>
      <c r="J176" s="11">
        <f t="shared" si="14"/>
        <v>-16.365159914285154</v>
      </c>
      <c r="K176" s="8">
        <v>22.302100943756411</v>
      </c>
      <c r="L176" s="8">
        <v>11.737331444296085</v>
      </c>
      <c r="M176" s="11">
        <f t="shared" si="15"/>
        <v>9.7687154300987746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-1.100541575919372</v>
      </c>
      <c r="Y176" s="11">
        <f t="shared" si="17"/>
        <v>-1.4757231291287232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-22.95244366063525</v>
      </c>
      <c r="D177" s="11">
        <f t="shared" si="12"/>
        <v>-25.528256745466731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-18.334016202021928</v>
      </c>
      <c r="J177" s="11">
        <f t="shared" si="14"/>
        <v>-17.54035226466014</v>
      </c>
      <c r="K177" s="8">
        <v>12.525177866833335</v>
      </c>
      <c r="L177" s="8">
        <v>7.8020942929067392</v>
      </c>
      <c r="M177" s="11">
        <f t="shared" si="15"/>
        <v>9.0018292258171062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0.9031474338550245</v>
      </c>
      <c r="Y177" s="11">
        <f t="shared" si="17"/>
        <v>0.36668900259414156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-26.676518450020396</v>
      </c>
      <c r="D178" s="11">
        <f t="shared" si="12"/>
        <v>-25.473741607197379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-19.595421704730914</v>
      </c>
      <c r="J178" s="11">
        <f t="shared" si="14"/>
        <v>-18.788589316845801</v>
      </c>
      <c r="K178" s="8">
        <v>16.725177866833334</v>
      </c>
      <c r="L178" s="8">
        <v>16.606055706522302</v>
      </c>
      <c r="M178" s="11">
        <f t="shared" si="15"/>
        <v>12.048493814575044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-4.6118743405646399</v>
      </c>
      <c r="Y178" s="11">
        <f t="shared" si="17"/>
        <v>-1.6030894942096623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-24.849076072554514</v>
      </c>
      <c r="D179" s="11">
        <f t="shared" si="12"/>
        <v>-24.826012727736721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-21.055642856954968</v>
      </c>
      <c r="J179" s="11">
        <f t="shared" si="14"/>
        <v>-19.661693587902601</v>
      </c>
      <c r="K179" s="8">
        <v>4.9251778668333337</v>
      </c>
      <c r="L179" s="8">
        <v>5.1917646601095644</v>
      </c>
      <c r="M179" s="11">
        <f t="shared" si="15"/>
        <v>9.8666382198462017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-3.4369011657285795</v>
      </c>
      <c r="Y179" s="11">
        <f t="shared" si="17"/>
        <v>-2.3818760241460648</v>
      </c>
      <c r="Z179" s="8">
        <v>2.6938744626499922</v>
      </c>
      <c r="AA179" s="8">
        <v>6.7606563885927651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-35.29165675585346</v>
      </c>
      <c r="D180" s="11">
        <f t="shared" si="12"/>
        <v>-28.939083759476119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-18.201572257617194</v>
      </c>
      <c r="J180" s="11">
        <f t="shared" si="14"/>
        <v>-19.617545606434359</v>
      </c>
      <c r="K180" s="8">
        <v>-1.7748221331666656</v>
      </c>
      <c r="L180" s="8">
        <v>-2.6571506822181412</v>
      </c>
      <c r="M180" s="11">
        <f t="shared" si="15"/>
        <v>6.3802232281379085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-1.9839498510756715</v>
      </c>
      <c r="Y180" s="11">
        <f t="shared" si="17"/>
        <v>-3.3442417857896305</v>
      </c>
      <c r="Z180" s="8">
        <v>0.29387446264999229</v>
      </c>
      <c r="AA180" s="8">
        <v>0.86412102619686504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-31.26039238482257</v>
      </c>
      <c r="D181" s="11">
        <f t="shared" si="12"/>
        <v>-30.467041737743514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-14.890209536516727</v>
      </c>
      <c r="J181" s="11">
        <f t="shared" si="14"/>
        <v>-18.049141550362965</v>
      </c>
      <c r="K181" s="8">
        <v>-0.47482213316666577</v>
      </c>
      <c r="L181" s="8">
        <v>1.7954146566037807</v>
      </c>
      <c r="M181" s="11">
        <f t="shared" si="15"/>
        <v>1.4433428781650679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1.6841565778801091</v>
      </c>
      <c r="Y181" s="11">
        <f t="shared" si="17"/>
        <v>-1.2455648129747141</v>
      </c>
      <c r="Z181" s="8">
        <v>0.49387446264999246</v>
      </c>
      <c r="AA181" s="8">
        <v>2.9470322790951511</v>
      </c>
      <c r="AB181" s="11">
        <f t="shared" ref="AB181:AB202" si="19">AVERAGE(AA179:AA181)</f>
        <v>3.5239365646282601</v>
      </c>
    </row>
    <row r="182" spans="1:28">
      <c r="A182" s="3">
        <v>37803</v>
      </c>
      <c r="B182" s="8">
        <v>-27.551134490666666</v>
      </c>
      <c r="C182" s="8">
        <v>-28.840577757838716</v>
      </c>
      <c r="D182" s="11">
        <f t="shared" si="12"/>
        <v>-31.797542299504915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-12.692641689387628</v>
      </c>
      <c r="J182" s="11">
        <f t="shared" si="14"/>
        <v>-15.261474494507183</v>
      </c>
      <c r="K182" s="8">
        <v>-3.3748221331666652</v>
      </c>
      <c r="L182" s="8">
        <v>-1.9971895846131962</v>
      </c>
      <c r="M182" s="11">
        <f t="shared" si="15"/>
        <v>-0.95297520340918551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3.6855103140684848</v>
      </c>
      <c r="Y182" s="11">
        <f t="shared" si="17"/>
        <v>1.1285723469576407</v>
      </c>
      <c r="Z182" s="8">
        <v>-14.106125537350007</v>
      </c>
      <c r="AA182" s="8">
        <v>-11.803619110588068</v>
      </c>
      <c r="AB182" s="11">
        <f t="shared" si="19"/>
        <v>-2.6641552684320171</v>
      </c>
    </row>
    <row r="183" spans="1:28">
      <c r="A183" s="3">
        <v>37834</v>
      </c>
      <c r="B183" s="8">
        <v>-21.451134490666664</v>
      </c>
      <c r="C183" s="8">
        <v>-21.586070344598877</v>
      </c>
      <c r="D183" s="11">
        <f t="shared" si="12"/>
        <v>-27.229013495753389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-12.127668197669351</v>
      </c>
      <c r="J183" s="11">
        <f t="shared" si="14"/>
        <v>-13.236839807857903</v>
      </c>
      <c r="K183" s="8">
        <v>-1.0748221331666663</v>
      </c>
      <c r="L183" s="8">
        <v>3.1462287150814863</v>
      </c>
      <c r="M183" s="11">
        <f t="shared" si="15"/>
        <v>0.98148459569069024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8.0450448456885901</v>
      </c>
      <c r="Y183" s="11">
        <f t="shared" si="17"/>
        <v>4.4715705792123943</v>
      </c>
      <c r="Z183" s="8">
        <v>1.3938744626499924</v>
      </c>
      <c r="AA183" s="8">
        <v>4.0710029743021989</v>
      </c>
      <c r="AB183" s="11">
        <f t="shared" si="19"/>
        <v>-1.5951946190635728</v>
      </c>
    </row>
    <row r="184" spans="1:28">
      <c r="A184" s="3">
        <v>37865</v>
      </c>
      <c r="B184" s="8">
        <v>-24.851134490666663</v>
      </c>
      <c r="C184" s="8">
        <v>-22.295528915646976</v>
      </c>
      <c r="D184" s="11">
        <f t="shared" si="12"/>
        <v>-24.240725672694861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-8.2072685632242433</v>
      </c>
      <c r="J184" s="11">
        <f t="shared" si="14"/>
        <v>-11.009192816760409</v>
      </c>
      <c r="K184" s="8">
        <v>5.4251778668333337</v>
      </c>
      <c r="L184" s="8">
        <v>8.3315960544512393</v>
      </c>
      <c r="M184" s="11">
        <f t="shared" si="15"/>
        <v>3.1602117283065101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8.0112154216837599</v>
      </c>
      <c r="Y184" s="11">
        <f t="shared" si="17"/>
        <v>6.5805901938136104</v>
      </c>
      <c r="Z184" s="8">
        <v>6.6938744626499922</v>
      </c>
      <c r="AA184" s="8">
        <v>8.6033455360677653</v>
      </c>
      <c r="AB184" s="11">
        <f t="shared" si="19"/>
        <v>0.29024313326063211</v>
      </c>
    </row>
    <row r="185" spans="1:28">
      <c r="A185" s="3">
        <v>37895</v>
      </c>
      <c r="B185" s="8">
        <v>-18.851134490666666</v>
      </c>
      <c r="C185" s="8">
        <v>-21.137797246675994</v>
      </c>
      <c r="D185" s="11">
        <f t="shared" si="12"/>
        <v>-21.67313216897395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-8.6238907357348111</v>
      </c>
      <c r="J185" s="11">
        <f t="shared" si="14"/>
        <v>-9.6529424988761345</v>
      </c>
      <c r="K185" s="8">
        <v>4.1251778668333348</v>
      </c>
      <c r="L185" s="8">
        <v>7.0461777464098745</v>
      </c>
      <c r="M185" s="11">
        <f t="shared" si="15"/>
        <v>6.1746675053141997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9.66311522327549</v>
      </c>
      <c r="Y185" s="11">
        <f t="shared" si="17"/>
        <v>8.57312516354928</v>
      </c>
      <c r="Z185" s="8">
        <v>4.7938744626499927</v>
      </c>
      <c r="AA185" s="8">
        <v>7.2378050397527414</v>
      </c>
      <c r="AB185" s="11">
        <f t="shared" si="19"/>
        <v>6.6373845167075674</v>
      </c>
    </row>
    <row r="186" spans="1:28">
      <c r="A186" s="3">
        <v>37926</v>
      </c>
      <c r="B186" s="8">
        <v>-20.451134490666664</v>
      </c>
      <c r="C186" s="8">
        <v>-23.022714678969464</v>
      </c>
      <c r="D186" s="11">
        <f t="shared" si="12"/>
        <v>-22.152013613764144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-6.9075312404542331</v>
      </c>
      <c r="J186" s="11">
        <f t="shared" si="14"/>
        <v>-7.9128968464710958</v>
      </c>
      <c r="K186" s="8">
        <v>2.3251778668333345</v>
      </c>
      <c r="L186" s="8">
        <v>4.2579102091752512</v>
      </c>
      <c r="M186" s="11">
        <f t="shared" si="15"/>
        <v>6.5452280033454544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11.839494780373258</v>
      </c>
      <c r="Y186" s="11">
        <f t="shared" si="17"/>
        <v>9.8379418084441692</v>
      </c>
      <c r="Z186" s="8">
        <v>7.2938744626499927</v>
      </c>
      <c r="AA186" s="8">
        <v>6.5157352585562665</v>
      </c>
      <c r="AB186" s="11">
        <f t="shared" si="19"/>
        <v>7.4522952781255904</v>
      </c>
    </row>
    <row r="187" spans="1:28">
      <c r="A187" s="3">
        <v>37956</v>
      </c>
      <c r="B187" s="8">
        <v>-18.651134490666664</v>
      </c>
      <c r="C187" s="8">
        <v>-21.550529176294454</v>
      </c>
      <c r="D187" s="11">
        <f t="shared" si="12"/>
        <v>-21.903680367313303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-5.6126634748026136</v>
      </c>
      <c r="J187" s="11">
        <f t="shared" si="14"/>
        <v>-7.0480284836638853</v>
      </c>
      <c r="K187" s="8">
        <v>9.5251778668333351</v>
      </c>
      <c r="L187" s="8">
        <v>9.9017901175112826</v>
      </c>
      <c r="M187" s="11">
        <f t="shared" si="15"/>
        <v>7.0686260243654688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6.3636862876344651</v>
      </c>
      <c r="Y187" s="11">
        <f t="shared" si="17"/>
        <v>9.2887654304277376</v>
      </c>
      <c r="Z187" s="8">
        <v>16.493874462649991</v>
      </c>
      <c r="AA187" s="8">
        <v>9.8782038643068102</v>
      </c>
      <c r="AB187" s="11">
        <f t="shared" si="19"/>
        <v>7.8772480542052721</v>
      </c>
    </row>
    <row r="188" spans="1:28">
      <c r="A188" s="3">
        <v>37987</v>
      </c>
      <c r="B188" s="8">
        <v>-14.651134490666664</v>
      </c>
      <c r="C188" s="8">
        <v>-14.638184423257275</v>
      </c>
      <c r="D188" s="11">
        <f t="shared" si="12"/>
        <v>-19.737142759507066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-4.5338543780568958</v>
      </c>
      <c r="J188" s="11">
        <f t="shared" si="14"/>
        <v>-5.6846830311045808</v>
      </c>
      <c r="K188" s="8">
        <v>23.025177866833335</v>
      </c>
      <c r="L188" s="8">
        <v>12.807224106036397</v>
      </c>
      <c r="M188" s="11">
        <f t="shared" si="15"/>
        <v>8.9889748109076439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5.5878046156454104</v>
      </c>
      <c r="Y188" s="11">
        <f t="shared" si="17"/>
        <v>7.9303285612177108</v>
      </c>
      <c r="Z188" s="8">
        <v>19.693874462649994</v>
      </c>
      <c r="AA188" s="8">
        <v>10.851460364608942</v>
      </c>
      <c r="AB188" s="11">
        <f t="shared" si="19"/>
        <v>9.0817998291573403</v>
      </c>
    </row>
    <row r="189" spans="1:28">
      <c r="A189" s="3">
        <v>38018</v>
      </c>
      <c r="B189" s="8">
        <v>-28.851134490666663</v>
      </c>
      <c r="C189" s="8">
        <v>-26.006840426404519</v>
      </c>
      <c r="D189" s="11">
        <f t="shared" si="12"/>
        <v>-20.731851341985418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-9.8440763215692009</v>
      </c>
      <c r="J189" s="11">
        <f t="shared" si="14"/>
        <v>-6.6635313914762371</v>
      </c>
      <c r="K189" s="8">
        <v>6.0251778668333351</v>
      </c>
      <c r="L189" s="8">
        <v>1.7534816431562632</v>
      </c>
      <c r="M189" s="11">
        <f t="shared" si="15"/>
        <v>8.1541652889013143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5.4929672594404275</v>
      </c>
      <c r="Y189" s="11">
        <f t="shared" si="17"/>
        <v>5.8148193875734338</v>
      </c>
      <c r="Z189" s="8">
        <v>12.093874462649993</v>
      </c>
      <c r="AA189" s="8">
        <v>11.120432624473079</v>
      </c>
      <c r="AB189" s="11">
        <f t="shared" si="19"/>
        <v>10.61669895112961</v>
      </c>
    </row>
    <row r="190" spans="1:28">
      <c r="A190" s="3">
        <v>38047</v>
      </c>
      <c r="B190" s="8">
        <v>-34.751134490666665</v>
      </c>
      <c r="C190" s="8">
        <v>-32.926806668421378</v>
      </c>
      <c r="D190" s="11">
        <f t="shared" si="12"/>
        <v>-24.523943839361056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-7.9307302684093788</v>
      </c>
      <c r="J190" s="11">
        <f t="shared" si="14"/>
        <v>-7.4362203226784915</v>
      </c>
      <c r="K190" s="8">
        <v>3.1251778668333343</v>
      </c>
      <c r="L190" s="8">
        <v>3.0037403438398016</v>
      </c>
      <c r="M190" s="11">
        <f t="shared" si="15"/>
        <v>5.8548153643441543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5.8281493783954286</v>
      </c>
      <c r="Y190" s="11">
        <f t="shared" si="17"/>
        <v>5.6363070844937555</v>
      </c>
      <c r="Z190" s="8">
        <v>10.293874462649992</v>
      </c>
      <c r="AA190" s="8">
        <v>11.223080124074999</v>
      </c>
      <c r="AB190" s="11">
        <f t="shared" si="19"/>
        <v>11.064991037719006</v>
      </c>
    </row>
    <row r="191" spans="1:28">
      <c r="A191" s="3">
        <v>38078</v>
      </c>
      <c r="B191" s="8">
        <v>-22.751134490666665</v>
      </c>
      <c r="C191" s="8">
        <v>-22.85425706878048</v>
      </c>
      <c r="D191" s="11">
        <f t="shared" si="12"/>
        <v>-27.262634721202129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-2.0253125096563598</v>
      </c>
      <c r="J191" s="11">
        <f t="shared" si="14"/>
        <v>-6.6000396998783133</v>
      </c>
      <c r="K191" s="8">
        <v>7.8251778668333358</v>
      </c>
      <c r="L191" s="8">
        <v>7.875716066759348</v>
      </c>
      <c r="M191" s="11">
        <f t="shared" si="15"/>
        <v>4.2109793512518046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6.4617595748518637</v>
      </c>
      <c r="Y191" s="11">
        <f t="shared" si="17"/>
        <v>5.9276254042292402</v>
      </c>
      <c r="Z191" s="8">
        <v>5.3938744626499924</v>
      </c>
      <c r="AA191" s="8">
        <v>9.2797875249467054</v>
      </c>
      <c r="AB191" s="11">
        <f t="shared" si="19"/>
        <v>10.541100091164928</v>
      </c>
    </row>
    <row r="192" spans="1:28">
      <c r="A192" s="3">
        <v>38108</v>
      </c>
      <c r="B192" s="8">
        <v>-2.1511344906666636</v>
      </c>
      <c r="C192" s="8">
        <v>-0.37425983517911288</v>
      </c>
      <c r="D192" s="11">
        <f t="shared" si="12"/>
        <v>-18.718441190793659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-0.72973656315094759</v>
      </c>
      <c r="J192" s="11">
        <f t="shared" si="14"/>
        <v>-3.5619264470722283</v>
      </c>
      <c r="K192" s="8">
        <v>9.7251778668333344</v>
      </c>
      <c r="L192" s="8">
        <v>8.6053122861936338</v>
      </c>
      <c r="M192" s="11">
        <f t="shared" si="15"/>
        <v>6.4949228989309278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9.2052381880278915</v>
      </c>
      <c r="Y192" s="11">
        <f t="shared" si="17"/>
        <v>7.1650490470917276</v>
      </c>
      <c r="Z192" s="8">
        <v>10.793874462649992</v>
      </c>
      <c r="AA192" s="8">
        <v>11.361934903834875</v>
      </c>
      <c r="AB192" s="11">
        <f t="shared" si="19"/>
        <v>10.621600850952193</v>
      </c>
    </row>
    <row r="193" spans="1:28">
      <c r="A193" s="3">
        <v>38139</v>
      </c>
      <c r="B193" s="8">
        <v>-13.551134490666664</v>
      </c>
      <c r="C193" s="8">
        <v>-10.916204516263424</v>
      </c>
      <c r="D193" s="11">
        <f t="shared" si="12"/>
        <v>-11.381573806741008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-3.5372051338236759</v>
      </c>
      <c r="J193" s="11">
        <f t="shared" si="14"/>
        <v>-2.0974180688769946</v>
      </c>
      <c r="K193" s="8">
        <v>2.9251778668333341</v>
      </c>
      <c r="L193" s="8">
        <v>4.8728278174464386</v>
      </c>
      <c r="M193" s="11">
        <f t="shared" si="15"/>
        <v>7.1179520567998074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7.3303630553370684</v>
      </c>
      <c r="Y193" s="11">
        <f t="shared" si="17"/>
        <v>7.6657869394056091</v>
      </c>
      <c r="Z193" s="8">
        <v>3.2938744626499923</v>
      </c>
      <c r="AA193" s="8">
        <v>5.7269356441541497</v>
      </c>
      <c r="AB193" s="11">
        <f t="shared" si="19"/>
        <v>8.7895526909785762</v>
      </c>
    </row>
    <row r="194" spans="1:28">
      <c r="A194" s="3">
        <v>38169</v>
      </c>
      <c r="B194" s="8">
        <v>-2.0511344906666622</v>
      </c>
      <c r="C194" s="8">
        <v>-3.5601119288531731</v>
      </c>
      <c r="D194" s="11">
        <f t="shared" si="12"/>
        <v>-4.9501920934319035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-3.508712773816447</v>
      </c>
      <c r="J194" s="11">
        <f t="shared" si="14"/>
        <v>-2.5918848235970233</v>
      </c>
      <c r="K194" s="8">
        <v>0.72517786683333441</v>
      </c>
      <c r="L194" s="8">
        <v>1.5655556306267755</v>
      </c>
      <c r="M194" s="11">
        <f t="shared" si="15"/>
        <v>5.0145652447556159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10.583853591050588</v>
      </c>
      <c r="Y194" s="11">
        <f t="shared" si="17"/>
        <v>9.0398182781385152</v>
      </c>
      <c r="Z194" s="8">
        <v>7.3938744626499924</v>
      </c>
      <c r="AA194" s="8">
        <v>9.6621610344021107</v>
      </c>
      <c r="AB194" s="11">
        <f t="shared" si="19"/>
        <v>8.9170105274637113</v>
      </c>
    </row>
    <row r="195" spans="1:28">
      <c r="A195" s="3">
        <v>38200</v>
      </c>
      <c r="B195" s="8">
        <v>-7.8511344906666629</v>
      </c>
      <c r="C195" s="8">
        <v>-10.784954229450614</v>
      </c>
      <c r="D195" s="11">
        <f t="shared" si="12"/>
        <v>-8.4204235581890696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-2.9862519503175537</v>
      </c>
      <c r="J195" s="11">
        <f t="shared" si="14"/>
        <v>-3.3440566193192254</v>
      </c>
      <c r="K195" s="8">
        <v>5.0251778668333351</v>
      </c>
      <c r="L195" s="8">
        <v>9.0095465064467373</v>
      </c>
      <c r="M195" s="11">
        <f t="shared" si="15"/>
        <v>5.1493099848399835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10.875397891531358</v>
      </c>
      <c r="Y195" s="11">
        <f t="shared" si="17"/>
        <v>9.5965381793063376</v>
      </c>
      <c r="Z195" s="8">
        <v>10.093874462649993</v>
      </c>
      <c r="AA195" s="8">
        <v>12.739175492926613</v>
      </c>
      <c r="AB195" s="11">
        <f t="shared" si="19"/>
        <v>9.376090723827625</v>
      </c>
    </row>
    <row r="196" spans="1:28">
      <c r="A196" s="3">
        <v>38231</v>
      </c>
      <c r="B196" s="8">
        <v>-18.251134490666665</v>
      </c>
      <c r="C196" s="8">
        <v>-15.445774029711977</v>
      </c>
      <c r="D196" s="11">
        <f t="shared" si="12"/>
        <v>-9.9302800626719208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-4.0870363853005767</v>
      </c>
      <c r="J196" s="11">
        <f t="shared" si="14"/>
        <v>-3.5273337031448588</v>
      </c>
      <c r="K196" s="8">
        <v>9.9251778668333337</v>
      </c>
      <c r="L196" s="8">
        <v>12.843801519779269</v>
      </c>
      <c r="M196" s="11">
        <f t="shared" si="15"/>
        <v>7.806301218950928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9.520690195194268</v>
      </c>
      <c r="Y196" s="11">
        <f t="shared" si="17"/>
        <v>10.326647225925406</v>
      </c>
      <c r="Z196" s="8">
        <v>12.693874462649992</v>
      </c>
      <c r="AA196" s="8">
        <v>14.691804808059004</v>
      </c>
      <c r="AB196" s="11">
        <f t="shared" si="19"/>
        <v>12.364380445129243</v>
      </c>
    </row>
    <row r="197" spans="1:28">
      <c r="A197" s="3">
        <v>38261</v>
      </c>
      <c r="B197" s="8">
        <v>-11.551134490666664</v>
      </c>
      <c r="C197" s="8">
        <v>-13.948924122827119</v>
      </c>
      <c r="D197" s="11">
        <f t="shared" si="12"/>
        <v>-13.393217460663237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-3.7346103209143906</v>
      </c>
      <c r="J197" s="11">
        <f t="shared" si="14"/>
        <v>-3.60263288551084</v>
      </c>
      <c r="K197" s="8">
        <v>6.9251778668333337</v>
      </c>
      <c r="L197" s="8">
        <v>10.065923181203008</v>
      </c>
      <c r="M197" s="11">
        <f t="shared" si="15"/>
        <v>10.639757069143005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8.7757381202487004</v>
      </c>
      <c r="Y197" s="11">
        <f t="shared" si="17"/>
        <v>9.7239420689914429</v>
      </c>
      <c r="Z197" s="8">
        <v>17.893874462649997</v>
      </c>
      <c r="AA197" s="8">
        <v>20.306298985646976</v>
      </c>
      <c r="AB197" s="11">
        <f t="shared" si="19"/>
        <v>15.912426428877531</v>
      </c>
    </row>
    <row r="198" spans="1:28">
      <c r="A198" s="3">
        <v>38292</v>
      </c>
      <c r="B198" s="8">
        <v>-10.451134490666664</v>
      </c>
      <c r="C198" s="8">
        <v>-13.145630031348366</v>
      </c>
      <c r="D198" s="11">
        <f t="shared" si="12"/>
        <v>-14.180109394629154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-8.1964474394745164</v>
      </c>
      <c r="J198" s="11">
        <f t="shared" si="14"/>
        <v>-5.3393647152298271</v>
      </c>
      <c r="K198" s="8">
        <v>7.7251778668333344</v>
      </c>
      <c r="L198" s="8">
        <v>9.9309761780814405</v>
      </c>
      <c r="M198" s="11">
        <f t="shared" si="15"/>
        <v>10.946900293021239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4.4905558993504657</v>
      </c>
      <c r="Y198" s="11">
        <f t="shared" si="17"/>
        <v>7.5956614049311435</v>
      </c>
      <c r="Z198" s="8">
        <v>15.693874462649992</v>
      </c>
      <c r="AA198" s="8">
        <v>14.89557633856748</v>
      </c>
      <c r="AB198" s="11">
        <f t="shared" si="19"/>
        <v>16.631226710757819</v>
      </c>
    </row>
    <row r="199" spans="1:28">
      <c r="A199" s="3">
        <v>38322</v>
      </c>
      <c r="B199" s="8">
        <v>-10.651134490666664</v>
      </c>
      <c r="C199" s="8">
        <v>-13.133220948990459</v>
      </c>
      <c r="D199" s="11">
        <f t="shared" si="12"/>
        <v>-13.40925836772198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-9.827884429342836</v>
      </c>
      <c r="J199" s="11">
        <f t="shared" si="14"/>
        <v>-7.25298072991058</v>
      </c>
      <c r="K199" s="8">
        <v>6.1251778668333348</v>
      </c>
      <c r="L199" s="8">
        <v>6.913867220747469</v>
      </c>
      <c r="M199" s="11">
        <f t="shared" si="15"/>
        <v>8.9702555266773061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4.4137191319513702</v>
      </c>
      <c r="Y199" s="11">
        <f t="shared" si="17"/>
        <v>5.8933377171835124</v>
      </c>
      <c r="Z199" s="8">
        <v>21.293874462649995</v>
      </c>
      <c r="AA199" s="8">
        <v>14.882613174253454</v>
      </c>
      <c r="AB199" s="11">
        <f t="shared" si="19"/>
        <v>16.694829499489302</v>
      </c>
    </row>
    <row r="200" spans="1:28">
      <c r="A200" s="3">
        <v>38353</v>
      </c>
      <c r="B200" s="8">
        <v>-11.251134490666665</v>
      </c>
      <c r="C200" s="8">
        <v>-13.507789972554139</v>
      </c>
      <c r="D200" s="11">
        <f t="shared" si="12"/>
        <v>-13.262213650964322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-4.91818289488935</v>
      </c>
      <c r="J200" s="11">
        <f t="shared" si="14"/>
        <v>-7.6475049212355684</v>
      </c>
      <c r="K200" s="8">
        <v>12.625177866833335</v>
      </c>
      <c r="L200" s="8">
        <v>2.6727916571599444</v>
      </c>
      <c r="M200" s="11">
        <f t="shared" si="15"/>
        <v>6.5058783519962846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5.0773956512115168</v>
      </c>
      <c r="Y200" s="11">
        <f t="shared" si="17"/>
        <v>4.6605568941711182</v>
      </c>
      <c r="Z200" s="8">
        <v>19.493874462649991</v>
      </c>
      <c r="AA200" s="8">
        <v>10.689775274070136</v>
      </c>
      <c r="AB200" s="11">
        <f t="shared" si="19"/>
        <v>13.489321595630358</v>
      </c>
    </row>
    <row r="201" spans="1:28">
      <c r="A201" s="3">
        <v>38384</v>
      </c>
      <c r="B201" s="8">
        <v>-21.751134490666665</v>
      </c>
      <c r="C201" s="8">
        <v>-18.67635200789622</v>
      </c>
      <c r="D201" s="11">
        <f t="shared" si="12"/>
        <v>-15.10578764314694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-4.3194683681442942</v>
      </c>
      <c r="J201" s="11">
        <f t="shared" si="14"/>
        <v>-6.3551785641254925</v>
      </c>
      <c r="K201" s="8">
        <v>13.425177866833335</v>
      </c>
      <c r="L201" s="8">
        <v>9.638154486376358</v>
      </c>
      <c r="M201" s="11">
        <f t="shared" si="15"/>
        <v>6.4082711214279238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3.7304550085057593</v>
      </c>
      <c r="Y201" s="11">
        <f t="shared" si="17"/>
        <v>4.407189930556215</v>
      </c>
      <c r="Z201" s="8">
        <v>12.893874462649993</v>
      </c>
      <c r="AA201" s="8">
        <v>12.096105452395971</v>
      </c>
      <c r="AB201" s="11">
        <f t="shared" si="19"/>
        <v>12.556164633573188</v>
      </c>
    </row>
    <row r="202" spans="1:28">
      <c r="A202" s="3">
        <v>38412</v>
      </c>
      <c r="B202" s="8">
        <v>-19.451134490666664</v>
      </c>
      <c r="C202" s="8">
        <v>-15.008469467156054</v>
      </c>
      <c r="D202" s="11">
        <f t="shared" si="12"/>
        <v>-15.730870482535472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-0.39491725467393968</v>
      </c>
      <c r="J202" s="11">
        <f t="shared" si="14"/>
        <v>-3.2108561725691946</v>
      </c>
      <c r="K202" s="8">
        <v>4.4251778668333337</v>
      </c>
      <c r="L202" s="8">
        <v>3.980358736427601</v>
      </c>
      <c r="M202" s="11">
        <f t="shared" si="15"/>
        <v>5.4304349599879673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6.0448959346676236</v>
      </c>
      <c r="Y202" s="11">
        <f t="shared" si="17"/>
        <v>4.9509155314616331</v>
      </c>
      <c r="Z202" s="8">
        <v>9.0938744626499926</v>
      </c>
      <c r="AA202" s="8">
        <v>9.8949764186460278</v>
      </c>
      <c r="AB202" s="11">
        <f t="shared" si="19"/>
        <v>10.893619048370711</v>
      </c>
    </row>
    <row r="203" spans="1:28">
      <c r="A203" s="3">
        <v>38443</v>
      </c>
      <c r="B203" s="8">
        <v>-23.151134490666664</v>
      </c>
      <c r="C203" s="8">
        <v>-22.591903576953317</v>
      </c>
      <c r="D203" s="11">
        <f t="shared" ref="D203:D266" si="20">AVERAGE(C201:C203)</f>
        <v>-18.758908350668531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-6.8451285057262234</v>
      </c>
      <c r="J203" s="11">
        <f t="shared" ref="J203:J266" si="22">AVERAGE(I201:I203)</f>
        <v>-3.8531713761814856</v>
      </c>
      <c r="K203" s="8">
        <v>5.3251778668333341</v>
      </c>
      <c r="L203" s="8">
        <v>5.2725321328130406</v>
      </c>
      <c r="M203" s="11">
        <f t="shared" ref="M203:M266" si="23">AVERAGE(L201:L203)</f>
        <v>6.297015118539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5.4400376298285282</v>
      </c>
      <c r="Y203" s="11">
        <f t="shared" ref="Y203:Y266" si="25">AVERAGE(X201:X203)</f>
        <v>5.0717961910006366</v>
      </c>
      <c r="Z203" s="8">
        <v>7.6938744626499922</v>
      </c>
      <c r="AA203" s="8">
        <v>11.465413566921233</v>
      </c>
      <c r="AB203" s="11">
        <f t="shared" ref="AB203:AB266" si="26">AVERAGE(AA201:AA203)</f>
        <v>11.152165145987745</v>
      </c>
    </row>
    <row r="204" spans="1:28">
      <c r="A204" s="3">
        <v>38473</v>
      </c>
      <c r="B204" s="8">
        <v>-19.151134490666664</v>
      </c>
      <c r="C204" s="8">
        <v>-16.308800566871838</v>
      </c>
      <c r="D204" s="11">
        <f t="shared" si="20"/>
        <v>-17.969724536993738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-10.471535158113145</v>
      </c>
      <c r="J204" s="11">
        <f t="shared" si="22"/>
        <v>-5.9038603061711017</v>
      </c>
      <c r="K204" s="8">
        <v>-2.9748221331666649</v>
      </c>
      <c r="L204" s="8">
        <v>-4.3871884970409791</v>
      </c>
      <c r="M204" s="11">
        <f t="shared" si="23"/>
        <v>1.6219007907332206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7.1801914428020162</v>
      </c>
      <c r="Y204" s="11">
        <f t="shared" si="25"/>
        <v>6.2217083357660563</v>
      </c>
      <c r="Z204" s="8">
        <v>-1.7061255373500082</v>
      </c>
      <c r="AA204" s="8">
        <v>-1.2083125122320659</v>
      </c>
      <c r="AB204" s="11">
        <f t="shared" si="26"/>
        <v>6.7173591577783975</v>
      </c>
    </row>
    <row r="205" spans="1:28">
      <c r="A205" s="3">
        <v>38504</v>
      </c>
      <c r="B205" s="8">
        <v>-20.251134490666665</v>
      </c>
      <c r="C205" s="8">
        <v>-17.693740220142761</v>
      </c>
      <c r="D205" s="11">
        <f t="shared" si="20"/>
        <v>-18.864814787989303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-5.9272368591202396</v>
      </c>
      <c r="J205" s="11">
        <f t="shared" si="22"/>
        <v>-7.7479668409865354</v>
      </c>
      <c r="K205" s="8">
        <v>11.225177866833334</v>
      </c>
      <c r="L205" s="8">
        <v>12.816149627534903</v>
      </c>
      <c r="M205" s="11">
        <f t="shared" si="23"/>
        <v>4.5671644211023219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-2.2934547745036857</v>
      </c>
      <c r="Y205" s="11">
        <f t="shared" si="25"/>
        <v>3.4422580993756191</v>
      </c>
      <c r="Z205" s="8">
        <v>16.593874462649993</v>
      </c>
      <c r="AA205" s="8">
        <v>18.933017616913656</v>
      </c>
      <c r="AB205" s="11">
        <f t="shared" si="26"/>
        <v>9.730039557200941</v>
      </c>
    </row>
    <row r="206" spans="1:28">
      <c r="A206" s="3">
        <v>38534</v>
      </c>
      <c r="B206" s="8">
        <v>-16.951134490666664</v>
      </c>
      <c r="C206" s="8">
        <v>-18.668327631419096</v>
      </c>
      <c r="D206" s="11">
        <f t="shared" si="20"/>
        <v>-17.556956139477897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-19.212694823243833</v>
      </c>
      <c r="J206" s="11">
        <f t="shared" si="22"/>
        <v>-11.87048894682574</v>
      </c>
      <c r="K206" s="8">
        <v>18.625177866833333</v>
      </c>
      <c r="L206" s="8">
        <v>19.291001686452329</v>
      </c>
      <c r="M206" s="11">
        <f t="shared" si="23"/>
        <v>9.2399876056487518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-8.2314317363757041</v>
      </c>
      <c r="Y206" s="11">
        <f t="shared" si="25"/>
        <v>-1.1148983560257912</v>
      </c>
      <c r="Z206" s="8">
        <v>12.193874462649992</v>
      </c>
      <c r="AA206" s="8">
        <v>14.405173129332532</v>
      </c>
      <c r="AB206" s="11">
        <f t="shared" si="26"/>
        <v>10.709959411338041</v>
      </c>
    </row>
    <row r="207" spans="1:28">
      <c r="A207" s="4">
        <v>38565</v>
      </c>
      <c r="B207" s="8">
        <v>-14.651134490666664</v>
      </c>
      <c r="C207" s="8">
        <v>-19.750878848271803</v>
      </c>
      <c r="D207" s="11">
        <f t="shared" si="20"/>
        <v>-18.704315566611221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-16.008907618804304</v>
      </c>
      <c r="J207" s="11">
        <f t="shared" si="22"/>
        <v>-13.716279767056127</v>
      </c>
      <c r="K207" s="8">
        <v>3.225177866833334</v>
      </c>
      <c r="L207" s="8">
        <v>6.9196295858103039</v>
      </c>
      <c r="M207" s="11">
        <f t="shared" si="23"/>
        <v>13.008926966599178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-3.9996707705327923</v>
      </c>
      <c r="Y207" s="11">
        <f t="shared" si="25"/>
        <v>-4.8415190938040604</v>
      </c>
      <c r="Z207" s="8">
        <v>5.4938744626499929</v>
      </c>
      <c r="AA207" s="8">
        <v>7.8912096867162642</v>
      </c>
      <c r="AB207" s="11">
        <f t="shared" si="26"/>
        <v>13.743133477654149</v>
      </c>
    </row>
    <row r="208" spans="1:28">
      <c r="A208" s="4">
        <v>38596</v>
      </c>
      <c r="B208" s="8">
        <v>-24.251134490666665</v>
      </c>
      <c r="C208" s="8">
        <v>-21.878828578719869</v>
      </c>
      <c r="D208" s="11">
        <f t="shared" si="20"/>
        <v>-20.099345019470256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-13.38896797153099</v>
      </c>
      <c r="J208" s="11">
        <f t="shared" si="22"/>
        <v>-16.203523471193041</v>
      </c>
      <c r="K208" s="8">
        <v>7.4251778668333337</v>
      </c>
      <c r="L208" s="8">
        <v>10.369536168121224</v>
      </c>
      <c r="M208" s="11">
        <f t="shared" si="23"/>
        <v>12.193389146794617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-4.4203523513987504</v>
      </c>
      <c r="Y208" s="11">
        <f t="shared" si="25"/>
        <v>-5.5504849527690823</v>
      </c>
      <c r="Z208" s="8">
        <v>8.2938744626499918</v>
      </c>
      <c r="AA208" s="8">
        <v>10.463830051166163</v>
      </c>
      <c r="AB208" s="11">
        <f t="shared" si="26"/>
        <v>10.92007095573832</v>
      </c>
    </row>
    <row r="209" spans="1:28">
      <c r="A209" s="4">
        <v>38626</v>
      </c>
      <c r="B209" s="8">
        <v>-24.851134490666663</v>
      </c>
      <c r="C209" s="8">
        <v>-27.54848822425161</v>
      </c>
      <c r="D209" s="11">
        <f t="shared" si="20"/>
        <v>-23.059398550414429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-15.641942081581693</v>
      </c>
      <c r="J209" s="11">
        <f t="shared" si="22"/>
        <v>-15.013272557305664</v>
      </c>
      <c r="K209" s="8">
        <v>2.725177866833334</v>
      </c>
      <c r="L209" s="8">
        <v>6.0294807029676161</v>
      </c>
      <c r="M209" s="11">
        <f t="shared" si="23"/>
        <v>7.7728821522997151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-2.1662405369311624</v>
      </c>
      <c r="Y209" s="11">
        <f t="shared" si="25"/>
        <v>-3.528754552954235</v>
      </c>
      <c r="Z209" s="8">
        <v>7.7938744626499927</v>
      </c>
      <c r="AA209" s="8">
        <v>10.076184274906783</v>
      </c>
      <c r="AB209" s="11">
        <f t="shared" si="26"/>
        <v>9.4770746709297367</v>
      </c>
    </row>
    <row r="210" spans="1:28">
      <c r="A210" s="4">
        <v>38657</v>
      </c>
      <c r="B210" s="8">
        <v>-20.851134490666666</v>
      </c>
      <c r="C210" s="8">
        <v>-23.500569567305146</v>
      </c>
      <c r="D210" s="11">
        <f t="shared" si="20"/>
        <v>-24.309295456758875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-14.290148613561962</v>
      </c>
      <c r="J210" s="11">
        <f t="shared" si="22"/>
        <v>-14.440352888891548</v>
      </c>
      <c r="K210" s="8">
        <v>5.1251778668333348</v>
      </c>
      <c r="L210" s="8">
        <v>7.7089989406306003</v>
      </c>
      <c r="M210" s="11">
        <f t="shared" si="23"/>
        <v>8.0360052705731473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-0.90003424409621413</v>
      </c>
      <c r="Y210" s="11">
        <f t="shared" si="25"/>
        <v>-2.4955423774753753</v>
      </c>
      <c r="Z210" s="8">
        <v>13.093874462649993</v>
      </c>
      <c r="AA210" s="8">
        <v>12.254812559954527</v>
      </c>
      <c r="AB210" s="11">
        <f t="shared" si="26"/>
        <v>10.931608962009157</v>
      </c>
    </row>
    <row r="211" spans="1:28">
      <c r="A211" s="4">
        <v>38687</v>
      </c>
      <c r="B211" s="8">
        <v>-12.051134490666664</v>
      </c>
      <c r="C211" s="8">
        <v>-13.844656870247524</v>
      </c>
      <c r="D211" s="11">
        <f t="shared" si="20"/>
        <v>-21.631238220601428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-0.72901614411931792</v>
      </c>
      <c r="J211" s="11">
        <f t="shared" si="22"/>
        <v>-10.220368946420992</v>
      </c>
      <c r="K211" s="8">
        <v>0.62517786683333432</v>
      </c>
      <c r="L211" s="8">
        <v>1.8429620910111026</v>
      </c>
      <c r="M211" s="11">
        <f t="shared" si="23"/>
        <v>5.1938139115364397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5.6625758582197303</v>
      </c>
      <c r="Y211" s="11">
        <f t="shared" si="25"/>
        <v>0.86543369239745127</v>
      </c>
      <c r="Z211" s="8">
        <v>16.89387446264999</v>
      </c>
      <c r="AA211" s="8">
        <v>11.030730234030464</v>
      </c>
      <c r="AB211" s="11">
        <f t="shared" si="26"/>
        <v>11.120575689630591</v>
      </c>
    </row>
    <row r="212" spans="1:28">
      <c r="A212" s="4">
        <v>38718</v>
      </c>
      <c r="B212" s="8">
        <v>-15.551134490666664</v>
      </c>
      <c r="C212" s="8">
        <v>-19.469912567280232</v>
      </c>
      <c r="D212" s="11">
        <f t="shared" si="20"/>
        <v>-18.938379668277634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-9.572276225602474</v>
      </c>
      <c r="J212" s="11">
        <f t="shared" si="22"/>
        <v>-8.1971469944279178</v>
      </c>
      <c r="K212" s="8">
        <v>24.225177866833338</v>
      </c>
      <c r="L212" s="8">
        <v>14.304701628240418</v>
      </c>
      <c r="M212" s="11">
        <f t="shared" si="23"/>
        <v>7.9522208866273729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3.9468300715268101</v>
      </c>
      <c r="Y212" s="11">
        <f t="shared" si="25"/>
        <v>2.9031238952167757</v>
      </c>
      <c r="Z212" s="8">
        <v>21.993874462649991</v>
      </c>
      <c r="AA212" s="8">
        <v>13.387894074358762</v>
      </c>
      <c r="AB212" s="11">
        <f t="shared" si="26"/>
        <v>12.224478956114586</v>
      </c>
    </row>
    <row r="213" spans="1:28">
      <c r="A213" s="4">
        <v>38749</v>
      </c>
      <c r="B213" s="8">
        <v>-19.951134490666664</v>
      </c>
      <c r="C213" s="8">
        <v>-16.404927271726368</v>
      </c>
      <c r="D213" s="11">
        <f t="shared" si="20"/>
        <v>-16.573165569751378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-5.9162374338954145</v>
      </c>
      <c r="J213" s="11">
        <f t="shared" si="22"/>
        <v>-5.4058432678724024</v>
      </c>
      <c r="K213" s="8">
        <v>13.625177866833335</v>
      </c>
      <c r="L213" s="8">
        <v>10.041243531476439</v>
      </c>
      <c r="M213" s="11">
        <f t="shared" si="23"/>
        <v>8.729635750242652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5.2591354936434573</v>
      </c>
      <c r="Y213" s="11">
        <f t="shared" si="25"/>
        <v>4.9561804744633324</v>
      </c>
      <c r="Z213" s="8">
        <v>13.793874462649992</v>
      </c>
      <c r="AA213" s="8">
        <v>13.195988190835697</v>
      </c>
      <c r="AB213" s="11">
        <f t="shared" si="26"/>
        <v>12.538204166408308</v>
      </c>
    </row>
    <row r="214" spans="1:28">
      <c r="A214" s="4">
        <v>38777</v>
      </c>
      <c r="B214" s="8">
        <v>-28.051134490666666</v>
      </c>
      <c r="C214" s="8">
        <v>-21.263013446522198</v>
      </c>
      <c r="D214" s="11">
        <f t="shared" si="20"/>
        <v>-19.045951095176264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-13.656480239670424</v>
      </c>
      <c r="J214" s="11">
        <f t="shared" si="22"/>
        <v>-9.7149979663894381</v>
      </c>
      <c r="K214" s="8">
        <v>12.825177866833334</v>
      </c>
      <c r="L214" s="8">
        <v>11.959655292859329</v>
      </c>
      <c r="M214" s="11">
        <f t="shared" si="23"/>
        <v>12.101866817525396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1.4782065527145563</v>
      </c>
      <c r="Y214" s="11">
        <f t="shared" si="25"/>
        <v>3.5613907059616081</v>
      </c>
      <c r="Z214" s="8">
        <v>13.293874462649992</v>
      </c>
      <c r="AA214" s="8">
        <v>14.013188649258609</v>
      </c>
      <c r="AB214" s="11">
        <f t="shared" si="26"/>
        <v>13.532356971484356</v>
      </c>
    </row>
    <row r="215" spans="1:28">
      <c r="A215" s="4">
        <v>38808</v>
      </c>
      <c r="B215" s="8">
        <v>-16.951134490666664</v>
      </c>
      <c r="C215" s="8">
        <v>-15.676637466835819</v>
      </c>
      <c r="D215" s="11">
        <f t="shared" si="20"/>
        <v>-17.781526061694795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-5.1550849642831347</v>
      </c>
      <c r="J215" s="11">
        <f t="shared" si="22"/>
        <v>-8.2426008792829908</v>
      </c>
      <c r="K215" s="8">
        <v>9.2251778668333344</v>
      </c>
      <c r="L215" s="8">
        <v>9.0620390512762512</v>
      </c>
      <c r="M215" s="11">
        <f t="shared" si="23"/>
        <v>10.354312625204008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3.334656400294751</v>
      </c>
      <c r="Y215" s="11">
        <f t="shared" si="25"/>
        <v>3.357332815550921</v>
      </c>
      <c r="Z215" s="8">
        <v>10.793874462649992</v>
      </c>
      <c r="AA215" s="8">
        <v>14.304720323561838</v>
      </c>
      <c r="AB215" s="11">
        <f t="shared" si="26"/>
        <v>13.837965721218715</v>
      </c>
    </row>
    <row r="216" spans="1:28">
      <c r="A216" s="3">
        <v>38838</v>
      </c>
      <c r="B216" s="8">
        <v>-26.151134490666664</v>
      </c>
      <c r="C216" s="8">
        <v>-22.605615478773423</v>
      </c>
      <c r="D216" s="11">
        <f t="shared" si="20"/>
        <v>-19.848422130710478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-5.7468248494152121</v>
      </c>
      <c r="J216" s="11">
        <f t="shared" si="22"/>
        <v>-8.1861300177895906</v>
      </c>
      <c r="K216" s="8">
        <v>18.325177866833329</v>
      </c>
      <c r="L216" s="8">
        <v>16.942160284491148</v>
      </c>
      <c r="M216" s="11">
        <f t="shared" si="23"/>
        <v>12.654618209542244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0.50755343919241835</v>
      </c>
      <c r="Y216" s="11">
        <f t="shared" si="25"/>
        <v>1.7734721307339083</v>
      </c>
      <c r="Z216" s="8">
        <v>11.893874462649993</v>
      </c>
      <c r="AA216" s="8">
        <v>12.217363926802451</v>
      </c>
      <c r="AB216" s="11">
        <f t="shared" si="26"/>
        <v>13.511757633207631</v>
      </c>
    </row>
    <row r="217" spans="1:28">
      <c r="A217" s="3">
        <v>38869</v>
      </c>
      <c r="B217" s="8">
        <v>-9.051134490666664</v>
      </c>
      <c r="C217" s="8">
        <v>-7.2901552857376526</v>
      </c>
      <c r="D217" s="11">
        <f t="shared" si="20"/>
        <v>-15.190802743782299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-2.6444131406205016</v>
      </c>
      <c r="J217" s="11">
        <f t="shared" si="22"/>
        <v>-4.5154409847729493</v>
      </c>
      <c r="K217" s="8">
        <v>10.925177866833335</v>
      </c>
      <c r="L217" s="8">
        <v>12.334089427881732</v>
      </c>
      <c r="M217" s="11">
        <f t="shared" si="23"/>
        <v>12.779429587883044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3.6192494956299761</v>
      </c>
      <c r="Y217" s="11">
        <f t="shared" si="25"/>
        <v>2.4871531117057151</v>
      </c>
      <c r="Z217" s="8">
        <v>10.793874462649992</v>
      </c>
      <c r="AA217" s="8">
        <v>12.985422588940292</v>
      </c>
      <c r="AB217" s="11">
        <f t="shared" si="26"/>
        <v>13.16916894643486</v>
      </c>
    </row>
    <row r="218" spans="1:28">
      <c r="A218" s="3">
        <v>38899</v>
      </c>
      <c r="B218" s="8">
        <v>-17.051134490666662</v>
      </c>
      <c r="C218" s="8">
        <v>-18.721315127420368</v>
      </c>
      <c r="D218" s="11">
        <f t="shared" si="20"/>
        <v>-16.205695297310481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9.3304023715579554E-2</v>
      </c>
      <c r="J218" s="11">
        <f t="shared" si="22"/>
        <v>-2.7659779887733777</v>
      </c>
      <c r="K218" s="8">
        <v>13.825177866833334</v>
      </c>
      <c r="L218" s="8">
        <v>14.692946621097709</v>
      </c>
      <c r="M218" s="11">
        <f t="shared" si="23"/>
        <v>14.656398777823531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6.2255998327200395</v>
      </c>
      <c r="Y218" s="11">
        <f t="shared" si="25"/>
        <v>3.4508009225141443</v>
      </c>
      <c r="Z218" s="8">
        <v>10.993874462649993</v>
      </c>
      <c r="AA218" s="8">
        <v>13.121929381655285</v>
      </c>
      <c r="AB218" s="11">
        <f t="shared" si="26"/>
        <v>12.774905299132676</v>
      </c>
    </row>
    <row r="219" spans="1:28">
      <c r="A219" s="3">
        <v>38930</v>
      </c>
      <c r="B219" s="8">
        <v>-17.451134490666664</v>
      </c>
      <c r="C219" s="8">
        <v>-24.25928496021162</v>
      </c>
      <c r="D219" s="11">
        <f t="shared" si="20"/>
        <v>-16.75691845778988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-1.3324073432436971</v>
      </c>
      <c r="J219" s="11">
        <f t="shared" si="22"/>
        <v>-1.2945054867162062</v>
      </c>
      <c r="K219" s="8">
        <v>6.7251778668333344</v>
      </c>
      <c r="L219" s="8">
        <v>10.012663381364035</v>
      </c>
      <c r="M219" s="11">
        <f t="shared" si="23"/>
        <v>12.346566476781158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4.1983777387568617</v>
      </c>
      <c r="Y219" s="11">
        <f t="shared" si="25"/>
        <v>4.6810756890356258</v>
      </c>
      <c r="Z219" s="8">
        <v>9.7938744626499918</v>
      </c>
      <c r="AA219" s="8">
        <v>11.762315624352732</v>
      </c>
      <c r="AB219" s="11">
        <f t="shared" si="26"/>
        <v>12.623222531649438</v>
      </c>
    </row>
    <row r="220" spans="1:28">
      <c r="A220" s="3">
        <v>38961</v>
      </c>
      <c r="B220" s="8">
        <v>-16.251134490666665</v>
      </c>
      <c r="C220" s="8">
        <v>-15.147481569378428</v>
      </c>
      <c r="D220" s="11">
        <f t="shared" si="20"/>
        <v>-19.376027219003472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-3.7744157833324752</v>
      </c>
      <c r="J220" s="11">
        <f t="shared" si="22"/>
        <v>-1.6711730342868643</v>
      </c>
      <c r="K220" s="8">
        <v>3.9251778668333341</v>
      </c>
      <c r="L220" s="8">
        <v>6.620414298477419</v>
      </c>
      <c r="M220" s="11">
        <f t="shared" si="23"/>
        <v>10.442008100313055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7.6606797017739003</v>
      </c>
      <c r="Y220" s="11">
        <f t="shared" si="25"/>
        <v>6.0282190910836002</v>
      </c>
      <c r="Z220" s="8">
        <v>9.3938744626499933</v>
      </c>
      <c r="AA220" s="8">
        <v>11.739024304894521</v>
      </c>
      <c r="AB220" s="11">
        <f t="shared" si="26"/>
        <v>12.207756436967513</v>
      </c>
    </row>
    <row r="221" spans="1:28">
      <c r="A221" s="3">
        <v>38991</v>
      </c>
      <c r="B221" s="8">
        <v>-7.5511344906666658</v>
      </c>
      <c r="C221" s="8">
        <v>-10.283348854671715</v>
      </c>
      <c r="D221" s="11">
        <f t="shared" si="20"/>
        <v>-16.56337179475392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-0.20681263856993848</v>
      </c>
      <c r="J221" s="11">
        <f t="shared" si="22"/>
        <v>-1.7712119217153701</v>
      </c>
      <c r="K221" s="8">
        <v>3.225177866833334</v>
      </c>
      <c r="L221" s="8">
        <v>6.554911160498893</v>
      </c>
      <c r="M221" s="11">
        <f t="shared" si="23"/>
        <v>7.729329613446783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14.017063913338179</v>
      </c>
      <c r="Y221" s="11">
        <f t="shared" si="25"/>
        <v>8.6253737846229797</v>
      </c>
      <c r="Z221" s="8">
        <v>6.4938744626499929</v>
      </c>
      <c r="AA221" s="8">
        <v>8.8145100382803783</v>
      </c>
      <c r="AB221" s="11">
        <f t="shared" si="26"/>
        <v>10.771949989175875</v>
      </c>
    </row>
    <row r="222" spans="1:28">
      <c r="A222" s="3">
        <v>39022</v>
      </c>
      <c r="B222" s="8">
        <v>-7.8511344906666629</v>
      </c>
      <c r="C222" s="8">
        <v>-10.061436647070142</v>
      </c>
      <c r="D222" s="11">
        <f t="shared" si="20"/>
        <v>-11.830755690373428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-0.4027574938983256</v>
      </c>
      <c r="J222" s="11">
        <f t="shared" si="22"/>
        <v>-1.4613286386002464</v>
      </c>
      <c r="K222" s="8">
        <v>5.4251778668333337</v>
      </c>
      <c r="L222" s="8">
        <v>8.4480695532940633</v>
      </c>
      <c r="M222" s="11">
        <f t="shared" si="23"/>
        <v>7.2077983374234584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1.2962000580153625</v>
      </c>
      <c r="Y222" s="11">
        <f t="shared" si="25"/>
        <v>7.6579812243758134</v>
      </c>
      <c r="Z222" s="8">
        <v>12.793874462649992</v>
      </c>
      <c r="AA222" s="8">
        <v>11.888805949522421</v>
      </c>
      <c r="AB222" s="11">
        <f t="shared" si="26"/>
        <v>10.814113430899107</v>
      </c>
    </row>
    <row r="223" spans="1:28">
      <c r="A223" s="3">
        <v>39052</v>
      </c>
      <c r="B223" s="8">
        <v>-16.551134490666662</v>
      </c>
      <c r="C223" s="8">
        <v>-17.546669851923998</v>
      </c>
      <c r="D223" s="11">
        <f t="shared" si="20"/>
        <v>-12.630485117888618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-6.3477716204275856</v>
      </c>
      <c r="J223" s="11">
        <f t="shared" si="22"/>
        <v>-2.3191139176319502</v>
      </c>
      <c r="K223" s="8">
        <v>8.2251778668333344</v>
      </c>
      <c r="L223" s="8">
        <v>9.8045523104129</v>
      </c>
      <c r="M223" s="11">
        <f t="shared" si="23"/>
        <v>8.2691776747352854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8.883493166492773</v>
      </c>
      <c r="Y223" s="11">
        <f t="shared" si="25"/>
        <v>8.0655857126154373</v>
      </c>
      <c r="Z223" s="8">
        <v>24.893874462649997</v>
      </c>
      <c r="AA223" s="8">
        <v>19.858826576761558</v>
      </c>
      <c r="AB223" s="11">
        <f t="shared" si="26"/>
        <v>13.520714188188117</v>
      </c>
    </row>
    <row r="224" spans="1:28">
      <c r="A224" s="3">
        <v>39083</v>
      </c>
      <c r="B224" s="8">
        <v>-8.6511344906666636</v>
      </c>
      <c r="C224" s="8">
        <v>-13.408213184609732</v>
      </c>
      <c r="D224" s="11">
        <f t="shared" si="20"/>
        <v>-13.672106561201289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-6.9145703960823726</v>
      </c>
      <c r="J224" s="11">
        <f t="shared" si="22"/>
        <v>-4.5550331701360944</v>
      </c>
      <c r="K224" s="8">
        <v>19.825177866833332</v>
      </c>
      <c r="L224" s="8">
        <v>10.044658422840824</v>
      </c>
      <c r="M224" s="11">
        <f t="shared" si="23"/>
        <v>9.4324267621825957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8.4161298773429589</v>
      </c>
      <c r="Y224" s="11">
        <f t="shared" si="25"/>
        <v>6.1986077006170319</v>
      </c>
      <c r="Z224" s="8">
        <v>22.993874462649991</v>
      </c>
      <c r="AA224" s="8">
        <v>14.673077441218508</v>
      </c>
      <c r="AB224" s="11">
        <f t="shared" si="26"/>
        <v>15.473569989167496</v>
      </c>
    </row>
    <row r="225" spans="1:28">
      <c r="A225" s="3">
        <v>39114</v>
      </c>
      <c r="B225" s="8">
        <v>-15.651134490666664</v>
      </c>
      <c r="C225" s="8">
        <v>-11.598349116395251</v>
      </c>
      <c r="D225" s="11">
        <f t="shared" si="20"/>
        <v>-14.184410717642995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-7.0260059772486745</v>
      </c>
      <c r="J225" s="11">
        <f t="shared" si="22"/>
        <v>-6.7627826645862115</v>
      </c>
      <c r="K225" s="8">
        <v>14.325177866833334</v>
      </c>
      <c r="L225" s="8">
        <v>11.016041742088587</v>
      </c>
      <c r="M225" s="11">
        <f t="shared" si="23"/>
        <v>10.28841749178077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8.5830069684794399</v>
      </c>
      <c r="Y225" s="11">
        <f t="shared" si="25"/>
        <v>8.6275433374383894</v>
      </c>
      <c r="Z225" s="8">
        <v>14.093874462649993</v>
      </c>
      <c r="AA225" s="8">
        <v>13.638701009358824</v>
      </c>
      <c r="AB225" s="11">
        <f t="shared" si="26"/>
        <v>16.056868342446297</v>
      </c>
    </row>
    <row r="226" spans="1:28">
      <c r="A226" s="3">
        <v>39142</v>
      </c>
      <c r="B226" s="8">
        <v>-23.951134490666664</v>
      </c>
      <c r="C226" s="8">
        <v>-15.524315154265915</v>
      </c>
      <c r="D226" s="11">
        <f t="shared" si="20"/>
        <v>-13.510292485090298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-4.5877319691701137</v>
      </c>
      <c r="J226" s="11">
        <f t="shared" si="22"/>
        <v>-6.1761027808337206</v>
      </c>
      <c r="K226" s="8">
        <v>11.925177866833335</v>
      </c>
      <c r="L226" s="8">
        <v>10.503524274461522</v>
      </c>
      <c r="M226" s="11">
        <f t="shared" si="23"/>
        <v>10.521408146463644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7.6127344518116802</v>
      </c>
      <c r="Y226" s="11">
        <f t="shared" si="25"/>
        <v>8.20395709921136</v>
      </c>
      <c r="Z226" s="8">
        <v>13.593874462649993</v>
      </c>
      <c r="AA226" s="8">
        <v>13.864721446853654</v>
      </c>
      <c r="AB226" s="11">
        <f t="shared" si="26"/>
        <v>14.058833299143663</v>
      </c>
    </row>
    <row r="227" spans="1:28">
      <c r="A227" s="3">
        <v>39173</v>
      </c>
      <c r="B227" s="8">
        <v>-13.151134490666664</v>
      </c>
      <c r="C227" s="8">
        <v>-11.400450538877081</v>
      </c>
      <c r="D227" s="11">
        <f t="shared" si="20"/>
        <v>-12.841038269846083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-5.1052258995959292</v>
      </c>
      <c r="J227" s="11">
        <f t="shared" si="22"/>
        <v>-5.5729879486715719</v>
      </c>
      <c r="K227" s="8">
        <v>12.225177866833334</v>
      </c>
      <c r="L227" s="8">
        <v>11.741707141678017</v>
      </c>
      <c r="M227" s="11">
        <f t="shared" si="23"/>
        <v>11.087091052742707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5.9542212838964268</v>
      </c>
      <c r="Y227" s="11">
        <f t="shared" si="25"/>
        <v>7.383320901395849</v>
      </c>
      <c r="Z227" s="8">
        <v>10.793874462649992</v>
      </c>
      <c r="AA227" s="8">
        <v>13.899337611865331</v>
      </c>
      <c r="AB227" s="11">
        <f t="shared" si="26"/>
        <v>13.800920022692603</v>
      </c>
    </row>
    <row r="228" spans="1:28">
      <c r="A228" s="3">
        <v>39203</v>
      </c>
      <c r="B228" s="8">
        <v>-10.651134490666664</v>
      </c>
      <c r="C228" s="8">
        <v>-6.6946206179445076</v>
      </c>
      <c r="D228" s="11">
        <f t="shared" si="20"/>
        <v>-11.206462103695834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-4.3135955322692912</v>
      </c>
      <c r="J228" s="11">
        <f t="shared" si="22"/>
        <v>-4.6688511336784453</v>
      </c>
      <c r="K228" s="8">
        <v>6.9251778668333337</v>
      </c>
      <c r="L228" s="8">
        <v>5.6385900461720997</v>
      </c>
      <c r="M228" s="11">
        <f t="shared" si="23"/>
        <v>9.2946071541038791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7.4744136344575303</v>
      </c>
      <c r="Y228" s="11">
        <f t="shared" si="25"/>
        <v>7.0137897900552124</v>
      </c>
      <c r="Z228" s="8">
        <v>12.693874462649992</v>
      </c>
      <c r="AA228" s="8">
        <v>13.074871799617023</v>
      </c>
      <c r="AB228" s="11">
        <f t="shared" si="26"/>
        <v>13.612976952778668</v>
      </c>
    </row>
    <row r="229" spans="1:28">
      <c r="A229" s="3">
        <v>39234</v>
      </c>
      <c r="B229" s="8">
        <v>-6.751134490666665</v>
      </c>
      <c r="C229" s="8">
        <v>-5.9765920586317574</v>
      </c>
      <c r="D229" s="11">
        <f t="shared" si="20"/>
        <v>-8.0238877384844489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-3.6420738090026838</v>
      </c>
      <c r="J229" s="11">
        <f t="shared" si="22"/>
        <v>-4.3536317469559682</v>
      </c>
      <c r="K229" s="8">
        <v>3.725177866833334</v>
      </c>
      <c r="L229" s="8">
        <v>5.1113421948729183</v>
      </c>
      <c r="M229" s="11">
        <f t="shared" si="23"/>
        <v>7.4972131275743452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8.3529010337235725</v>
      </c>
      <c r="Y229" s="11">
        <f t="shared" si="25"/>
        <v>7.2605119840258432</v>
      </c>
      <c r="Z229" s="8">
        <v>9.5938744626499926</v>
      </c>
      <c r="AA229" s="8">
        <v>11.634234277923879</v>
      </c>
      <c r="AB229" s="11">
        <f t="shared" si="26"/>
        <v>12.869481229802078</v>
      </c>
    </row>
    <row r="230" spans="1:28">
      <c r="A230" s="3">
        <v>39264</v>
      </c>
      <c r="B230" s="8">
        <v>-5.5511344906666658</v>
      </c>
      <c r="C230" s="8">
        <v>-7.0524575212756151</v>
      </c>
      <c r="D230" s="11">
        <f t="shared" si="20"/>
        <v>-6.5745567326172933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-4.2350543227547925</v>
      </c>
      <c r="J230" s="11">
        <f t="shared" si="22"/>
        <v>-4.063574554675589</v>
      </c>
      <c r="K230" s="8">
        <v>12.125177866833335</v>
      </c>
      <c r="L230" s="8">
        <v>13.140177631427994</v>
      </c>
      <c r="M230" s="11">
        <f t="shared" si="23"/>
        <v>7.963369957491004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2.0689091572990783</v>
      </c>
      <c r="Y230" s="11">
        <f t="shared" si="25"/>
        <v>5.9654079418267267</v>
      </c>
      <c r="Z230" s="8">
        <v>9.3938744626499933</v>
      </c>
      <c r="AA230" s="8">
        <v>11.529796110761762</v>
      </c>
      <c r="AB230" s="11">
        <f t="shared" si="26"/>
        <v>12.079634062767553</v>
      </c>
    </row>
    <row r="231" spans="1:28">
      <c r="A231" s="3">
        <v>39295</v>
      </c>
      <c r="B231" s="8">
        <v>-0.5511344906666622</v>
      </c>
      <c r="C231" s="8">
        <v>-8.5722619682062078</v>
      </c>
      <c r="D231" s="11">
        <f t="shared" si="20"/>
        <v>-7.2004371827045262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-4.6942366232578046</v>
      </c>
      <c r="J231" s="11">
        <f t="shared" si="22"/>
        <v>-4.1904549183384274</v>
      </c>
      <c r="K231" s="8">
        <v>7.0251778668333351</v>
      </c>
      <c r="L231" s="8">
        <v>10.128740125824475</v>
      </c>
      <c r="M231" s="11">
        <f t="shared" si="23"/>
        <v>9.4600866507084636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4.366775130818608</v>
      </c>
      <c r="Y231" s="11">
        <f t="shared" si="25"/>
        <v>4.9295284406137529</v>
      </c>
      <c r="Z231" s="8">
        <v>9.7938744626499918</v>
      </c>
      <c r="AA231" s="8">
        <v>11.364265975207902</v>
      </c>
      <c r="AB231" s="11">
        <f t="shared" si="26"/>
        <v>11.509432121297847</v>
      </c>
    </row>
    <row r="232" spans="1:28">
      <c r="A232" s="3">
        <v>39326</v>
      </c>
      <c r="B232" s="8">
        <v>-11.551134490666664</v>
      </c>
      <c r="C232" s="8">
        <v>-11.842080001198347</v>
      </c>
      <c r="D232" s="11">
        <f t="shared" si="20"/>
        <v>-9.1555998302267234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-4.1560328553868011</v>
      </c>
      <c r="J232" s="11">
        <f t="shared" si="22"/>
        <v>-4.3617746004664655</v>
      </c>
      <c r="K232" s="8">
        <v>8.1251778668333348</v>
      </c>
      <c r="L232" s="8">
        <v>10.666622372643705</v>
      </c>
      <c r="M232" s="11">
        <f t="shared" si="23"/>
        <v>11.311846709965389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3.0675437018128413</v>
      </c>
      <c r="Y232" s="11">
        <f t="shared" si="25"/>
        <v>3.1677426633101757</v>
      </c>
      <c r="Z232" s="8">
        <v>10.593874462649993</v>
      </c>
      <c r="AA232" s="8">
        <v>13.097209935103374</v>
      </c>
      <c r="AB232" s="11">
        <f t="shared" si="26"/>
        <v>11.997090673691012</v>
      </c>
    </row>
    <row r="233" spans="1:28">
      <c r="A233" s="3">
        <v>39356</v>
      </c>
      <c r="B233" s="8">
        <v>-8.6511344906666636</v>
      </c>
      <c r="C233" s="8">
        <v>-11.698326378551755</v>
      </c>
      <c r="D233" s="11">
        <f t="shared" si="20"/>
        <v>-10.704222782652103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-2.6287924015511228</v>
      </c>
      <c r="J233" s="11">
        <f t="shared" si="22"/>
        <v>-3.826353960065243</v>
      </c>
      <c r="K233" s="8">
        <v>9.6251778668333348</v>
      </c>
      <c r="L233" s="8">
        <v>12.914115778791892</v>
      </c>
      <c r="M233" s="11">
        <f t="shared" si="23"/>
        <v>11.236492759086692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6.597179822977858</v>
      </c>
      <c r="Y233" s="11">
        <f t="shared" si="25"/>
        <v>4.6771662185364358</v>
      </c>
      <c r="Z233" s="8">
        <v>12.293874462649992</v>
      </c>
      <c r="AA233" s="8">
        <v>14.717609062587407</v>
      </c>
      <c r="AB233" s="11">
        <f t="shared" si="26"/>
        <v>13.059694990966227</v>
      </c>
    </row>
    <row r="234" spans="1:28">
      <c r="A234" s="3">
        <v>39387</v>
      </c>
      <c r="B234" s="8">
        <v>-9.8511344906666647</v>
      </c>
      <c r="C234" s="8">
        <v>-11.516332810293623</v>
      </c>
      <c r="D234" s="11">
        <f t="shared" si="20"/>
        <v>-11.685579730014576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-1.3561901148959801</v>
      </c>
      <c r="J234" s="11">
        <f t="shared" si="22"/>
        <v>-2.713671790611301</v>
      </c>
      <c r="K234" s="8">
        <v>11.425177866833335</v>
      </c>
      <c r="L234" s="8">
        <v>14.713832461925362</v>
      </c>
      <c r="M234" s="11">
        <f t="shared" si="23"/>
        <v>12.764856871120321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10.29822544238929</v>
      </c>
      <c r="Y234" s="11">
        <f t="shared" si="25"/>
        <v>6.6543163223933304</v>
      </c>
      <c r="Z234" s="8">
        <v>17.593874462649993</v>
      </c>
      <c r="AA234" s="8">
        <v>16.661848823366849</v>
      </c>
      <c r="AB234" s="11">
        <f t="shared" si="26"/>
        <v>14.825555940352544</v>
      </c>
    </row>
    <row r="235" spans="1:28">
      <c r="A235" s="3">
        <v>39417</v>
      </c>
      <c r="B235" s="8">
        <v>-10.251134490666665</v>
      </c>
      <c r="C235" s="8">
        <v>-10.207101236771711</v>
      </c>
      <c r="D235" s="11">
        <f t="shared" si="20"/>
        <v>-11.140586808539028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-1.0722648667016488</v>
      </c>
      <c r="J235" s="11">
        <f t="shared" si="22"/>
        <v>-1.6857491277162506</v>
      </c>
      <c r="K235" s="8">
        <v>12.625177866833335</v>
      </c>
      <c r="L235" s="8">
        <v>14.497075984343081</v>
      </c>
      <c r="M235" s="11">
        <f t="shared" si="23"/>
        <v>14.041674741686776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9.0970205754690454</v>
      </c>
      <c r="Y235" s="11">
        <f t="shared" si="25"/>
        <v>8.6641419469453975</v>
      </c>
      <c r="Z235" s="8">
        <v>21.493874462649991</v>
      </c>
      <c r="AA235" s="8">
        <v>17.112588531673509</v>
      </c>
      <c r="AB235" s="11">
        <f t="shared" si="26"/>
        <v>16.164015472542587</v>
      </c>
    </row>
    <row r="236" spans="1:28">
      <c r="A236" s="3">
        <v>39448</v>
      </c>
      <c r="B236" s="8">
        <v>-1.1511344906666636</v>
      </c>
      <c r="C236" s="8">
        <v>-6.0064520324631427</v>
      </c>
      <c r="D236" s="11">
        <f t="shared" si="20"/>
        <v>-9.2432953598428256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-4.1049783376143498</v>
      </c>
      <c r="J236" s="11">
        <f t="shared" si="22"/>
        <v>-2.1778111064039929</v>
      </c>
      <c r="K236" s="8">
        <v>25.025177866833335</v>
      </c>
      <c r="L236" s="8">
        <v>15.526816705323276</v>
      </c>
      <c r="M236" s="11">
        <f t="shared" si="23"/>
        <v>14.912575050530572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7.3230553586858029</v>
      </c>
      <c r="Y236" s="11">
        <f t="shared" si="25"/>
        <v>8.9061004588480461</v>
      </c>
      <c r="Z236" s="8">
        <v>25.693874462649994</v>
      </c>
      <c r="AA236" s="8">
        <v>17.758254610509127</v>
      </c>
      <c r="AB236" s="11">
        <f t="shared" si="26"/>
        <v>17.177563988516496</v>
      </c>
    </row>
    <row r="237" spans="1:28">
      <c r="A237" s="3">
        <v>39479</v>
      </c>
      <c r="B237" s="8">
        <v>-14.551134490666664</v>
      </c>
      <c r="C237" s="8">
        <v>-10.344686372627478</v>
      </c>
      <c r="D237" s="11">
        <f t="shared" si="20"/>
        <v>-8.8527465472874436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-2.12582589359037</v>
      </c>
      <c r="J237" s="11">
        <f t="shared" si="22"/>
        <v>-2.4343563659687892</v>
      </c>
      <c r="K237" s="8">
        <v>17.125177866833337</v>
      </c>
      <c r="L237" s="8">
        <v>13.752131796708229</v>
      </c>
      <c r="M237" s="11">
        <f t="shared" si="23"/>
        <v>14.592008162124861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7.9268804150804915</v>
      </c>
      <c r="Y237" s="11">
        <f t="shared" si="25"/>
        <v>8.1156521164117805</v>
      </c>
      <c r="Z237" s="8">
        <v>14.693874462649992</v>
      </c>
      <c r="AA237" s="8">
        <v>14.208141891191287</v>
      </c>
      <c r="AB237" s="11">
        <f t="shared" si="26"/>
        <v>16.359661677791308</v>
      </c>
    </row>
    <row r="238" spans="1:28">
      <c r="A238" s="3">
        <v>39508</v>
      </c>
      <c r="B238" s="8">
        <v>-16.751134490666665</v>
      </c>
      <c r="C238" s="8">
        <v>-7.2286572376978828</v>
      </c>
      <c r="D238" s="11">
        <f t="shared" si="20"/>
        <v>-7.8599318809295013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-1.878297613935451</v>
      </c>
      <c r="J238" s="11">
        <f t="shared" si="22"/>
        <v>-2.7030339483800572</v>
      </c>
      <c r="K238" s="8">
        <v>20.225177866833338</v>
      </c>
      <c r="L238" s="8">
        <v>18.186731867407261</v>
      </c>
      <c r="M238" s="11">
        <f t="shared" si="23"/>
        <v>15.821893456479588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9.058414449268005</v>
      </c>
      <c r="Y238" s="11">
        <f t="shared" si="25"/>
        <v>8.1027834076780998</v>
      </c>
      <c r="Z238" s="8">
        <v>19.193874462649994</v>
      </c>
      <c r="AA238" s="8">
        <v>19.038745816050888</v>
      </c>
      <c r="AB238" s="11">
        <f t="shared" si="26"/>
        <v>17.001714105917102</v>
      </c>
    </row>
    <row r="239" spans="1:28">
      <c r="A239" s="3">
        <v>39539</v>
      </c>
      <c r="B239" s="8">
        <v>-14.251134490666665</v>
      </c>
      <c r="C239" s="8">
        <v>-11.879544284768286</v>
      </c>
      <c r="D239" s="11">
        <f t="shared" si="20"/>
        <v>-9.8176292983645492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-6.9602613498430861</v>
      </c>
      <c r="J239" s="11">
        <f t="shared" si="22"/>
        <v>-3.6547949524563026</v>
      </c>
      <c r="K239" s="8">
        <v>17.725177866833334</v>
      </c>
      <c r="L239" s="8">
        <v>17.004827558923349</v>
      </c>
      <c r="M239" s="11">
        <f t="shared" si="23"/>
        <v>16.314563741012947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5.2132475624970827</v>
      </c>
      <c r="Y239" s="11">
        <f t="shared" si="25"/>
        <v>7.3995141422818591</v>
      </c>
      <c r="Z239" s="8">
        <v>14.893874462649993</v>
      </c>
      <c r="AA239" s="8">
        <v>17.310371493094316</v>
      </c>
      <c r="AB239" s="11">
        <f t="shared" si="26"/>
        <v>16.852419733445497</v>
      </c>
    </row>
    <row r="240" spans="1:28">
      <c r="A240" s="3">
        <v>39569</v>
      </c>
      <c r="B240" s="8">
        <v>-19.351134490666666</v>
      </c>
      <c r="C240" s="8">
        <v>-15.119262273254234</v>
      </c>
      <c r="D240" s="11">
        <f t="shared" si="20"/>
        <v>-11.409154598573467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-6.7173156254453161</v>
      </c>
      <c r="J240" s="11">
        <f t="shared" si="22"/>
        <v>-5.185291529741284</v>
      </c>
      <c r="K240" s="8">
        <v>19.125177866833333</v>
      </c>
      <c r="L240" s="8">
        <v>18.351225733359684</v>
      </c>
      <c r="M240" s="11">
        <f t="shared" si="23"/>
        <v>17.847595053230098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6.4779170627763776</v>
      </c>
      <c r="Y240" s="11">
        <f t="shared" si="25"/>
        <v>6.9165263581804881</v>
      </c>
      <c r="Z240" s="8">
        <v>18.793874462649995</v>
      </c>
      <c r="AA240" s="8">
        <v>19.36703672821287</v>
      </c>
      <c r="AB240" s="11">
        <f t="shared" si="26"/>
        <v>18.572051345786022</v>
      </c>
    </row>
    <row r="241" spans="1:28">
      <c r="A241" s="3">
        <v>39600</v>
      </c>
      <c r="B241" s="8">
        <v>-22.951134490666664</v>
      </c>
      <c r="C241" s="8">
        <v>-23.272477682524258</v>
      </c>
      <c r="D241" s="11">
        <f t="shared" si="20"/>
        <v>-16.757094746848924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-10.838428771686081</v>
      </c>
      <c r="J241" s="11">
        <f t="shared" si="22"/>
        <v>-8.1720019156581625</v>
      </c>
      <c r="K241" s="8">
        <v>20.525177866833335</v>
      </c>
      <c r="L241" s="8">
        <v>21.967628938333892</v>
      </c>
      <c r="M241" s="11">
        <f t="shared" si="23"/>
        <v>19.107894076872309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-2.0020333526636311</v>
      </c>
      <c r="Y241" s="11">
        <f t="shared" si="25"/>
        <v>3.2297104242032764</v>
      </c>
      <c r="Z241" s="8">
        <v>18.193874462649994</v>
      </c>
      <c r="AA241" s="8">
        <v>20.214360068394079</v>
      </c>
      <c r="AB241" s="11">
        <f t="shared" si="26"/>
        <v>18.963922763233757</v>
      </c>
    </row>
    <row r="242" spans="1:28">
      <c r="A242" s="3">
        <v>39630</v>
      </c>
      <c r="B242" s="8">
        <v>-25.651134490666664</v>
      </c>
      <c r="C242" s="8">
        <v>-27.115825717088146</v>
      </c>
      <c r="D242" s="11">
        <f t="shared" si="20"/>
        <v>-21.835855224288878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-11.627693262272075</v>
      </c>
      <c r="J242" s="11">
        <f t="shared" si="22"/>
        <v>-9.7278125531344912</v>
      </c>
      <c r="K242" s="8">
        <v>17.125177866833337</v>
      </c>
      <c r="L242" s="8">
        <v>18.141595935395156</v>
      </c>
      <c r="M242" s="11">
        <f t="shared" si="23"/>
        <v>19.486816869029578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-1.0321096434646604</v>
      </c>
      <c r="Y242" s="11">
        <f t="shared" si="25"/>
        <v>1.1479246888826955</v>
      </c>
      <c r="Z242" s="8">
        <v>17.093874462649993</v>
      </c>
      <c r="AA242" s="8">
        <v>19.341898684475115</v>
      </c>
      <c r="AB242" s="11">
        <f t="shared" si="26"/>
        <v>19.64109849369402</v>
      </c>
    </row>
    <row r="243" spans="1:28">
      <c r="A243" s="3">
        <v>39661</v>
      </c>
      <c r="B243" s="8">
        <v>-16.351134490666666</v>
      </c>
      <c r="C243" s="8">
        <v>-25.511161809029026</v>
      </c>
      <c r="D243" s="11">
        <f t="shared" si="20"/>
        <v>-25.299821736213811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-8.1740550281440019</v>
      </c>
      <c r="J243" s="11">
        <f t="shared" si="22"/>
        <v>-10.213392354034054</v>
      </c>
      <c r="K243" s="8">
        <v>4.1251778668333348</v>
      </c>
      <c r="L243" s="8">
        <v>7.0227000123324084</v>
      </c>
      <c r="M243" s="11">
        <f t="shared" si="23"/>
        <v>15.710641628687151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-0.42055274231262041</v>
      </c>
      <c r="Y243" s="11">
        <f t="shared" si="25"/>
        <v>-1.1515652461469708</v>
      </c>
      <c r="Z243" s="8">
        <v>6.3938744626499924</v>
      </c>
      <c r="AA243" s="8">
        <v>7.8952207989989391</v>
      </c>
      <c r="AB243" s="11">
        <f t="shared" si="26"/>
        <v>15.817159850622714</v>
      </c>
    </row>
    <row r="244" spans="1:28">
      <c r="A244" s="3">
        <v>39692</v>
      </c>
      <c r="B244" s="8">
        <v>-24.951134490666664</v>
      </c>
      <c r="C244" s="8">
        <v>-26.722798454288895</v>
      </c>
      <c r="D244" s="11">
        <f t="shared" si="20"/>
        <v>-26.449928660135356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-16.502379142357729</v>
      </c>
      <c r="J244" s="11">
        <f t="shared" si="22"/>
        <v>-12.101375810924603</v>
      </c>
      <c r="K244" s="8">
        <v>1.3251778668333345</v>
      </c>
      <c r="L244" s="8">
        <v>3.7397870253105396</v>
      </c>
      <c r="M244" s="11">
        <f t="shared" si="23"/>
        <v>9.6346943243460341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-6.4036256914830059E-2</v>
      </c>
      <c r="Y244" s="11">
        <f t="shared" si="25"/>
        <v>-0.50556621423070369</v>
      </c>
      <c r="Z244" s="8">
        <v>2.493874462649992</v>
      </c>
      <c r="AA244" s="8">
        <v>4.9302418191764286</v>
      </c>
      <c r="AB244" s="11">
        <f t="shared" si="26"/>
        <v>10.722453767550162</v>
      </c>
    </row>
    <row r="245" spans="1:28">
      <c r="A245" s="3">
        <v>39722</v>
      </c>
      <c r="B245" s="8">
        <v>-27.451134490666664</v>
      </c>
      <c r="C245" s="8">
        <v>-30.457995786364329</v>
      </c>
      <c r="D245" s="11">
        <f t="shared" si="20"/>
        <v>-27.563985349894086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-21.371224932242292</v>
      </c>
      <c r="J245" s="11">
        <f t="shared" si="22"/>
        <v>-15.349219700914674</v>
      </c>
      <c r="K245" s="8">
        <v>-7.4822133166665861E-2</v>
      </c>
      <c r="L245" s="8">
        <v>3.0126589311054697</v>
      </c>
      <c r="M245" s="11">
        <f t="shared" si="23"/>
        <v>4.5917153229161398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-6.3039330669759046</v>
      </c>
      <c r="Y245" s="11">
        <f t="shared" si="25"/>
        <v>-2.2628406887344519</v>
      </c>
      <c r="Z245" s="8">
        <v>1.6938744626499922</v>
      </c>
      <c r="AA245" s="8">
        <v>4.3406271336483666</v>
      </c>
      <c r="AB245" s="11">
        <f t="shared" si="26"/>
        <v>5.7220299172745781</v>
      </c>
    </row>
    <row r="246" spans="1:28">
      <c r="A246" s="3">
        <v>39753</v>
      </c>
      <c r="B246" s="8">
        <v>-33.751134490666665</v>
      </c>
      <c r="C246" s="8">
        <v>-34.33565892553478</v>
      </c>
      <c r="D246" s="11">
        <f t="shared" si="20"/>
        <v>-30.505484388729332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-22.395502411916787</v>
      </c>
      <c r="J246" s="11">
        <f t="shared" si="22"/>
        <v>-20.089702162172269</v>
      </c>
      <c r="K246" s="8">
        <v>-5.4748221331666649</v>
      </c>
      <c r="L246" s="8">
        <v>-1.9687369554134668</v>
      </c>
      <c r="M246" s="11">
        <f t="shared" si="23"/>
        <v>1.5945696670008473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-8.5477036309304602</v>
      </c>
      <c r="Y246" s="11">
        <f t="shared" si="25"/>
        <v>-4.9718909849403987</v>
      </c>
      <c r="Z246" s="8">
        <v>-0.70612553735000771</v>
      </c>
      <c r="AA246" s="8">
        <v>-1.6463217438623237</v>
      </c>
      <c r="AB246" s="11">
        <f t="shared" si="26"/>
        <v>2.5415157363208238</v>
      </c>
    </row>
    <row r="247" spans="1:28">
      <c r="A247" s="3">
        <v>39783</v>
      </c>
      <c r="B247" s="8">
        <v>-36.551134490666662</v>
      </c>
      <c r="C247" s="8">
        <v>-35.720224318878522</v>
      </c>
      <c r="D247" s="11">
        <f t="shared" si="20"/>
        <v>-33.504626343592541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-24.460319695617176</v>
      </c>
      <c r="J247" s="11">
        <f t="shared" si="22"/>
        <v>-22.74234901325875</v>
      </c>
      <c r="K247" s="8">
        <v>-6.6748221331666659</v>
      </c>
      <c r="L247" s="8">
        <v>-4.745451130119168</v>
      </c>
      <c r="M247" s="11">
        <f t="shared" si="23"/>
        <v>-1.2338430514757217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-14.543418493765763</v>
      </c>
      <c r="Y247" s="11">
        <f t="shared" si="25"/>
        <v>-9.7983517305573766</v>
      </c>
      <c r="Z247" s="8">
        <v>-0.60612553735000763</v>
      </c>
      <c r="AA247" s="8">
        <v>-4.4290744042923258</v>
      </c>
      <c r="AB247" s="11">
        <f t="shared" si="26"/>
        <v>-0.57825633816876099</v>
      </c>
    </row>
    <row r="248" spans="1:28">
      <c r="A248" s="3">
        <v>39814</v>
      </c>
      <c r="B248" s="8">
        <v>-28.651134490666664</v>
      </c>
      <c r="C248" s="8">
        <v>-33.131556114047775</v>
      </c>
      <c r="D248" s="11">
        <f t="shared" si="20"/>
        <v>-34.39581311948703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-23.997935036664678</v>
      </c>
      <c r="J248" s="11">
        <f t="shared" si="22"/>
        <v>-23.617919048066216</v>
      </c>
      <c r="K248" s="8">
        <v>-1.4748221331666658</v>
      </c>
      <c r="L248" s="8">
        <v>-10.453721276113626</v>
      </c>
      <c r="M248" s="11">
        <f t="shared" si="23"/>
        <v>-5.7226364538820862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-14.39223761749858</v>
      </c>
      <c r="Y248" s="11">
        <f t="shared" si="25"/>
        <v>-12.494453247398269</v>
      </c>
      <c r="Z248" s="8">
        <v>2.3938744626499924</v>
      </c>
      <c r="AA248" s="8">
        <v>-5.2701967153154392</v>
      </c>
      <c r="AB248" s="11">
        <f t="shared" si="26"/>
        <v>-3.7818642878233626</v>
      </c>
    </row>
    <row r="249" spans="1:28">
      <c r="A249" s="3">
        <v>39845</v>
      </c>
      <c r="B249" s="8">
        <v>-47.751134490666665</v>
      </c>
      <c r="C249" s="8">
        <v>-43.287460776383199</v>
      </c>
      <c r="D249" s="11">
        <f t="shared" si="20"/>
        <v>-37.379747069769827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-27.47973286603855</v>
      </c>
      <c r="J249" s="11">
        <f t="shared" si="22"/>
        <v>-25.312662532773469</v>
      </c>
      <c r="K249" s="8">
        <v>-1.3748221331666652</v>
      </c>
      <c r="L249" s="8">
        <v>-4.6840086790603133</v>
      </c>
      <c r="M249" s="11">
        <f t="shared" si="23"/>
        <v>-6.6277270284310354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-16.749046031426314</v>
      </c>
      <c r="Y249" s="11">
        <f t="shared" si="25"/>
        <v>-15.228234047563552</v>
      </c>
      <c r="Z249" s="8">
        <v>-0.3061255373500078</v>
      </c>
      <c r="AA249" s="8">
        <v>-1.178834945918358</v>
      </c>
      <c r="AB249" s="11">
        <f t="shared" si="26"/>
        <v>-3.6260353551753739</v>
      </c>
    </row>
    <row r="250" spans="1:28">
      <c r="A250" s="3">
        <v>39873</v>
      </c>
      <c r="B250" s="8">
        <v>-53.351134490666659</v>
      </c>
      <c r="C250" s="8">
        <v>-43.880359603752822</v>
      </c>
      <c r="D250" s="11">
        <f t="shared" si="20"/>
        <v>-40.099792164727937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-29.473980369408906</v>
      </c>
      <c r="J250" s="11">
        <f t="shared" si="22"/>
        <v>-26.983882757370711</v>
      </c>
      <c r="K250" s="8">
        <v>-7.1748221331666659</v>
      </c>
      <c r="L250" s="8">
        <v>-9.7350231354400414</v>
      </c>
      <c r="M250" s="11">
        <f t="shared" si="23"/>
        <v>-8.2909176968713272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-15.209997121638684</v>
      </c>
      <c r="Y250" s="11">
        <f t="shared" si="25"/>
        <v>-15.450426923521192</v>
      </c>
      <c r="Z250" s="8">
        <v>-7.8061255373500078</v>
      </c>
      <c r="AA250" s="8">
        <v>-8.5326484848989157</v>
      </c>
      <c r="AB250" s="11">
        <f t="shared" si="26"/>
        <v>-4.9938933820442379</v>
      </c>
    </row>
    <row r="251" spans="1:28">
      <c r="A251" s="3">
        <v>39904</v>
      </c>
      <c r="B251" s="8">
        <v>-50.751134490666665</v>
      </c>
      <c r="C251" s="8">
        <v>-47.992229850582085</v>
      </c>
      <c r="D251" s="11">
        <f t="shared" si="20"/>
        <v>-45.053350076906035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-26.396756926044354</v>
      </c>
      <c r="J251" s="11">
        <f t="shared" si="22"/>
        <v>-27.783490053830604</v>
      </c>
      <c r="K251" s="8">
        <v>-10.674822133166666</v>
      </c>
      <c r="L251" s="8">
        <v>-11.669383206452494</v>
      </c>
      <c r="M251" s="11">
        <f t="shared" si="23"/>
        <v>-8.6961383403176153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-10.637407772574292</v>
      </c>
      <c r="Y251" s="11">
        <f t="shared" si="25"/>
        <v>-14.198816975213097</v>
      </c>
      <c r="Z251" s="8">
        <v>-8.2061255373500082</v>
      </c>
      <c r="AA251" s="8">
        <v>-6.4179552387010457</v>
      </c>
      <c r="AB251" s="11">
        <f t="shared" si="26"/>
        <v>-5.3764795565061076</v>
      </c>
    </row>
    <row r="252" spans="1:28">
      <c r="A252" s="3">
        <v>39934</v>
      </c>
      <c r="B252" s="8">
        <v>-45.798136500958336</v>
      </c>
      <c r="C252" s="8">
        <v>-41.465921925566015</v>
      </c>
      <c r="D252" s="11">
        <f t="shared" si="20"/>
        <v>-44.446170459966972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-25.946876655454972</v>
      </c>
      <c r="J252" s="11">
        <f t="shared" si="22"/>
        <v>-27.272537983636074</v>
      </c>
      <c r="K252" s="8">
        <v>-5.2568648106916669</v>
      </c>
      <c r="L252" s="8">
        <v>-5.6007310426684747</v>
      </c>
      <c r="M252" s="11">
        <f t="shared" si="23"/>
        <v>-9.0017124615203361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-10.180096885380784</v>
      </c>
      <c r="Y252" s="11">
        <f t="shared" si="25"/>
        <v>-12.009167259864588</v>
      </c>
      <c r="Z252" s="8">
        <v>-2.8792499570333412</v>
      </c>
      <c r="AA252" s="8">
        <v>-1.660439662810647</v>
      </c>
      <c r="AB252" s="11">
        <f t="shared" si="26"/>
        <v>-5.5370144621368693</v>
      </c>
    </row>
    <row r="253" spans="1:28">
      <c r="A253" s="3">
        <v>39965</v>
      </c>
      <c r="B253" s="8">
        <v>-33.800421030758329</v>
      </c>
      <c r="C253" s="8">
        <v>-34.904603043710466</v>
      </c>
      <c r="D253" s="11">
        <f t="shared" si="20"/>
        <v>-41.454251606619522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-26.445264226211574</v>
      </c>
      <c r="J253" s="11">
        <f t="shared" si="22"/>
        <v>-26.262965935903633</v>
      </c>
      <c r="K253" s="8">
        <v>-7.0919096589916659</v>
      </c>
      <c r="L253" s="8">
        <v>-5.5815831007407395</v>
      </c>
      <c r="M253" s="11">
        <f t="shared" si="23"/>
        <v>-7.617232449953903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-7.0547388517378105</v>
      </c>
      <c r="Y253" s="11">
        <f t="shared" si="25"/>
        <v>-9.2907478365642948</v>
      </c>
      <c r="Z253" s="8">
        <v>-6.1471844356333403</v>
      </c>
      <c r="AA253" s="8">
        <v>-4.0599422615779996</v>
      </c>
      <c r="AB253" s="11">
        <f t="shared" si="26"/>
        <v>-4.0461123876965646</v>
      </c>
    </row>
    <row r="254" spans="1:28">
      <c r="A254" s="3">
        <v>39995</v>
      </c>
      <c r="B254" s="8">
        <v>-29.263797127158334</v>
      </c>
      <c r="C254" s="8">
        <v>-30.989559824707381</v>
      </c>
      <c r="D254" s="11">
        <f t="shared" si="20"/>
        <v>-35.786694931327958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-20.403000896895438</v>
      </c>
      <c r="J254" s="11">
        <f t="shared" si="22"/>
        <v>-24.26504725952066</v>
      </c>
      <c r="K254" s="8">
        <v>-6.9772813718916655</v>
      </c>
      <c r="L254" s="8">
        <v>-5.9646695527985223</v>
      </c>
      <c r="M254" s="11">
        <f t="shared" si="23"/>
        <v>-5.7156612320692455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-2.7253447932229511</v>
      </c>
      <c r="Y254" s="11">
        <f t="shared" si="25"/>
        <v>-6.6533935101138484</v>
      </c>
      <c r="Z254" s="8">
        <v>-6.5181269679333411</v>
      </c>
      <c r="AA254" s="8">
        <v>-4.1402631199558932</v>
      </c>
      <c r="AB254" s="11">
        <f t="shared" si="26"/>
        <v>-3.2868816814481803</v>
      </c>
    </row>
    <row r="255" spans="1:28">
      <c r="A255" s="3">
        <v>40026</v>
      </c>
      <c r="B255" s="8">
        <v>-18.690698559358331</v>
      </c>
      <c r="C255" s="8">
        <v>-28.405953902780563</v>
      </c>
      <c r="D255" s="11">
        <f t="shared" si="20"/>
        <v>-31.433372257066139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-13.460343963287029</v>
      </c>
      <c r="J255" s="11">
        <f t="shared" si="22"/>
        <v>-20.10286969546468</v>
      </c>
      <c r="K255" s="8">
        <v>-4.374387247691665</v>
      </c>
      <c r="L255" s="8">
        <v>-1.6905876764805132</v>
      </c>
      <c r="M255" s="11">
        <f t="shared" si="23"/>
        <v>-4.4122801100065923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-4.5697381193290472</v>
      </c>
      <c r="Y255" s="11">
        <f t="shared" si="25"/>
        <v>-4.7832739214299362</v>
      </c>
      <c r="Z255" s="8">
        <v>-1.8562207475333405</v>
      </c>
      <c r="AA255" s="8">
        <v>-0.25265505577112668</v>
      </c>
      <c r="AB255" s="11">
        <f t="shared" si="26"/>
        <v>-2.8176201457683399</v>
      </c>
    </row>
    <row r="256" spans="1:28">
      <c r="A256" s="3">
        <v>40057</v>
      </c>
      <c r="B256" s="8">
        <v>-20.321547738058332</v>
      </c>
      <c r="C256" s="8">
        <v>-23.220841569973071</v>
      </c>
      <c r="D256" s="11">
        <f t="shared" si="20"/>
        <v>-27.538785099153671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-11.958103447626169</v>
      </c>
      <c r="J256" s="11">
        <f t="shared" si="22"/>
        <v>-15.273816102602879</v>
      </c>
      <c r="K256" s="8">
        <v>-9.1285158833916658</v>
      </c>
      <c r="L256" s="8">
        <v>-6.6028811405435039</v>
      </c>
      <c r="M256" s="11">
        <f t="shared" si="23"/>
        <v>-4.7527127899408468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-0.23386391596719358</v>
      </c>
      <c r="Y256" s="11">
        <f t="shared" si="25"/>
        <v>-2.5096489428397306</v>
      </c>
      <c r="Z256" s="8">
        <v>-2.8079203235333408</v>
      </c>
      <c r="AA256" s="8">
        <v>-0.64177157517027705</v>
      </c>
      <c r="AB256" s="11">
        <f t="shared" si="26"/>
        <v>-1.6782299169657657</v>
      </c>
    </row>
    <row r="257" spans="1:28">
      <c r="A257" s="3">
        <v>40087</v>
      </c>
      <c r="B257" s="8">
        <v>-18.705384847458333</v>
      </c>
      <c r="C257" s="8">
        <v>-21.210538666302174</v>
      </c>
      <c r="D257" s="11">
        <f t="shared" si="20"/>
        <v>-24.279111379685272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-8.826239617939315</v>
      </c>
      <c r="J257" s="11">
        <f t="shared" si="22"/>
        <v>-11.41489567628417</v>
      </c>
      <c r="K257" s="8">
        <v>-5.3562180600916669</v>
      </c>
      <c r="L257" s="8">
        <v>-2.5798085193486058</v>
      </c>
      <c r="M257" s="11">
        <f t="shared" si="23"/>
        <v>-3.6244257787908745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5.6301844200349445</v>
      </c>
      <c r="Y257" s="11">
        <f t="shared" si="25"/>
        <v>0.27552746157956803</v>
      </c>
      <c r="Z257" s="8">
        <v>-4.2198323666333408</v>
      </c>
      <c r="AA257" s="8">
        <v>-1.60626928798363</v>
      </c>
      <c r="AB257" s="11">
        <f t="shared" si="26"/>
        <v>-0.83356530630834458</v>
      </c>
    </row>
    <row r="258" spans="1:28">
      <c r="A258" s="3">
        <v>40118</v>
      </c>
      <c r="B258" s="8">
        <v>-21.440445438858333</v>
      </c>
      <c r="C258" s="8">
        <v>-21.218742465270484</v>
      </c>
      <c r="D258" s="11">
        <f t="shared" si="20"/>
        <v>-21.883374233848574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-10.646898657928521</v>
      </c>
      <c r="J258" s="11">
        <f t="shared" si="22"/>
        <v>-10.477080574498002</v>
      </c>
      <c r="K258" s="8">
        <v>-0.73551843469166656</v>
      </c>
      <c r="L258" s="8">
        <v>2.6598148543178324</v>
      </c>
      <c r="M258" s="11">
        <f t="shared" si="23"/>
        <v>-2.174291601858092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-0.65456355725198101</v>
      </c>
      <c r="Y258" s="11">
        <f t="shared" si="25"/>
        <v>1.5805856489385899</v>
      </c>
      <c r="Z258" s="8">
        <v>2.0641073147666593</v>
      </c>
      <c r="AA258" s="8">
        <v>1.2629898871705647</v>
      </c>
      <c r="AB258" s="11">
        <f t="shared" si="26"/>
        <v>-0.3283503253277808</v>
      </c>
    </row>
    <row r="259" spans="1:28">
      <c r="A259" s="3">
        <v>40148</v>
      </c>
      <c r="B259" s="8">
        <v>-21.807849909158332</v>
      </c>
      <c r="C259" s="8">
        <v>-20.49379574858613</v>
      </c>
      <c r="D259" s="11">
        <f t="shared" si="20"/>
        <v>-20.974358960052928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-7.7366799878250623</v>
      </c>
      <c r="J259" s="11">
        <f t="shared" si="22"/>
        <v>-9.0699394212309663</v>
      </c>
      <c r="K259" s="8">
        <v>-4.6428423498916658</v>
      </c>
      <c r="L259" s="8">
        <v>-2.7567055782694085</v>
      </c>
      <c r="M259" s="11">
        <f t="shared" si="23"/>
        <v>-0.89223308110006061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1.2334482991058708</v>
      </c>
      <c r="Y259" s="11">
        <f t="shared" si="25"/>
        <v>2.0696897206296114</v>
      </c>
      <c r="Z259" s="8">
        <v>4.2394283020666599</v>
      </c>
      <c r="AA259" s="8">
        <v>0.78523886159027256</v>
      </c>
      <c r="AB259" s="11">
        <f t="shared" si="26"/>
        <v>0.14731982025906909</v>
      </c>
    </row>
    <row r="260" spans="1:28">
      <c r="A260" s="3">
        <v>40179</v>
      </c>
      <c r="B260" s="8">
        <v>-17.052538143258332</v>
      </c>
      <c r="C260" s="8">
        <v>-21.032296120588764</v>
      </c>
      <c r="D260" s="11">
        <f t="shared" si="20"/>
        <v>-20.914944778148463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-5.2661571428231042</v>
      </c>
      <c r="J260" s="11">
        <f t="shared" si="22"/>
        <v>-7.883245262858896</v>
      </c>
      <c r="K260" s="8">
        <v>7.4734464197083339</v>
      </c>
      <c r="L260" s="8">
        <v>-0.89916333255594072</v>
      </c>
      <c r="M260" s="11">
        <f t="shared" si="23"/>
        <v>-0.33201801883583898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3.1710803945226291</v>
      </c>
      <c r="Y260" s="11">
        <f t="shared" si="25"/>
        <v>1.2499883787921731</v>
      </c>
      <c r="Z260" s="8">
        <v>8.8187916424666586</v>
      </c>
      <c r="AA260" s="8">
        <v>1.637608827648787</v>
      </c>
      <c r="AB260" s="11">
        <f t="shared" si="26"/>
        <v>1.2286125254698748</v>
      </c>
    </row>
    <row r="261" spans="1:28">
      <c r="A261" s="3">
        <v>40210</v>
      </c>
      <c r="B261" s="8">
        <v>-21.465497724458334</v>
      </c>
      <c r="C261" s="8">
        <v>-16.746793415507412</v>
      </c>
      <c r="D261" s="11">
        <f t="shared" si="20"/>
        <v>-19.424295094894102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-11.366034593434062</v>
      </c>
      <c r="J261" s="11">
        <f t="shared" si="22"/>
        <v>-8.1229572413607425</v>
      </c>
      <c r="K261" s="8">
        <v>3.5818077502083336</v>
      </c>
      <c r="L261" s="8">
        <v>0.40712549878146431</v>
      </c>
      <c r="M261" s="11">
        <f t="shared" si="23"/>
        <v>-1.082914470681295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0.94369748811782328</v>
      </c>
      <c r="Y261" s="11">
        <f t="shared" si="25"/>
        <v>1.7827420605821078</v>
      </c>
      <c r="Z261" s="8">
        <v>5.0738091362666591</v>
      </c>
      <c r="AA261" s="8">
        <v>3.4414996184624824</v>
      </c>
      <c r="AB261" s="11">
        <f t="shared" si="26"/>
        <v>1.9547824359005139</v>
      </c>
    </row>
    <row r="262" spans="1:28">
      <c r="A262" s="3">
        <v>40238</v>
      </c>
      <c r="B262" s="8">
        <v>-28.641212059958331</v>
      </c>
      <c r="C262" s="8">
        <v>-19.866591326580384</v>
      </c>
      <c r="D262" s="11">
        <f t="shared" si="20"/>
        <v>-19.215226954225521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-6.4187018735873043</v>
      </c>
      <c r="J262" s="11">
        <f t="shared" si="22"/>
        <v>-7.6836312032814904</v>
      </c>
      <c r="K262" s="8">
        <v>7.6557014382083342</v>
      </c>
      <c r="L262" s="8">
        <v>4.686961482200708</v>
      </c>
      <c r="M262" s="11">
        <f t="shared" si="23"/>
        <v>1.3983078828087436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2.5323845426526388</v>
      </c>
      <c r="Y262" s="11">
        <f t="shared" si="25"/>
        <v>2.2157208084310303</v>
      </c>
      <c r="Z262" s="8">
        <v>8.517873425366659</v>
      </c>
      <c r="AA262" s="8">
        <v>7.553909001445505</v>
      </c>
      <c r="AB262" s="11">
        <f t="shared" si="26"/>
        <v>4.2110058158522579</v>
      </c>
    </row>
    <row r="263" spans="1:28">
      <c r="A263" s="3">
        <v>40269</v>
      </c>
      <c r="B263" s="8">
        <v>-15.726084808558333</v>
      </c>
      <c r="C263" s="8">
        <v>-12.3032967252609</v>
      </c>
      <c r="D263" s="11">
        <f t="shared" si="20"/>
        <v>-16.305560489116232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2.4037081419239983</v>
      </c>
      <c r="J263" s="11">
        <f t="shared" si="22"/>
        <v>-5.1270094416991236</v>
      </c>
      <c r="K263" s="8">
        <v>7.1547166112083334</v>
      </c>
      <c r="L263" s="8">
        <v>5.88025302404664</v>
      </c>
      <c r="M263" s="11">
        <f t="shared" si="23"/>
        <v>3.6581133350096042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4.5072803524742149</v>
      </c>
      <c r="Y263" s="11">
        <f t="shared" si="25"/>
        <v>2.661120794414892</v>
      </c>
      <c r="Z263" s="8">
        <v>11.341018529166659</v>
      </c>
      <c r="AA263" s="8">
        <v>12.549700758480986</v>
      </c>
      <c r="AB263" s="11">
        <f t="shared" si="26"/>
        <v>7.8483697927963236</v>
      </c>
    </row>
    <row r="264" spans="1:28">
      <c r="A264" s="3">
        <v>40299</v>
      </c>
      <c r="B264" s="8">
        <v>-14.494545978258333</v>
      </c>
      <c r="C264" s="8">
        <v>-10.208020349569026</v>
      </c>
      <c r="D264" s="11">
        <f t="shared" si="20"/>
        <v>-14.12596946713677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-6.1964530567648453</v>
      </c>
      <c r="J264" s="11">
        <f t="shared" si="22"/>
        <v>-3.4038155961427172</v>
      </c>
      <c r="K264" s="8">
        <v>8.4118324337083337</v>
      </c>
      <c r="L264" s="8">
        <v>8.6322917744758989</v>
      </c>
      <c r="M264" s="11">
        <f t="shared" si="23"/>
        <v>6.3998354269077495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0.3641499322966677</v>
      </c>
      <c r="Y264" s="11">
        <f t="shared" si="25"/>
        <v>2.4679382758078403</v>
      </c>
      <c r="Z264" s="8">
        <v>4.129912347566659</v>
      </c>
      <c r="AA264" s="8">
        <v>6.0607220327911024</v>
      </c>
      <c r="AB264" s="11">
        <f t="shared" si="26"/>
        <v>8.7214439309058651</v>
      </c>
    </row>
    <row r="265" spans="1:28">
      <c r="A265" s="3">
        <v>40330</v>
      </c>
      <c r="B265" s="8">
        <v>-9.0447237699583329</v>
      </c>
      <c r="C265" s="8">
        <v>-11.143775369572102</v>
      </c>
      <c r="D265" s="11">
        <f t="shared" si="20"/>
        <v>-11.218364148134009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-6.8844658498828322</v>
      </c>
      <c r="J265" s="11">
        <f t="shared" si="22"/>
        <v>-3.5590702549078927</v>
      </c>
      <c r="K265" s="8">
        <v>5.9211268046083338</v>
      </c>
      <c r="L265" s="8">
        <v>7.4248207376756579</v>
      </c>
      <c r="M265" s="11">
        <f t="shared" si="23"/>
        <v>7.3124551787327325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-3.1170670846273012</v>
      </c>
      <c r="Y265" s="11">
        <f t="shared" si="25"/>
        <v>0.58478773338119383</v>
      </c>
      <c r="Z265" s="8">
        <v>4.7619641352666591</v>
      </c>
      <c r="AA265" s="8">
        <v>6.9317068958689809</v>
      </c>
      <c r="AB265" s="11">
        <f t="shared" si="26"/>
        <v>8.514043229047024</v>
      </c>
    </row>
    <row r="266" spans="1:28">
      <c r="A266" s="3">
        <v>40360</v>
      </c>
      <c r="B266" s="8">
        <v>-8.4923214208583317</v>
      </c>
      <c r="C266" s="8">
        <v>-10.717490925373317</v>
      </c>
      <c r="D266" s="11">
        <f t="shared" si="20"/>
        <v>-10.689762214838149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-10.894746344461794</v>
      </c>
      <c r="J266" s="11">
        <f t="shared" si="22"/>
        <v>-7.991888417036491</v>
      </c>
      <c r="K266" s="8">
        <v>2.7773439178083335</v>
      </c>
      <c r="L266" s="8">
        <v>4.0196369669247307</v>
      </c>
      <c r="M266" s="11">
        <f t="shared" si="23"/>
        <v>6.6922498263587613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-2.8311455690604177</v>
      </c>
      <c r="Y266" s="11">
        <f t="shared" si="25"/>
        <v>-1.8613542404636838</v>
      </c>
      <c r="Z266" s="8">
        <v>5.3615845977666599</v>
      </c>
      <c r="AA266" s="8">
        <v>7.7041500470251965</v>
      </c>
      <c r="AB266" s="11">
        <f t="shared" si="26"/>
        <v>6.8988596585617588</v>
      </c>
    </row>
    <row r="267" spans="1:28">
      <c r="A267" s="3">
        <v>40391</v>
      </c>
      <c r="B267" s="8">
        <v>-3.0381794597583327</v>
      </c>
      <c r="C267" s="8">
        <v>-12.773790109260942</v>
      </c>
      <c r="D267" s="11">
        <f t="shared" ref="D267:D330" si="28">AVERAGE(C265:C267)</f>
        <v>-11.54501880140212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-11.683647872867445</v>
      </c>
      <c r="J267" s="11">
        <f t="shared" ref="J267:J330" si="30">AVERAGE(I265:I267)</f>
        <v>-9.8209533557373572</v>
      </c>
      <c r="K267" s="8">
        <v>7.1932810509083334</v>
      </c>
      <c r="L267" s="8">
        <v>9.7407500470275643</v>
      </c>
      <c r="M267" s="11">
        <f t="shared" ref="M267:M330" si="31">AVERAGE(L265:L267)</f>
        <v>7.0617359172093179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-5.5772636515855636</v>
      </c>
      <c r="Y267" s="11">
        <f t="shared" ref="Y267:Y330" si="33">AVERAGE(X265:X267)</f>
        <v>-3.8418254350910943</v>
      </c>
      <c r="Z267" s="8">
        <v>5.7226730479666594</v>
      </c>
      <c r="AA267" s="8">
        <v>7.394279746416454</v>
      </c>
      <c r="AB267" s="11">
        <f t="shared" ref="AB267:AB330" si="34">AVERAGE(AA265:AA267)</f>
        <v>7.3433788964368771</v>
      </c>
    </row>
    <row r="268" spans="1:28">
      <c r="A268" s="3">
        <v>40422</v>
      </c>
      <c r="B268" s="8">
        <v>-12.820268049458333</v>
      </c>
      <c r="C268" s="8">
        <v>-16.507126608972765</v>
      </c>
      <c r="D268" s="11">
        <f t="shared" si="28"/>
        <v>-13.332802547869008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-11.124130138053712</v>
      </c>
      <c r="J268" s="11">
        <f t="shared" si="30"/>
        <v>-11.234174785127649</v>
      </c>
      <c r="K268" s="8">
        <v>7.5616880151083334</v>
      </c>
      <c r="L268" s="8">
        <v>9.8451772056225266</v>
      </c>
      <c r="M268" s="11">
        <f t="shared" si="31"/>
        <v>7.8685214065249411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-6.722439561750214</v>
      </c>
      <c r="Y268" s="11">
        <f t="shared" si="33"/>
        <v>-5.043616260798732</v>
      </c>
      <c r="Z268" s="8">
        <v>5.5714004710666591</v>
      </c>
      <c r="AA268" s="8">
        <v>7.4179602361854968</v>
      </c>
      <c r="AB268" s="11">
        <f t="shared" si="34"/>
        <v>7.5054633432090485</v>
      </c>
    </row>
    <row r="269" spans="1:28">
      <c r="A269" s="3">
        <v>40452</v>
      </c>
      <c r="B269" s="8">
        <v>-15.327711590958332</v>
      </c>
      <c r="C269" s="8">
        <v>-16.746564154607206</v>
      </c>
      <c r="D269" s="11">
        <f t="shared" si="28"/>
        <v>-15.342493624280303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-14.497754843374496</v>
      </c>
      <c r="J269" s="11">
        <f t="shared" si="30"/>
        <v>-12.43517761809855</v>
      </c>
      <c r="K269" s="8">
        <v>7.1749669818083337</v>
      </c>
      <c r="L269" s="8">
        <v>9.6082688146519963</v>
      </c>
      <c r="M269" s="11">
        <f t="shared" si="31"/>
        <v>9.7313986891006952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-7.6953563791228277</v>
      </c>
      <c r="Y269" s="11">
        <f t="shared" si="33"/>
        <v>-6.6650198641528684</v>
      </c>
      <c r="Z269" s="8">
        <v>6.3041476386666595</v>
      </c>
      <c r="AA269" s="8">
        <v>8.9232632913680145</v>
      </c>
      <c r="AB269" s="11">
        <f t="shared" si="34"/>
        <v>7.9118344246566563</v>
      </c>
    </row>
    <row r="270" spans="1:28">
      <c r="A270" s="3">
        <v>40483</v>
      </c>
      <c r="B270" s="8">
        <v>-18.432829455658332</v>
      </c>
      <c r="C270" s="8">
        <v>-17.626022847343194</v>
      </c>
      <c r="D270" s="11">
        <f t="shared" si="28"/>
        <v>-16.959904536974388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-11.650215458252484</v>
      </c>
      <c r="J270" s="11">
        <f t="shared" si="30"/>
        <v>-12.424033479893565</v>
      </c>
      <c r="K270" s="8">
        <v>9.8860321536083333</v>
      </c>
      <c r="L270" s="8">
        <v>13.049472494643531</v>
      </c>
      <c r="M270" s="11">
        <f t="shared" si="31"/>
        <v>10.83430617163935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-10.399589989552403</v>
      </c>
      <c r="Y270" s="11">
        <f t="shared" si="33"/>
        <v>-8.2724619768084811</v>
      </c>
      <c r="Z270" s="8">
        <v>14.26853635876666</v>
      </c>
      <c r="AA270" s="8">
        <v>13.678342380807178</v>
      </c>
      <c r="AB270" s="11">
        <f t="shared" si="34"/>
        <v>10.006521969453564</v>
      </c>
    </row>
    <row r="271" spans="1:28">
      <c r="A271" s="3">
        <v>40513</v>
      </c>
      <c r="B271" s="8">
        <v>-19.185281145258333</v>
      </c>
      <c r="C271" s="8">
        <v>-17.610370680039647</v>
      </c>
      <c r="D271" s="11">
        <f t="shared" si="28"/>
        <v>-17.327652560663349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-19.969215497909751</v>
      </c>
      <c r="J271" s="11">
        <f t="shared" si="30"/>
        <v>-15.372395266512243</v>
      </c>
      <c r="K271" s="8">
        <v>14.963162196708334</v>
      </c>
      <c r="L271" s="8">
        <v>16.707120720526586</v>
      </c>
      <c r="M271" s="11">
        <f t="shared" si="31"/>
        <v>13.121620676607371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-12.293636680504278</v>
      </c>
      <c r="Y271" s="11">
        <f t="shared" si="33"/>
        <v>-10.129527683059836</v>
      </c>
      <c r="Z271" s="8">
        <v>18.724266813566658</v>
      </c>
      <c r="AA271" s="8">
        <v>15.693765500962554</v>
      </c>
      <c r="AB271" s="11">
        <f t="shared" si="34"/>
        <v>12.765123724379249</v>
      </c>
    </row>
    <row r="272" spans="1:28">
      <c r="A272" s="3">
        <v>40544</v>
      </c>
      <c r="B272" s="8">
        <v>-4.9978533205583329</v>
      </c>
      <c r="C272" s="8">
        <v>-8.2094101243708177</v>
      </c>
      <c r="D272" s="11">
        <f t="shared" si="28"/>
        <v>-14.481934550584555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-16.718501002185636</v>
      </c>
      <c r="J272" s="11">
        <f t="shared" si="30"/>
        <v>-16.112643986115955</v>
      </c>
      <c r="K272" s="8">
        <v>25.828112078808335</v>
      </c>
      <c r="L272" s="8">
        <v>18.006887177702026</v>
      </c>
      <c r="M272" s="11">
        <f t="shared" si="31"/>
        <v>15.92116013095738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-14.030609269659182</v>
      </c>
      <c r="Y272" s="11">
        <f t="shared" si="33"/>
        <v>-12.241278646571955</v>
      </c>
      <c r="Z272" s="8">
        <v>25.226159144166658</v>
      </c>
      <c r="AA272" s="8">
        <v>18.541196191511816</v>
      </c>
      <c r="AB272" s="11">
        <f t="shared" si="34"/>
        <v>15.971101357760517</v>
      </c>
    </row>
    <row r="273" spans="1:28">
      <c r="A273" s="3">
        <v>40575</v>
      </c>
      <c r="B273" s="8">
        <v>-24.968977286758332</v>
      </c>
      <c r="C273" s="8">
        <v>-20.277891136457484</v>
      </c>
      <c r="D273" s="11">
        <f t="shared" si="28"/>
        <v>-15.365890646955982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-18.373474232173574</v>
      </c>
      <c r="J273" s="11">
        <f t="shared" si="30"/>
        <v>-18.353730244089657</v>
      </c>
      <c r="K273" s="8">
        <v>16.854194310508333</v>
      </c>
      <c r="L273" s="8">
        <v>14.06058656169593</v>
      </c>
      <c r="M273" s="11">
        <f t="shared" si="31"/>
        <v>16.258198153308182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-8.9255749837899803</v>
      </c>
      <c r="Y273" s="11">
        <f t="shared" si="33"/>
        <v>-11.749940311317813</v>
      </c>
      <c r="Z273" s="8">
        <v>14.20065673226666</v>
      </c>
      <c r="AA273" s="8">
        <v>11.823709196406575</v>
      </c>
      <c r="AB273" s="11">
        <f t="shared" si="34"/>
        <v>15.35289029629365</v>
      </c>
    </row>
    <row r="274" spans="1:28">
      <c r="A274" s="3">
        <v>40603</v>
      </c>
      <c r="B274" s="8">
        <v>-35.445562346158333</v>
      </c>
      <c r="C274" s="8">
        <v>-27.798613505525644</v>
      </c>
      <c r="D274" s="11">
        <f t="shared" si="28"/>
        <v>-18.76197158878465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-16.825014761723782</v>
      </c>
      <c r="J274" s="11">
        <f t="shared" si="30"/>
        <v>-17.305663332027663</v>
      </c>
      <c r="K274" s="8">
        <v>17.419752699808335</v>
      </c>
      <c r="L274" s="8">
        <v>14.346181382857923</v>
      </c>
      <c r="M274" s="11">
        <f t="shared" si="31"/>
        <v>15.471218374085291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-13.894205389087613</v>
      </c>
      <c r="Y274" s="11">
        <f t="shared" si="33"/>
        <v>-12.283463214178925</v>
      </c>
      <c r="Z274" s="8">
        <v>12.64862067956666</v>
      </c>
      <c r="AA274" s="8">
        <v>11.383574553405628</v>
      </c>
      <c r="AB274" s="11">
        <f t="shared" si="34"/>
        <v>13.916159980441341</v>
      </c>
    </row>
    <row r="275" spans="1:28">
      <c r="A275" s="3">
        <v>40634</v>
      </c>
      <c r="B275" s="8">
        <v>-37.413906959658334</v>
      </c>
      <c r="C275" s="8">
        <v>-33.75112255316072</v>
      </c>
      <c r="D275" s="11">
        <f t="shared" si="28"/>
        <v>-27.275875731714617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-23.563833519617315</v>
      </c>
      <c r="J275" s="11">
        <f t="shared" si="30"/>
        <v>-19.587440837838226</v>
      </c>
      <c r="K275" s="8">
        <v>12.150152286008334</v>
      </c>
      <c r="L275" s="8">
        <v>10.67210313079485</v>
      </c>
      <c r="M275" s="11">
        <f t="shared" si="31"/>
        <v>13.026290358449566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-19.302662170180646</v>
      </c>
      <c r="Y275" s="11">
        <f t="shared" si="33"/>
        <v>-14.040814181019414</v>
      </c>
      <c r="Z275" s="8">
        <v>11.157848647766659</v>
      </c>
      <c r="AA275" s="8">
        <v>11.812766251536676</v>
      </c>
      <c r="AB275" s="11">
        <f t="shared" si="34"/>
        <v>11.673350000449625</v>
      </c>
    </row>
    <row r="276" spans="1:28">
      <c r="A276" s="3">
        <v>40664</v>
      </c>
      <c r="B276" s="8">
        <v>-39.856011850358335</v>
      </c>
      <c r="C276" s="8">
        <v>-35.928187606921682</v>
      </c>
      <c r="D276" s="11">
        <f t="shared" si="28"/>
        <v>-32.492641221869349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-25.176076038972248</v>
      </c>
      <c r="J276" s="11">
        <f t="shared" si="30"/>
        <v>-21.854974773437778</v>
      </c>
      <c r="K276" s="8">
        <v>5.4466420288083341</v>
      </c>
      <c r="L276" s="8">
        <v>5.9035505847729928</v>
      </c>
      <c r="M276" s="11">
        <f t="shared" si="31"/>
        <v>10.307278366141922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-17.902714850512439</v>
      </c>
      <c r="Y276" s="11">
        <f t="shared" si="33"/>
        <v>-17.033194136593565</v>
      </c>
      <c r="Z276" s="8">
        <v>6.708684542066659</v>
      </c>
      <c r="AA276" s="8">
        <v>9.5133876926381653</v>
      </c>
      <c r="AB276" s="11">
        <f t="shared" si="34"/>
        <v>10.903242832526823</v>
      </c>
    </row>
    <row r="277" spans="1:28">
      <c r="A277" s="3">
        <v>40695</v>
      </c>
      <c r="B277" s="8">
        <v>-34.41688771745833</v>
      </c>
      <c r="C277" s="8">
        <v>-37.278856257612595</v>
      </c>
      <c r="D277" s="11">
        <f t="shared" si="28"/>
        <v>-35.652722139231663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-23.682270061074796</v>
      </c>
      <c r="J277" s="11">
        <f t="shared" si="30"/>
        <v>-24.140726539888117</v>
      </c>
      <c r="K277" s="8">
        <v>2.5339422364083335</v>
      </c>
      <c r="L277" s="8">
        <v>3.8708398676059708</v>
      </c>
      <c r="M277" s="11">
        <f t="shared" si="31"/>
        <v>6.8154978610579375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-18.452326205991294</v>
      </c>
      <c r="Y277" s="11">
        <f t="shared" si="33"/>
        <v>-18.552567742228124</v>
      </c>
      <c r="Z277" s="8">
        <v>4.4451268215666593</v>
      </c>
      <c r="AA277" s="8">
        <v>6.5912259624759315</v>
      </c>
      <c r="AB277" s="11">
        <f t="shared" si="34"/>
        <v>9.3057933022169248</v>
      </c>
    </row>
    <row r="278" spans="1:28">
      <c r="A278" s="3">
        <v>40725</v>
      </c>
      <c r="B278" s="8">
        <v>-38.568395978858334</v>
      </c>
      <c r="C278" s="8">
        <v>-41.211832852098162</v>
      </c>
      <c r="D278" s="11">
        <f t="shared" si="28"/>
        <v>-38.139625572210811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-25.62081465323833</v>
      </c>
      <c r="J278" s="11">
        <f t="shared" si="30"/>
        <v>-24.826386917761791</v>
      </c>
      <c r="K278" s="8">
        <v>-2.0645495282916659</v>
      </c>
      <c r="L278" s="8">
        <v>-0.43829052044340888</v>
      </c>
      <c r="M278" s="11">
        <f t="shared" si="31"/>
        <v>3.1120333106451845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-21.217041697615674</v>
      </c>
      <c r="Y278" s="11">
        <f t="shared" si="33"/>
        <v>-19.190694251373134</v>
      </c>
      <c r="Z278" s="8">
        <v>-0.66007736043334031</v>
      </c>
      <c r="AA278" s="8">
        <v>1.3849014155381307</v>
      </c>
      <c r="AB278" s="11">
        <f t="shared" si="34"/>
        <v>5.8298383568840757</v>
      </c>
    </row>
    <row r="279" spans="1:28">
      <c r="A279" s="3">
        <v>40756</v>
      </c>
      <c r="B279" s="8">
        <v>-29.521344376358332</v>
      </c>
      <c r="C279" s="8">
        <v>-38.691973742296867</v>
      </c>
      <c r="D279" s="11">
        <f t="shared" si="28"/>
        <v>-39.060887617335872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-27.280221524488454</v>
      </c>
      <c r="J279" s="11">
        <f t="shared" si="30"/>
        <v>-25.527768746267196</v>
      </c>
      <c r="K279" s="8">
        <v>0.11832882230833386</v>
      </c>
      <c r="L279" s="8">
        <v>2.7183623936733645</v>
      </c>
      <c r="M279" s="11">
        <f t="shared" si="31"/>
        <v>2.0503039136119754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-20.151299693202994</v>
      </c>
      <c r="Y279" s="11">
        <f t="shared" si="33"/>
        <v>-19.940222532269988</v>
      </c>
      <c r="Z279" s="8">
        <v>0.3822587981666592</v>
      </c>
      <c r="AA279" s="8">
        <v>2.1979308488445843</v>
      </c>
      <c r="AB279" s="11">
        <f t="shared" si="34"/>
        <v>3.391352742286216</v>
      </c>
    </row>
    <row r="280" spans="1:28">
      <c r="A280" s="3">
        <v>40787</v>
      </c>
      <c r="B280" s="8">
        <v>-37.90538747645833</v>
      </c>
      <c r="C280" s="8">
        <v>-41.576789080321412</v>
      </c>
      <c r="D280" s="11">
        <f t="shared" si="28"/>
        <v>-40.493531891572154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-28.180194215342041</v>
      </c>
      <c r="J280" s="11">
        <f t="shared" si="30"/>
        <v>-27.027076797689606</v>
      </c>
      <c r="K280" s="8">
        <v>2.7927345219083337</v>
      </c>
      <c r="L280" s="8">
        <v>4.7181896785944595</v>
      </c>
      <c r="M280" s="11">
        <f t="shared" si="31"/>
        <v>2.3327538506081384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-22.229187967051107</v>
      </c>
      <c r="Y280" s="11">
        <f t="shared" si="33"/>
        <v>-21.199176452623259</v>
      </c>
      <c r="Z280" s="8">
        <v>2.8756339450666593</v>
      </c>
      <c r="AA280" s="8">
        <v>4.5003448987953778</v>
      </c>
      <c r="AB280" s="11">
        <f t="shared" si="34"/>
        <v>2.694392387726031</v>
      </c>
    </row>
    <row r="281" spans="1:28">
      <c r="A281" s="3">
        <v>40817</v>
      </c>
      <c r="B281" s="8">
        <v>-43.003679747358333</v>
      </c>
      <c r="C281" s="8">
        <v>-43.327589811168814</v>
      </c>
      <c r="D281" s="11">
        <f t="shared" si="28"/>
        <v>-41.198784211262364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-29.065908429463693</v>
      </c>
      <c r="J281" s="11">
        <f t="shared" si="30"/>
        <v>-28.175441389764728</v>
      </c>
      <c r="K281" s="8">
        <v>-2.0062309810916661</v>
      </c>
      <c r="L281" s="8">
        <v>2.3420500909525632E-2</v>
      </c>
      <c r="M281" s="11">
        <f t="shared" si="31"/>
        <v>2.48665752439245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-23.87097564936763</v>
      </c>
      <c r="Y281" s="11">
        <f t="shared" si="33"/>
        <v>-22.083821103207242</v>
      </c>
      <c r="Z281" s="8">
        <v>0.32737929226665941</v>
      </c>
      <c r="AA281" s="8">
        <v>2.6911811970887869</v>
      </c>
      <c r="AB281" s="11">
        <f t="shared" si="34"/>
        <v>3.1298189815762498</v>
      </c>
    </row>
    <row r="282" spans="1:28">
      <c r="A282" s="3">
        <v>40848</v>
      </c>
      <c r="B282" s="8">
        <v>-49.960202250658334</v>
      </c>
      <c r="C282" s="8">
        <v>-49.131013563388301</v>
      </c>
      <c r="D282" s="11">
        <f t="shared" si="28"/>
        <v>-44.678464151626173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-33.805556698795854</v>
      </c>
      <c r="J282" s="11">
        <f t="shared" si="30"/>
        <v>-30.350553114533863</v>
      </c>
      <c r="K282" s="8">
        <v>-7.4537465083916654</v>
      </c>
      <c r="L282" s="8">
        <v>-4.5197426746839824</v>
      </c>
      <c r="M282" s="11">
        <f t="shared" si="31"/>
        <v>7.3955834940000756E-2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-24.625060171627617</v>
      </c>
      <c r="Y282" s="11">
        <f t="shared" si="33"/>
        <v>-23.575074596015451</v>
      </c>
      <c r="Z282" s="8">
        <v>-3.6706702568333407</v>
      </c>
      <c r="AA282" s="8">
        <v>-3.9432676399349793</v>
      </c>
      <c r="AB282" s="11">
        <f t="shared" si="34"/>
        <v>1.0827528186497284</v>
      </c>
    </row>
    <row r="283" spans="1:28">
      <c r="A283" s="3">
        <v>40878</v>
      </c>
      <c r="B283" s="8">
        <v>-49.517037614158333</v>
      </c>
      <c r="C283" s="8">
        <v>-47.602990454858293</v>
      </c>
      <c r="D283" s="11">
        <f t="shared" si="28"/>
        <v>-46.687197943138472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-32.713879013419508</v>
      </c>
      <c r="J283" s="11">
        <f t="shared" si="30"/>
        <v>-31.861781380559687</v>
      </c>
      <c r="K283" s="8">
        <v>-6.3221841342916658</v>
      </c>
      <c r="L283" s="8">
        <v>-4.7019970990200148</v>
      </c>
      <c r="M283" s="11">
        <f t="shared" si="31"/>
        <v>-3.0661064242648237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-23.138542733212489</v>
      </c>
      <c r="Y283" s="11">
        <f t="shared" si="33"/>
        <v>-23.878192851402577</v>
      </c>
      <c r="Z283" s="8">
        <v>3.4621055761666595</v>
      </c>
      <c r="AA283" s="8">
        <v>0.70276906894702806</v>
      </c>
      <c r="AB283" s="11">
        <f t="shared" si="34"/>
        <v>-0.18310579129972146</v>
      </c>
    </row>
    <row r="284" spans="1:28">
      <c r="A284" s="3">
        <v>40909</v>
      </c>
      <c r="B284" s="8">
        <v>-44.06236347165833</v>
      </c>
      <c r="C284" s="8">
        <v>-46.953016427603039</v>
      </c>
      <c r="D284" s="11">
        <f t="shared" si="28"/>
        <v>-47.895673481949878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-31.787035684715121</v>
      </c>
      <c r="J284" s="11">
        <f t="shared" si="30"/>
        <v>-32.768823798976833</v>
      </c>
      <c r="K284" s="8">
        <v>12.246691136208334</v>
      </c>
      <c r="L284" s="8">
        <v>4.9855280090068685</v>
      </c>
      <c r="M284" s="11">
        <f t="shared" si="31"/>
        <v>-1.4120705882323765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-23.030208411842064</v>
      </c>
      <c r="Y284" s="11">
        <f t="shared" si="33"/>
        <v>-23.597937105560721</v>
      </c>
      <c r="Z284" s="8">
        <v>10.271564380566659</v>
      </c>
      <c r="AA284" s="8">
        <v>4.2376205496606936</v>
      </c>
      <c r="AB284" s="11">
        <f t="shared" si="34"/>
        <v>0.33237399289091413</v>
      </c>
    </row>
    <row r="285" spans="1:28">
      <c r="A285" s="3">
        <v>40940</v>
      </c>
      <c r="B285" s="8">
        <v>-52.444163996258332</v>
      </c>
      <c r="C285" s="8">
        <v>-48.089247274302338</v>
      </c>
      <c r="D285" s="11">
        <f t="shared" si="28"/>
        <v>-47.548418052254554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-31.180560413858686</v>
      </c>
      <c r="J285" s="11">
        <f t="shared" si="30"/>
        <v>-31.893825037331109</v>
      </c>
      <c r="K285" s="8">
        <v>5.6567126558083336</v>
      </c>
      <c r="L285" s="8">
        <v>2.9122848826927648</v>
      </c>
      <c r="M285" s="11">
        <f t="shared" si="31"/>
        <v>1.0652719308932062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-26.496931335340602</v>
      </c>
      <c r="Y285" s="11">
        <f t="shared" si="33"/>
        <v>-24.221894160131722</v>
      </c>
      <c r="Z285" s="8">
        <v>6.953998471766659</v>
      </c>
      <c r="AA285" s="8">
        <v>4.1423206075479753</v>
      </c>
      <c r="AB285" s="11">
        <f t="shared" si="34"/>
        <v>3.0275700753852326</v>
      </c>
    </row>
    <row r="286" spans="1:28">
      <c r="A286" s="3">
        <v>40969</v>
      </c>
      <c r="B286" s="8">
        <v>-50.271678956058331</v>
      </c>
      <c r="C286" s="8">
        <v>-43.554792113842311</v>
      </c>
      <c r="D286" s="11">
        <f t="shared" si="28"/>
        <v>-46.199018605249229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-33.918807252362406</v>
      </c>
      <c r="J286" s="11">
        <f t="shared" si="30"/>
        <v>-32.2954677836454</v>
      </c>
      <c r="K286" s="8">
        <v>3.2386817431083337</v>
      </c>
      <c r="L286" s="8">
        <v>0.23133893770229985</v>
      </c>
      <c r="M286" s="11">
        <f t="shared" si="31"/>
        <v>2.7097172764673112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-26.730818274234295</v>
      </c>
      <c r="Y286" s="11">
        <f t="shared" si="33"/>
        <v>-25.419319340472317</v>
      </c>
      <c r="Z286" s="8">
        <v>2.5522771052666595</v>
      </c>
      <c r="AA286" s="8">
        <v>1.2982254756177936</v>
      </c>
      <c r="AB286" s="11">
        <f t="shared" si="34"/>
        <v>3.2260555442754879</v>
      </c>
    </row>
    <row r="287" spans="1:28">
      <c r="A287" s="3">
        <v>41000</v>
      </c>
      <c r="B287" s="8">
        <v>-44.005183155358331</v>
      </c>
      <c r="C287" s="8">
        <v>-40.147223450591831</v>
      </c>
      <c r="D287" s="11">
        <f t="shared" si="28"/>
        <v>-43.930420946245498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-22.883297288953514</v>
      </c>
      <c r="J287" s="11">
        <f t="shared" si="30"/>
        <v>-29.327554985058203</v>
      </c>
      <c r="K287" s="8">
        <v>4.1616823771083338</v>
      </c>
      <c r="L287" s="8">
        <v>2.6491823717834189</v>
      </c>
      <c r="M287" s="11">
        <f t="shared" si="31"/>
        <v>1.9309353973928278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-25.989440604724212</v>
      </c>
      <c r="Y287" s="11">
        <f t="shared" si="33"/>
        <v>-26.405730071433037</v>
      </c>
      <c r="Z287" s="8">
        <v>1.0164458902666595</v>
      </c>
      <c r="AA287" s="8">
        <v>1.1670784237695466</v>
      </c>
      <c r="AB287" s="11">
        <f t="shared" si="34"/>
        <v>2.2025415023117718</v>
      </c>
    </row>
    <row r="288" spans="1:28">
      <c r="A288" s="3">
        <v>41030</v>
      </c>
      <c r="B288" s="8">
        <v>-52.38112705395833</v>
      </c>
      <c r="C288" s="8">
        <v>-49.06235213625515</v>
      </c>
      <c r="D288" s="11">
        <f t="shared" si="28"/>
        <v>-44.254789233563095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-31.137758095798251</v>
      </c>
      <c r="J288" s="11">
        <f t="shared" si="30"/>
        <v>-29.313287545704725</v>
      </c>
      <c r="K288" s="8">
        <v>-12.048835282891666</v>
      </c>
      <c r="L288" s="8">
        <v>-11.433569714742468</v>
      </c>
      <c r="M288" s="11">
        <f t="shared" si="31"/>
        <v>-2.8510161350855832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-26.028935660681405</v>
      </c>
      <c r="Y288" s="11">
        <f t="shared" si="33"/>
        <v>-26.249731513213305</v>
      </c>
      <c r="Z288" s="8">
        <v>-5.3410487781333416</v>
      </c>
      <c r="AA288" s="8">
        <v>-2.1715065822295996</v>
      </c>
      <c r="AB288" s="11">
        <f t="shared" si="34"/>
        <v>9.79324390525802E-2</v>
      </c>
    </row>
    <row r="289" spans="1:28">
      <c r="A289" s="3">
        <v>41061</v>
      </c>
      <c r="B289" s="8">
        <v>-41.640288510358332</v>
      </c>
      <c r="C289" s="8">
        <v>-44.93343852391677</v>
      </c>
      <c r="D289" s="11">
        <f t="shared" si="28"/>
        <v>-44.714338036921248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-28.849227559129961</v>
      </c>
      <c r="J289" s="11">
        <f t="shared" si="30"/>
        <v>-27.623427647960572</v>
      </c>
      <c r="K289" s="8">
        <v>-12.827851721391664</v>
      </c>
      <c r="L289" s="8">
        <v>-11.589037223516966</v>
      </c>
      <c r="M289" s="11">
        <f t="shared" si="31"/>
        <v>-6.7911415221586724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-22.740711563997785</v>
      </c>
      <c r="Y289" s="11">
        <f t="shared" si="33"/>
        <v>-24.919695943134467</v>
      </c>
      <c r="Z289" s="8">
        <v>-7.7503395942333402</v>
      </c>
      <c r="AA289" s="8">
        <v>-5.6816824552887866</v>
      </c>
      <c r="AB289" s="11">
        <f t="shared" si="34"/>
        <v>-2.2287035379162798</v>
      </c>
    </row>
    <row r="290" spans="1:28">
      <c r="A290" s="3">
        <v>41091</v>
      </c>
      <c r="B290" s="8">
        <v>-42.036634504058334</v>
      </c>
      <c r="C290" s="8">
        <v>-44.892907011747063</v>
      </c>
      <c r="D290" s="11">
        <f t="shared" si="28"/>
        <v>-46.296232557306325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-28.536388299649076</v>
      </c>
      <c r="J290" s="11">
        <f t="shared" si="30"/>
        <v>-29.507791318192432</v>
      </c>
      <c r="K290" s="8">
        <v>-2.3495533465916658</v>
      </c>
      <c r="L290" s="8">
        <v>-0.17719745551411847</v>
      </c>
      <c r="M290" s="11">
        <f t="shared" si="31"/>
        <v>-7.7332681312578515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-17.7703732077442</v>
      </c>
      <c r="Y290" s="11">
        <f t="shared" si="33"/>
        <v>-22.180006810807797</v>
      </c>
      <c r="Z290" s="8">
        <v>-1.56035607483334</v>
      </c>
      <c r="AA290" s="8">
        <v>0.14616535274419595</v>
      </c>
      <c r="AB290" s="11">
        <f t="shared" si="34"/>
        <v>-2.5690078949247304</v>
      </c>
    </row>
    <row r="291" spans="1:28">
      <c r="A291" s="3">
        <v>41122</v>
      </c>
      <c r="B291" s="8">
        <v>-40.028281694158331</v>
      </c>
      <c r="C291" s="8">
        <v>-48.452512082108299</v>
      </c>
      <c r="D291" s="11">
        <f t="shared" si="28"/>
        <v>-46.092952539257375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-29.977466183593705</v>
      </c>
      <c r="J291" s="11">
        <f t="shared" si="30"/>
        <v>-29.121027347457581</v>
      </c>
      <c r="K291" s="8">
        <v>-4.1459274535916659</v>
      </c>
      <c r="L291" s="8">
        <v>-1.5523204525968475</v>
      </c>
      <c r="M291" s="11">
        <f t="shared" si="31"/>
        <v>-4.4395183772093105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-21.269372933819472</v>
      </c>
      <c r="Y291" s="11">
        <f t="shared" si="33"/>
        <v>-20.593485901853821</v>
      </c>
      <c r="Z291" s="8">
        <v>-2.2651619687333406</v>
      </c>
      <c r="AA291" s="8">
        <v>-0.40210522620093947</v>
      </c>
      <c r="AB291" s="11">
        <f t="shared" si="34"/>
        <v>-1.9792074429151765</v>
      </c>
    </row>
    <row r="292" spans="1:28">
      <c r="A292" s="3">
        <v>41153</v>
      </c>
      <c r="B292" s="8">
        <v>-42.589655524658333</v>
      </c>
      <c r="C292" s="8">
        <v>-46.015629652919188</v>
      </c>
      <c r="D292" s="11">
        <f t="shared" si="28"/>
        <v>-46.453682915591514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-30.961477424123078</v>
      </c>
      <c r="J292" s="11">
        <f t="shared" si="30"/>
        <v>-29.825110635788619</v>
      </c>
      <c r="K292" s="8">
        <v>-2.0937117433916663</v>
      </c>
      <c r="L292" s="8">
        <v>-0.70133352920298986</v>
      </c>
      <c r="M292" s="11">
        <f t="shared" si="31"/>
        <v>-0.81028381243798531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-29.036854615475228</v>
      </c>
      <c r="Y292" s="11">
        <f t="shared" si="33"/>
        <v>-22.6922002523463</v>
      </c>
      <c r="Z292" s="8">
        <v>-0.86209398483334088</v>
      </c>
      <c r="AA292" s="8">
        <v>0.45653177938416278</v>
      </c>
      <c r="AB292" s="11">
        <f t="shared" si="34"/>
        <v>6.6863968642473084E-2</v>
      </c>
    </row>
    <row r="293" spans="1:28">
      <c r="A293" s="3">
        <v>41183</v>
      </c>
      <c r="B293" s="8">
        <v>-49.157655940058333</v>
      </c>
      <c r="C293" s="8">
        <v>-48.535055177976709</v>
      </c>
      <c r="D293" s="11">
        <f t="shared" si="28"/>
        <v>-47.667732304334727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-32.921964858765818</v>
      </c>
      <c r="J293" s="11">
        <f t="shared" si="30"/>
        <v>-31.286969488827534</v>
      </c>
      <c r="K293" s="8">
        <v>-0.48523925229166665</v>
      </c>
      <c r="L293" s="8">
        <v>1.2726169736274962</v>
      </c>
      <c r="M293" s="11">
        <f t="shared" si="31"/>
        <v>-0.32701233605744706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-26.783476132792067</v>
      </c>
      <c r="Y293" s="11">
        <f t="shared" si="33"/>
        <v>-25.69656789402892</v>
      </c>
      <c r="Z293" s="8">
        <v>-1.520668536633341</v>
      </c>
      <c r="AA293" s="8">
        <v>0.51620757519953164</v>
      </c>
      <c r="AB293" s="11">
        <f t="shared" si="34"/>
        <v>0.19021137612758499</v>
      </c>
    </row>
    <row r="294" spans="1:28">
      <c r="A294" s="3">
        <v>41214</v>
      </c>
      <c r="B294" s="8">
        <v>-45.076347959558333</v>
      </c>
      <c r="C294" s="8">
        <v>-44.313133892029974</v>
      </c>
      <c r="D294" s="11">
        <f t="shared" si="28"/>
        <v>-46.287939574308631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-29.166896739811847</v>
      </c>
      <c r="J294" s="11">
        <f t="shared" si="30"/>
        <v>-31.016779674233579</v>
      </c>
      <c r="K294" s="8">
        <v>-6.2579831623916675</v>
      </c>
      <c r="L294" s="8">
        <v>-3.5204744529649927</v>
      </c>
      <c r="M294" s="11">
        <f t="shared" si="31"/>
        <v>-0.98306366951349544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-21.603287377229723</v>
      </c>
      <c r="Y294" s="11">
        <f t="shared" si="33"/>
        <v>-25.807872708499005</v>
      </c>
      <c r="Z294" s="8">
        <v>-2.349238975833341</v>
      </c>
      <c r="AA294" s="8">
        <v>-2.2303731556816326</v>
      </c>
      <c r="AB294" s="11">
        <f t="shared" si="34"/>
        <v>-0.41921126703264605</v>
      </c>
    </row>
    <row r="295" spans="1:28">
      <c r="A295" s="3">
        <v>41244</v>
      </c>
      <c r="B295" s="8">
        <v>-46.390330194058336</v>
      </c>
      <c r="C295" s="8">
        <v>-44.257874044330272</v>
      </c>
      <c r="D295" s="11">
        <f t="shared" si="28"/>
        <v>-45.702021038112321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-28.876924735083371</v>
      </c>
      <c r="J295" s="11">
        <f t="shared" si="30"/>
        <v>-30.321928777887013</v>
      </c>
      <c r="K295" s="8">
        <v>-3.1228868400916658</v>
      </c>
      <c r="L295" s="8">
        <v>-1.707258292004967</v>
      </c>
      <c r="M295" s="11">
        <f t="shared" si="31"/>
        <v>-1.3183719237808214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-26.284977209542333</v>
      </c>
      <c r="Y295" s="11">
        <f t="shared" si="33"/>
        <v>-24.89058023985471</v>
      </c>
      <c r="Z295" s="8">
        <v>3.7228449366659255E-2</v>
      </c>
      <c r="AA295" s="8">
        <v>-2.2765266864471858</v>
      </c>
      <c r="AB295" s="11">
        <f t="shared" si="34"/>
        <v>-1.3302307556430957</v>
      </c>
    </row>
    <row r="296" spans="1:28">
      <c r="A296" s="3">
        <v>41275</v>
      </c>
      <c r="B296" s="8">
        <v>-39.307433091358334</v>
      </c>
      <c r="C296" s="8">
        <v>-42.048282978101184</v>
      </c>
      <c r="D296" s="11">
        <f t="shared" si="28"/>
        <v>-43.539763638153808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-31.639807434097634</v>
      </c>
      <c r="J296" s="11">
        <f t="shared" si="30"/>
        <v>-29.894542969664286</v>
      </c>
      <c r="K296" s="8">
        <v>3.524559356508334</v>
      </c>
      <c r="L296" s="8">
        <v>-3.4248799393908254</v>
      </c>
      <c r="M296" s="11">
        <f t="shared" si="31"/>
        <v>-2.8842042281202622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-27.487579735704134</v>
      </c>
      <c r="Y296" s="11">
        <f t="shared" si="33"/>
        <v>-25.125281440825393</v>
      </c>
      <c r="Z296" s="8">
        <v>1.4404007013666593</v>
      </c>
      <c r="AA296" s="8">
        <v>-3.9415399374153912</v>
      </c>
      <c r="AB296" s="11">
        <f t="shared" si="34"/>
        <v>-2.8161465931814029</v>
      </c>
    </row>
    <row r="297" spans="1:28">
      <c r="A297" s="3">
        <v>41306</v>
      </c>
      <c r="B297" s="8">
        <v>-45.057394772358336</v>
      </c>
      <c r="C297" s="8">
        <v>-40.892379414743417</v>
      </c>
      <c r="D297" s="11">
        <f t="shared" si="28"/>
        <v>-42.399512145724955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-30.463558561532921</v>
      </c>
      <c r="J297" s="11">
        <f t="shared" si="30"/>
        <v>-30.326763576904643</v>
      </c>
      <c r="K297" s="8">
        <v>-2.3220898935916665</v>
      </c>
      <c r="L297" s="8">
        <v>-4.8466990411005595</v>
      </c>
      <c r="M297" s="11">
        <f t="shared" si="31"/>
        <v>-3.3262790908321178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-23.830524445381872</v>
      </c>
      <c r="Y297" s="11">
        <f t="shared" si="33"/>
        <v>-25.867693796876111</v>
      </c>
      <c r="Z297" s="8">
        <v>2.1028956884666594</v>
      </c>
      <c r="AA297" s="8">
        <v>-0.75501248437343005</v>
      </c>
      <c r="AB297" s="11">
        <f t="shared" si="34"/>
        <v>-2.3243597027453355</v>
      </c>
    </row>
    <row r="298" spans="1:28">
      <c r="A298" s="3">
        <v>41334</v>
      </c>
      <c r="B298" s="8">
        <v>-42.688980290958334</v>
      </c>
      <c r="C298" s="8">
        <v>-37.109864514203686</v>
      </c>
      <c r="D298" s="11">
        <f t="shared" si="28"/>
        <v>-40.016842302349431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-29.086754444265139</v>
      </c>
      <c r="J298" s="11">
        <f t="shared" si="30"/>
        <v>-30.396706813298564</v>
      </c>
      <c r="K298" s="8">
        <v>-1.7043167214916668</v>
      </c>
      <c r="L298" s="8">
        <v>-4.5744214960419658</v>
      </c>
      <c r="M298" s="11">
        <f t="shared" si="31"/>
        <v>-4.2820001588444496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-22.755715509089214</v>
      </c>
      <c r="Y298" s="11">
        <f t="shared" si="33"/>
        <v>-24.691273230058403</v>
      </c>
      <c r="Z298" s="8">
        <v>-1.2178104826333405</v>
      </c>
      <c r="AA298" s="8">
        <v>-2.3838722872693321</v>
      </c>
      <c r="AB298" s="11">
        <f t="shared" si="34"/>
        <v>-2.3601415696860513</v>
      </c>
    </row>
    <row r="299" spans="1:28">
      <c r="A299" s="3">
        <v>41365</v>
      </c>
      <c r="B299" s="8">
        <v>-39.24859186905833</v>
      </c>
      <c r="C299" s="8">
        <v>-35.552297282526155</v>
      </c>
      <c r="D299" s="11">
        <f t="shared" si="28"/>
        <v>-37.851513737157752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-28.416803268817656</v>
      </c>
      <c r="J299" s="11">
        <f t="shared" si="30"/>
        <v>-29.322372091538572</v>
      </c>
      <c r="K299" s="8">
        <v>-6.1991498432916661</v>
      </c>
      <c r="L299" s="8">
        <v>-7.7493863208897373</v>
      </c>
      <c r="M299" s="11">
        <f t="shared" si="31"/>
        <v>-5.7235022860107536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-22.380509690494989</v>
      </c>
      <c r="Y299" s="11">
        <f t="shared" si="33"/>
        <v>-22.988916548322024</v>
      </c>
      <c r="Z299" s="8">
        <v>-4.4231302279333402</v>
      </c>
      <c r="AA299" s="8">
        <v>-4.6518762771263766</v>
      </c>
      <c r="AB299" s="11">
        <f t="shared" si="34"/>
        <v>-2.5969203495897131</v>
      </c>
    </row>
    <row r="300" spans="1:28">
      <c r="A300" s="3">
        <v>41395</v>
      </c>
      <c r="B300" s="8">
        <v>-34.738024625558332</v>
      </c>
      <c r="C300" s="8">
        <v>-32.120058132663239</v>
      </c>
      <c r="D300" s="11">
        <f t="shared" si="28"/>
        <v>-34.927406643131029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-24.556636253412389</v>
      </c>
      <c r="J300" s="11">
        <f t="shared" si="30"/>
        <v>-27.35339798883173</v>
      </c>
      <c r="K300" s="8">
        <v>-11.097822709491666</v>
      </c>
      <c r="L300" s="8">
        <v>-10.407234730891023</v>
      </c>
      <c r="M300" s="11">
        <f t="shared" si="31"/>
        <v>-7.5770141826075745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-23.257542095688621</v>
      </c>
      <c r="Y300" s="11">
        <f t="shared" si="33"/>
        <v>-22.797922431757609</v>
      </c>
      <c r="Z300" s="8">
        <v>-7.5279738762333395</v>
      </c>
      <c r="AA300" s="8">
        <v>-4.400197799382525</v>
      </c>
      <c r="AB300" s="11">
        <f t="shared" si="34"/>
        <v>-3.8119821212594114</v>
      </c>
    </row>
    <row r="301" spans="1:28">
      <c r="A301" s="3">
        <v>41426</v>
      </c>
      <c r="B301" s="8">
        <v>-24.950083661558331</v>
      </c>
      <c r="C301" s="8">
        <v>-28.010240835088119</v>
      </c>
      <c r="D301" s="11">
        <f t="shared" si="28"/>
        <v>-31.89419875009251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-23.142403906597377</v>
      </c>
      <c r="J301" s="11">
        <f t="shared" si="30"/>
        <v>-25.371947809609139</v>
      </c>
      <c r="K301" s="8">
        <v>-10.448106321291666</v>
      </c>
      <c r="L301" s="8">
        <v>-9.2012408652002584</v>
      </c>
      <c r="M301" s="11">
        <f t="shared" si="31"/>
        <v>-9.1192873056603396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-22.431132478241874</v>
      </c>
      <c r="Y301" s="11">
        <f t="shared" si="33"/>
        <v>-22.68972808814183</v>
      </c>
      <c r="Z301" s="8">
        <v>-4.6178902873333403</v>
      </c>
      <c r="AA301" s="8">
        <v>-2.7905853337331297</v>
      </c>
      <c r="AB301" s="11">
        <f t="shared" si="34"/>
        <v>-3.9475531367473438</v>
      </c>
    </row>
    <row r="302" spans="1:28">
      <c r="A302" s="3">
        <v>41456</v>
      </c>
      <c r="B302" s="8">
        <v>-23.799555783758333</v>
      </c>
      <c r="C302" s="8">
        <v>-26.857284906237112</v>
      </c>
      <c r="D302" s="11">
        <f t="shared" si="28"/>
        <v>-28.99586129132949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-21.388068027575901</v>
      </c>
      <c r="J302" s="11">
        <f t="shared" si="30"/>
        <v>-23.029036062528558</v>
      </c>
      <c r="K302" s="8">
        <v>-11.996578162191666</v>
      </c>
      <c r="L302" s="8">
        <v>-9.4169133929450037</v>
      </c>
      <c r="M302" s="11">
        <f t="shared" si="31"/>
        <v>-9.6751296630120951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-18.792923190633822</v>
      </c>
      <c r="Y302" s="11">
        <f t="shared" si="33"/>
        <v>-21.493865921521444</v>
      </c>
      <c r="Z302" s="8">
        <v>-4.0406047559333409</v>
      </c>
      <c r="AA302" s="8">
        <v>-2.6957697546364381</v>
      </c>
      <c r="AB302" s="11">
        <f t="shared" si="34"/>
        <v>-3.2955176292506976</v>
      </c>
    </row>
    <row r="303" spans="1:28">
      <c r="A303" s="3">
        <v>41487</v>
      </c>
      <c r="B303" s="8">
        <v>-16.650633401558331</v>
      </c>
      <c r="C303" s="8">
        <v>-24.05359651535116</v>
      </c>
      <c r="D303" s="11">
        <f t="shared" si="28"/>
        <v>-26.307040752225465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-17.140791866834348</v>
      </c>
      <c r="J303" s="11">
        <f t="shared" si="30"/>
        <v>-20.557087933669209</v>
      </c>
      <c r="K303" s="8">
        <v>-6.4685824749916669</v>
      </c>
      <c r="L303" s="8">
        <v>-3.8415836949498621</v>
      </c>
      <c r="M303" s="11">
        <f t="shared" si="31"/>
        <v>-7.4865793176983741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-16.483246008852287</v>
      </c>
      <c r="Y303" s="11">
        <f t="shared" si="33"/>
        <v>-19.235767225909328</v>
      </c>
      <c r="Z303" s="8">
        <v>-2.4136887876333404</v>
      </c>
      <c r="AA303" s="8">
        <v>-0.57059737700311253</v>
      </c>
      <c r="AB303" s="11">
        <f t="shared" si="34"/>
        <v>-2.0189841551242265</v>
      </c>
    </row>
    <row r="304" spans="1:28">
      <c r="A304" s="3">
        <v>41518</v>
      </c>
      <c r="B304" s="8">
        <v>-16.492006050058333</v>
      </c>
      <c r="C304" s="8">
        <v>-19.444224464034853</v>
      </c>
      <c r="D304" s="11">
        <f t="shared" si="28"/>
        <v>-23.451701961874374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-17.137295334687998</v>
      </c>
      <c r="J304" s="11">
        <f t="shared" si="30"/>
        <v>-18.555385076366083</v>
      </c>
      <c r="K304" s="8">
        <v>-5.3563055482916653</v>
      </c>
      <c r="L304" s="8">
        <v>-4.4054093921290702</v>
      </c>
      <c r="M304" s="11">
        <f t="shared" si="31"/>
        <v>-5.8879688266746451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-14.063319031645351</v>
      </c>
      <c r="Y304" s="11">
        <f t="shared" si="33"/>
        <v>-16.446496077043818</v>
      </c>
      <c r="Z304" s="8">
        <v>-4.332915288033341</v>
      </c>
      <c r="AA304" s="8">
        <v>-3.2706194773229869</v>
      </c>
      <c r="AB304" s="11">
        <f t="shared" si="34"/>
        <v>-2.178995536320846</v>
      </c>
    </row>
    <row r="305" spans="1:28">
      <c r="A305" s="3">
        <v>41548</v>
      </c>
      <c r="B305" s="8">
        <v>-19.471815346258332</v>
      </c>
      <c r="C305" s="8">
        <v>-18.259015812556129</v>
      </c>
      <c r="D305" s="11">
        <f t="shared" si="28"/>
        <v>-20.585612263980714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-14.719040070574348</v>
      </c>
      <c r="J305" s="11">
        <f t="shared" si="30"/>
        <v>-16.332375757365565</v>
      </c>
      <c r="K305" s="8">
        <v>-5.1551044640916661</v>
      </c>
      <c r="L305" s="8">
        <v>-3.6897483878183506</v>
      </c>
      <c r="M305" s="11">
        <f t="shared" si="31"/>
        <v>-3.9789138249657605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-12.656497109110745</v>
      </c>
      <c r="Y305" s="11">
        <f t="shared" si="33"/>
        <v>-14.401020716536129</v>
      </c>
      <c r="Z305" s="8">
        <v>-4.249128320533341</v>
      </c>
      <c r="AA305" s="8">
        <v>-2.6825106093066418</v>
      </c>
      <c r="AB305" s="11">
        <f t="shared" si="34"/>
        <v>-2.1745758212109139</v>
      </c>
    </row>
    <row r="306" spans="1:28">
      <c r="A306" s="3">
        <v>41579</v>
      </c>
      <c r="B306" s="8">
        <v>-12.722326676358332</v>
      </c>
      <c r="C306" s="8">
        <v>-12.099148754440172</v>
      </c>
      <c r="D306" s="11">
        <f t="shared" si="28"/>
        <v>-16.60079634367705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-10.084101308324591</v>
      </c>
      <c r="J306" s="11">
        <f t="shared" si="30"/>
        <v>-13.980145571195644</v>
      </c>
      <c r="K306" s="8">
        <v>-5.2115289288916671</v>
      </c>
      <c r="L306" s="8">
        <v>-2.5429189639076473</v>
      </c>
      <c r="M306" s="11">
        <f t="shared" si="31"/>
        <v>-3.5460255812850225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-6.9137387021546726</v>
      </c>
      <c r="Y306" s="11">
        <f t="shared" si="33"/>
        <v>-11.211184947636923</v>
      </c>
      <c r="Z306" s="8">
        <v>-2.8374108878333404</v>
      </c>
      <c r="AA306" s="8">
        <v>-2.3119777534333061</v>
      </c>
      <c r="AB306" s="11">
        <f t="shared" si="34"/>
        <v>-2.7550359466876451</v>
      </c>
    </row>
    <row r="307" spans="1:28">
      <c r="A307" s="3">
        <v>41609</v>
      </c>
      <c r="B307" s="8">
        <v>-13.519580082358333</v>
      </c>
      <c r="C307" s="8">
        <v>-11.488508775837801</v>
      </c>
      <c r="D307" s="11">
        <f t="shared" si="28"/>
        <v>-13.948891114278034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-6.9064627499858187</v>
      </c>
      <c r="J307" s="11">
        <f t="shared" si="30"/>
        <v>-10.569868042961586</v>
      </c>
      <c r="K307" s="8">
        <v>-0.8987154904916661</v>
      </c>
      <c r="L307" s="8">
        <v>0.19527250231539361</v>
      </c>
      <c r="M307" s="11">
        <f t="shared" si="31"/>
        <v>-2.0124649498035345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-4.5088081693181152</v>
      </c>
      <c r="Y307" s="11">
        <f t="shared" si="33"/>
        <v>-8.0263479935278443</v>
      </c>
      <c r="Z307" s="8">
        <v>0.6419085118666592</v>
      </c>
      <c r="AA307" s="8">
        <v>-1.2659438607645395</v>
      </c>
      <c r="AB307" s="11">
        <f t="shared" si="34"/>
        <v>-2.0868107411681627</v>
      </c>
    </row>
    <row r="308" spans="1:28">
      <c r="A308" s="3">
        <v>41640</v>
      </c>
      <c r="B308" s="8">
        <v>-10.256883623858332</v>
      </c>
      <c r="C308" s="8">
        <v>-13.272621100686372</v>
      </c>
      <c r="D308" s="11">
        <f t="shared" si="28"/>
        <v>-12.286759543654782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-9.1646115903669028</v>
      </c>
      <c r="J308" s="11">
        <f t="shared" si="30"/>
        <v>-8.7183918828924387</v>
      </c>
      <c r="K308" s="8">
        <v>0.93371778240833381</v>
      </c>
      <c r="L308" s="8">
        <v>-5.7983105718061196</v>
      </c>
      <c r="M308" s="11">
        <f t="shared" si="31"/>
        <v>-2.7153190111327912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-3.8548097663803489</v>
      </c>
      <c r="Y308" s="11">
        <f t="shared" si="33"/>
        <v>-5.0924522126177125</v>
      </c>
      <c r="Z308" s="8">
        <v>3.6564940464666593</v>
      </c>
      <c r="AA308" s="8">
        <v>-0.91105544035036168</v>
      </c>
      <c r="AB308" s="11">
        <f t="shared" si="34"/>
        <v>-1.4963256848494024</v>
      </c>
    </row>
    <row r="309" spans="1:28">
      <c r="A309" s="3">
        <v>41671</v>
      </c>
      <c r="B309" s="8">
        <v>-12.692997373058333</v>
      </c>
      <c r="C309" s="8">
        <v>-8.7962876592348955</v>
      </c>
      <c r="D309" s="11">
        <f t="shared" si="28"/>
        <v>-11.185805845253023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-2.1367557121838798</v>
      </c>
      <c r="J309" s="11">
        <f t="shared" si="30"/>
        <v>-6.0692766841788677</v>
      </c>
      <c r="K309" s="8">
        <v>-3.8209916119916665</v>
      </c>
      <c r="L309" s="8">
        <v>-6.2659819258567637</v>
      </c>
      <c r="M309" s="11">
        <f t="shared" si="31"/>
        <v>-3.9563399984491632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-0.21885961069504556</v>
      </c>
      <c r="Y309" s="11">
        <f t="shared" si="33"/>
        <v>-2.8608258487978362</v>
      </c>
      <c r="Z309" s="8">
        <v>0.93259343016665941</v>
      </c>
      <c r="AA309" s="8">
        <v>-1.7775918536689401</v>
      </c>
      <c r="AB309" s="11">
        <f t="shared" si="34"/>
        <v>-1.3181970515946138</v>
      </c>
    </row>
    <row r="310" spans="1:28">
      <c r="A310" s="3">
        <v>41699</v>
      </c>
      <c r="B310" s="8">
        <v>-12.670589705358333</v>
      </c>
      <c r="C310" s="8">
        <v>-7.4800506949098571</v>
      </c>
      <c r="D310" s="11">
        <f t="shared" si="28"/>
        <v>-9.849653151610374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-2.3646045601940391</v>
      </c>
      <c r="J310" s="11">
        <f t="shared" si="30"/>
        <v>-4.5553239542482737</v>
      </c>
      <c r="K310" s="8">
        <v>-4.1119941894916661</v>
      </c>
      <c r="L310" s="8">
        <v>-6.6562780175726886</v>
      </c>
      <c r="M310" s="11">
        <f t="shared" si="31"/>
        <v>-6.2401901717451906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-0.67288996556006664</v>
      </c>
      <c r="Y310" s="11">
        <f t="shared" si="33"/>
        <v>-1.5821864475451537</v>
      </c>
      <c r="Z310" s="8">
        <v>-3.4680318681333411</v>
      </c>
      <c r="AA310" s="8">
        <v>-4.3219019554449174</v>
      </c>
      <c r="AB310" s="11">
        <f t="shared" si="34"/>
        <v>-2.3368497498214063</v>
      </c>
    </row>
    <row r="311" spans="1:28">
      <c r="A311" s="3">
        <v>41730</v>
      </c>
      <c r="B311" s="8">
        <v>-10.940139395058333</v>
      </c>
      <c r="C311" s="8">
        <v>-7.5779578571821045</v>
      </c>
      <c r="D311" s="11">
        <f t="shared" si="28"/>
        <v>-7.9514320704422845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-4.6968159242462066</v>
      </c>
      <c r="J311" s="11">
        <f t="shared" si="30"/>
        <v>-3.0660587322080417</v>
      </c>
      <c r="K311" s="8">
        <v>1.8631824808333697E-2</v>
      </c>
      <c r="L311" s="8">
        <v>-1.5917372783758608</v>
      </c>
      <c r="M311" s="11">
        <f t="shared" si="31"/>
        <v>-4.8379990739351042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-2.3552689519060759</v>
      </c>
      <c r="Y311" s="11">
        <f t="shared" si="33"/>
        <v>-1.0823395093870627</v>
      </c>
      <c r="Z311" s="8">
        <v>1.1718386667666594</v>
      </c>
      <c r="AA311" s="8">
        <v>0.76072317161799829</v>
      </c>
      <c r="AB311" s="11">
        <f t="shared" si="34"/>
        <v>-1.7795902124986196</v>
      </c>
    </row>
    <row r="312" spans="1:28">
      <c r="A312" s="3">
        <v>41760</v>
      </c>
      <c r="B312" s="8">
        <v>-3.5094146633583327</v>
      </c>
      <c r="C312" s="8">
        <v>-1.4046065669076797</v>
      </c>
      <c r="D312" s="11">
        <f t="shared" si="28"/>
        <v>-5.4875383729998815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-2.8720570093408591</v>
      </c>
      <c r="J312" s="11">
        <f t="shared" si="30"/>
        <v>-3.3111591645937017</v>
      </c>
      <c r="K312" s="8">
        <v>-5.5236626762916661</v>
      </c>
      <c r="L312" s="8">
        <v>-4.6088573200988847</v>
      </c>
      <c r="M312" s="11">
        <f t="shared" si="31"/>
        <v>-4.2856242053491451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0.61146080881841502</v>
      </c>
      <c r="Y312" s="11">
        <f t="shared" si="33"/>
        <v>-0.80556603621590916</v>
      </c>
      <c r="Z312" s="8">
        <v>-1.8885170695333411</v>
      </c>
      <c r="AA312" s="8">
        <v>0.57759007310929489</v>
      </c>
      <c r="AB312" s="11">
        <f t="shared" si="34"/>
        <v>-0.99452957023920796</v>
      </c>
    </row>
    <row r="313" spans="1:28">
      <c r="A313" s="3">
        <v>41791</v>
      </c>
      <c r="B313" s="8">
        <v>-1.5933681354583327</v>
      </c>
      <c r="C313" s="8">
        <v>-4.257646969025517</v>
      </c>
      <c r="D313" s="11">
        <f t="shared" si="28"/>
        <v>-4.4134037977050999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-3.1421588008395771</v>
      </c>
      <c r="J313" s="11">
        <f t="shared" si="30"/>
        <v>-3.5703439114755482</v>
      </c>
      <c r="K313" s="8">
        <v>-4.5759070991666206E-2</v>
      </c>
      <c r="L313" s="8">
        <v>1.4086070917562172</v>
      </c>
      <c r="M313" s="11">
        <f t="shared" si="31"/>
        <v>-1.5973291689061764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0.78167924982573522</v>
      </c>
      <c r="Y313" s="11">
        <f t="shared" si="33"/>
        <v>-0.32070963108730854</v>
      </c>
      <c r="Z313" s="8">
        <v>3.2395061666659508E-2</v>
      </c>
      <c r="AA313" s="8">
        <v>1.6048227308198342</v>
      </c>
      <c r="AB313" s="11">
        <f t="shared" si="34"/>
        <v>0.98104532518237575</v>
      </c>
    </row>
    <row r="314" spans="1:28">
      <c r="A314" s="3">
        <v>41821</v>
      </c>
      <c r="B314" s="8">
        <v>-0.79032504325833264</v>
      </c>
      <c r="C314" s="8">
        <v>-3.9736267236957654</v>
      </c>
      <c r="D314" s="11">
        <f t="shared" si="28"/>
        <v>-3.2119600865429874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-4.4745704703640792</v>
      </c>
      <c r="J314" s="11">
        <f t="shared" si="30"/>
        <v>-3.4962620935148387</v>
      </c>
      <c r="K314" s="8">
        <v>-1.6072597806916669</v>
      </c>
      <c r="L314" s="8">
        <v>1.0718858030545499</v>
      </c>
      <c r="M314" s="11">
        <f t="shared" si="31"/>
        <v>-0.70945480842937247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-2.2836738915995651</v>
      </c>
      <c r="Y314" s="11">
        <f t="shared" si="33"/>
        <v>-0.29684461098513831</v>
      </c>
      <c r="Z314" s="8">
        <v>0.72232511146665956</v>
      </c>
      <c r="AA314" s="8">
        <v>1.8950551177629191</v>
      </c>
      <c r="AB314" s="11">
        <f t="shared" si="34"/>
        <v>1.3591559738973491</v>
      </c>
    </row>
    <row r="315" spans="1:28">
      <c r="A315" s="3">
        <v>41852</v>
      </c>
      <c r="B315" s="8">
        <v>4.2536694175416674</v>
      </c>
      <c r="C315" s="8">
        <v>-2.0379941135274473</v>
      </c>
      <c r="D315" s="11">
        <f t="shared" si="28"/>
        <v>-3.4230892687495769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-3.7798017895981881</v>
      </c>
      <c r="J315" s="11">
        <f t="shared" si="30"/>
        <v>-3.7988436869339481</v>
      </c>
      <c r="K315" s="8">
        <v>-3.776829671291666</v>
      </c>
      <c r="L315" s="8">
        <v>-1.2040235789671452</v>
      </c>
      <c r="M315" s="11">
        <f t="shared" si="31"/>
        <v>0.42548977194787402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-1.5099181209657186</v>
      </c>
      <c r="Y315" s="11">
        <f t="shared" si="33"/>
        <v>-1.0039709209131829</v>
      </c>
      <c r="Z315" s="8">
        <v>-1.0193400894333404</v>
      </c>
      <c r="AA315" s="8">
        <v>0.59418453253153292</v>
      </c>
      <c r="AB315" s="11">
        <f t="shared" si="34"/>
        <v>1.3646874603714287</v>
      </c>
    </row>
    <row r="316" spans="1:28">
      <c r="A316" s="3">
        <v>41883</v>
      </c>
      <c r="B316" s="8">
        <v>-2.0858661596583326</v>
      </c>
      <c r="C316" s="8">
        <v>-4.7027161568178997</v>
      </c>
      <c r="D316" s="11">
        <f t="shared" si="28"/>
        <v>-3.5714456646803705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-3.815650618761695</v>
      </c>
      <c r="J316" s="11">
        <f t="shared" si="30"/>
        <v>-4.0233409595746537</v>
      </c>
      <c r="K316" s="8">
        <v>-1.2674503870916665</v>
      </c>
      <c r="L316" s="8">
        <v>-0.74612921138390875</v>
      </c>
      <c r="M316" s="11">
        <f t="shared" si="31"/>
        <v>-0.292755662432168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1.4464813087374497</v>
      </c>
      <c r="Y316" s="11">
        <f t="shared" si="33"/>
        <v>-0.78237023460927801</v>
      </c>
      <c r="Z316" s="8">
        <v>0.66056234706665951</v>
      </c>
      <c r="AA316" s="8">
        <v>1.5025233521257571</v>
      </c>
      <c r="AB316" s="11">
        <f t="shared" si="34"/>
        <v>1.330587667473403</v>
      </c>
    </row>
    <row r="317" spans="1:28">
      <c r="A317" s="3">
        <v>41913</v>
      </c>
      <c r="B317" s="8">
        <v>-2.1270050909583329</v>
      </c>
      <c r="C317" s="8">
        <v>-0.77635230223234708</v>
      </c>
      <c r="D317" s="11">
        <f t="shared" si="28"/>
        <v>-2.5056875241925645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-0.7364453170390266</v>
      </c>
      <c r="J317" s="11">
        <f t="shared" si="30"/>
        <v>-2.7772992417996361</v>
      </c>
      <c r="K317" s="8">
        <v>-1.8513317398916662</v>
      </c>
      <c r="L317" s="8">
        <v>-0.703014870161766</v>
      </c>
      <c r="M317" s="11">
        <f t="shared" si="31"/>
        <v>-0.88438922017094013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1.0482690705011026</v>
      </c>
      <c r="Y317" s="11">
        <f t="shared" si="33"/>
        <v>0.32827741942427791</v>
      </c>
      <c r="Z317" s="8">
        <v>1.1543756917666594</v>
      </c>
      <c r="AA317" s="8">
        <v>2.5527566967248037</v>
      </c>
      <c r="AB317" s="11">
        <f t="shared" si="34"/>
        <v>1.5498215271273645</v>
      </c>
    </row>
    <row r="318" spans="1:28">
      <c r="A318" s="3">
        <v>41944</v>
      </c>
      <c r="B318" s="8">
        <v>-2.0994698042583329</v>
      </c>
      <c r="C318" s="8">
        <v>-1.5983282638160765</v>
      </c>
      <c r="D318" s="11">
        <f t="shared" si="28"/>
        <v>-2.3591322409554412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-2.9043928366654872</v>
      </c>
      <c r="J318" s="11">
        <f t="shared" si="30"/>
        <v>-2.485496257488736</v>
      </c>
      <c r="K318" s="8">
        <v>0.35814315420833376</v>
      </c>
      <c r="L318" s="8">
        <v>2.8341973840803361</v>
      </c>
      <c r="M318" s="11">
        <f t="shared" si="31"/>
        <v>0.46168443417822047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0.27405835375886989</v>
      </c>
      <c r="Y318" s="11">
        <f t="shared" si="33"/>
        <v>0.92293624433247412</v>
      </c>
      <c r="Z318" s="8">
        <v>3.9770080111666593</v>
      </c>
      <c r="AA318" s="8">
        <v>4.7493367509979283</v>
      </c>
      <c r="AB318" s="11">
        <f t="shared" si="34"/>
        <v>2.9348722666161629</v>
      </c>
    </row>
    <row r="319" spans="1:28">
      <c r="A319" s="3">
        <v>41974</v>
      </c>
      <c r="B319" s="8">
        <v>-5.7013234348583328</v>
      </c>
      <c r="C319" s="8">
        <v>-4.0552003369607714</v>
      </c>
      <c r="D319" s="11">
        <f t="shared" si="28"/>
        <v>-2.1432936343363984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-2.8603097339264614</v>
      </c>
      <c r="J319" s="11">
        <f t="shared" si="30"/>
        <v>-2.1670492958769914</v>
      </c>
      <c r="K319" s="8">
        <v>-5.3855377274916663</v>
      </c>
      <c r="L319" s="8">
        <v>-4.5173967193257001</v>
      </c>
      <c r="M319" s="11">
        <f t="shared" si="31"/>
        <v>-0.79540473513571008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-3.0246956806986436</v>
      </c>
      <c r="Y319" s="11">
        <f t="shared" si="33"/>
        <v>-0.56745608547955706</v>
      </c>
      <c r="Z319" s="8">
        <v>-1.0293819779333404</v>
      </c>
      <c r="AA319" s="8">
        <v>-2.5121036725629953</v>
      </c>
      <c r="AB319" s="11">
        <f t="shared" si="34"/>
        <v>1.596663258386579</v>
      </c>
    </row>
    <row r="320" spans="1:28">
      <c r="A320" s="3">
        <v>42005</v>
      </c>
      <c r="B320" s="8">
        <v>5.7309225265416686</v>
      </c>
      <c r="C320" s="8">
        <v>2.7320986094007167</v>
      </c>
      <c r="D320" s="11">
        <f t="shared" si="28"/>
        <v>-0.97380999712537719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3.2598255400588201</v>
      </c>
      <c r="J320" s="11">
        <f t="shared" si="30"/>
        <v>-0.83495901017770946</v>
      </c>
      <c r="K320" s="8">
        <v>-0.99354400069166626</v>
      </c>
      <c r="L320" s="8">
        <v>-7.4122035546093805</v>
      </c>
      <c r="M320" s="11">
        <f t="shared" si="31"/>
        <v>-3.031800963284915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2.6130384067371435</v>
      </c>
      <c r="Y320" s="11">
        <f t="shared" si="33"/>
        <v>-4.586630673421007E-2</v>
      </c>
      <c r="Z320" s="8">
        <v>2.1630056802666595</v>
      </c>
      <c r="AA320" s="8">
        <v>-1.8723932626724671</v>
      </c>
      <c r="AB320" s="11">
        <f t="shared" si="34"/>
        <v>0.12161327192082198</v>
      </c>
    </row>
    <row r="321" spans="1:28">
      <c r="A321" s="3">
        <v>42036</v>
      </c>
      <c r="B321" s="8">
        <v>-3.227832094658333</v>
      </c>
      <c r="C321" s="8">
        <v>0.29284631583907439</v>
      </c>
      <c r="D321" s="11">
        <f t="shared" si="28"/>
        <v>-0.3434184705736601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-1.1859576003412473</v>
      </c>
      <c r="J321" s="11">
        <f t="shared" si="30"/>
        <v>-0.26214726473629618</v>
      </c>
      <c r="K321" s="8">
        <v>0.57968251000833382</v>
      </c>
      <c r="L321" s="8">
        <v>-1.6149803603205379</v>
      </c>
      <c r="M321" s="11">
        <f t="shared" si="31"/>
        <v>-4.5148602114185392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0.70353773012431686</v>
      </c>
      <c r="Y321" s="11">
        <f t="shared" si="33"/>
        <v>9.7293485387605586E-2</v>
      </c>
      <c r="Z321" s="8">
        <v>3.3405425790666596</v>
      </c>
      <c r="AA321" s="8">
        <v>1.0437519765089558</v>
      </c>
      <c r="AB321" s="11">
        <f t="shared" si="34"/>
        <v>-1.1135816529088356</v>
      </c>
    </row>
    <row r="322" spans="1:28">
      <c r="A322" s="3">
        <v>42064</v>
      </c>
      <c r="B322" s="8">
        <v>-4.7964271643583327</v>
      </c>
      <c r="C322" s="8">
        <v>0.35001496935113785</v>
      </c>
      <c r="D322" s="11">
        <f t="shared" si="28"/>
        <v>1.1249866315303096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2.250364607009582</v>
      </c>
      <c r="J322" s="11">
        <f t="shared" si="30"/>
        <v>1.4414108489090516</v>
      </c>
      <c r="K322" s="8">
        <v>2.2154673242083338</v>
      </c>
      <c r="L322" s="8">
        <v>6.0309989610125125E-2</v>
      </c>
      <c r="M322" s="11">
        <f t="shared" si="31"/>
        <v>-2.9889579751065973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2.2325559584274961</v>
      </c>
      <c r="Y322" s="11">
        <f t="shared" si="33"/>
        <v>1.8497106984296521</v>
      </c>
      <c r="Z322" s="8">
        <v>2.6184391245666596</v>
      </c>
      <c r="AA322" s="8">
        <v>1.9551011509013931</v>
      </c>
      <c r="AB322" s="11">
        <f t="shared" si="34"/>
        <v>0.37548662157929397</v>
      </c>
    </row>
    <row r="323" spans="1:28">
      <c r="A323" s="3">
        <v>42095</v>
      </c>
      <c r="B323" s="8">
        <v>-1.3326077063583326</v>
      </c>
      <c r="C323" s="8">
        <v>1.7597678671764032</v>
      </c>
      <c r="D323" s="11">
        <f t="shared" si="28"/>
        <v>0.80087638412220519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3.6097483974510123</v>
      </c>
      <c r="J323" s="11">
        <f t="shared" si="30"/>
        <v>1.5580518013731155</v>
      </c>
      <c r="K323" s="8">
        <v>1.1100629561083339</v>
      </c>
      <c r="L323" s="8">
        <v>-0.38574687076771363</v>
      </c>
      <c r="M323" s="11">
        <f t="shared" si="31"/>
        <v>-0.64680574715937544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2.220140808177741</v>
      </c>
      <c r="Y323" s="11">
        <f t="shared" si="33"/>
        <v>1.7187448322431846</v>
      </c>
      <c r="Z323" s="8">
        <v>3.9448016251666593</v>
      </c>
      <c r="AA323" s="8">
        <v>3.4005567612506931</v>
      </c>
      <c r="AB323" s="11">
        <f t="shared" si="34"/>
        <v>2.1331366295536807</v>
      </c>
    </row>
    <row r="324" spans="1:28">
      <c r="A324" s="3">
        <v>42125</v>
      </c>
      <c r="B324" s="8">
        <v>-0.61342093755833305</v>
      </c>
      <c r="C324" s="8">
        <v>0.91296713957283271</v>
      </c>
      <c r="D324" s="11">
        <f t="shared" si="28"/>
        <v>1.0075833253667914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3.2247496737781458</v>
      </c>
      <c r="J324" s="11">
        <f t="shared" si="30"/>
        <v>3.0282875594129131</v>
      </c>
      <c r="K324" s="8">
        <v>4.6337313010333334</v>
      </c>
      <c r="L324" s="8">
        <v>5.6402503855146113</v>
      </c>
      <c r="M324" s="11">
        <f t="shared" si="31"/>
        <v>1.7716045014523409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5.7911572038145707</v>
      </c>
      <c r="Y324" s="11">
        <f t="shared" si="33"/>
        <v>3.4146179901399361</v>
      </c>
      <c r="Z324" s="8">
        <v>2.5914815054833267</v>
      </c>
      <c r="AA324" s="8">
        <v>4.2411746089441893</v>
      </c>
      <c r="AB324" s="11">
        <f t="shared" si="34"/>
        <v>3.1989441736987581</v>
      </c>
    </row>
    <row r="325" spans="1:28">
      <c r="A325" s="3">
        <v>42156</v>
      </c>
      <c r="B325" s="8">
        <v>1.5931063539416668</v>
      </c>
      <c r="C325" s="8">
        <v>-0.72897166691254478</v>
      </c>
      <c r="D325" s="11">
        <f t="shared" si="28"/>
        <v>0.64792111327889712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-0.51795799706334633</v>
      </c>
      <c r="J325" s="11">
        <f t="shared" si="30"/>
        <v>2.1055133580552705</v>
      </c>
      <c r="K325" s="8">
        <v>1.2173049797333335</v>
      </c>
      <c r="L325" s="8">
        <v>2.6421416954789052</v>
      </c>
      <c r="M325" s="11">
        <f t="shared" si="31"/>
        <v>2.6322150700752673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4.5550102698963011</v>
      </c>
      <c r="Y325" s="11">
        <f t="shared" si="33"/>
        <v>4.1887694272962044</v>
      </c>
      <c r="Z325" s="8">
        <v>1.9509956525833267</v>
      </c>
      <c r="AA325" s="8">
        <v>3.3699307459885226</v>
      </c>
      <c r="AB325" s="11">
        <f t="shared" si="34"/>
        <v>3.6705540387278019</v>
      </c>
    </row>
    <row r="326" spans="1:28">
      <c r="A326" s="3">
        <v>42186</v>
      </c>
      <c r="B326" s="8">
        <v>3.5437706335416674</v>
      </c>
      <c r="C326" s="8">
        <v>0.31520931529604024</v>
      </c>
      <c r="D326" s="11">
        <f t="shared" si="28"/>
        <v>0.16640159598544271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2.7558498359532435</v>
      </c>
      <c r="J326" s="11">
        <f t="shared" si="30"/>
        <v>1.820880504222681</v>
      </c>
      <c r="K326" s="8">
        <v>0.45167803443333376</v>
      </c>
      <c r="L326" s="8">
        <v>2.8587410299242544</v>
      </c>
      <c r="M326" s="11">
        <f t="shared" si="31"/>
        <v>3.7137110369725903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4.8348788013938266</v>
      </c>
      <c r="Y326" s="11">
        <f t="shared" si="33"/>
        <v>5.0603487583682325</v>
      </c>
      <c r="Z326" s="8">
        <v>2.8906599046833268</v>
      </c>
      <c r="AA326" s="8">
        <v>3.9748436793499442</v>
      </c>
      <c r="AB326" s="11">
        <f t="shared" si="34"/>
        <v>3.8619830114275522</v>
      </c>
    </row>
    <row r="327" spans="1:28">
      <c r="A327" s="3">
        <v>42217</v>
      </c>
      <c r="B327" s="8">
        <v>13.330417226041668</v>
      </c>
      <c r="C327" s="8">
        <v>8.1011022067707881</v>
      </c>
      <c r="D327" s="11">
        <f t="shared" si="28"/>
        <v>2.5624466183847612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-0.36267864183600618</v>
      </c>
      <c r="J327" s="11">
        <f t="shared" si="30"/>
        <v>0.62507106568463044</v>
      </c>
      <c r="K327" s="8">
        <v>-3.3485968590666664</v>
      </c>
      <c r="L327" s="8">
        <v>-0.73662038690899179</v>
      </c>
      <c r="M327" s="11">
        <f t="shared" si="31"/>
        <v>1.5880874461647227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3.2168381441922604</v>
      </c>
      <c r="Y327" s="11">
        <f t="shared" si="33"/>
        <v>4.2022424051607965</v>
      </c>
      <c r="Z327" s="8">
        <v>2.6102242118833265</v>
      </c>
      <c r="AA327" s="8">
        <v>4.1282344162304172</v>
      </c>
      <c r="AB327" s="11">
        <f t="shared" si="34"/>
        <v>3.8243362805229615</v>
      </c>
    </row>
    <row r="328" spans="1:28">
      <c r="A328" s="3">
        <v>42248</v>
      </c>
      <c r="B328" s="8">
        <v>5.3102330856416673</v>
      </c>
      <c r="C328" s="8">
        <v>3.1584657667806382</v>
      </c>
      <c r="D328" s="11">
        <f t="shared" si="28"/>
        <v>3.8582590962824885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1.464991068614768</v>
      </c>
      <c r="J328" s="11">
        <f t="shared" si="30"/>
        <v>1.2860540875773352</v>
      </c>
      <c r="K328" s="8">
        <v>3.1309664230333336</v>
      </c>
      <c r="L328" s="8">
        <v>3.3901287452966207</v>
      </c>
      <c r="M328" s="11">
        <f t="shared" si="31"/>
        <v>1.8374164627706275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1.4361833350905271</v>
      </c>
      <c r="Y328" s="11">
        <f t="shared" si="33"/>
        <v>3.1626334268922047</v>
      </c>
      <c r="Z328" s="8">
        <v>2.6895565882833266</v>
      </c>
      <c r="AA328" s="8">
        <v>3.499659657146168</v>
      </c>
      <c r="AB328" s="11">
        <f t="shared" si="34"/>
        <v>3.8675792509088431</v>
      </c>
    </row>
    <row r="329" spans="1:28">
      <c r="A329" s="3">
        <v>42278</v>
      </c>
      <c r="B329" s="8">
        <v>-0.65727583025833303</v>
      </c>
      <c r="C329" s="8">
        <v>0.3461534534715931</v>
      </c>
      <c r="D329" s="11">
        <f t="shared" si="28"/>
        <v>3.8685738090076733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5.2243455606697964E-2</v>
      </c>
      <c r="J329" s="11">
        <f t="shared" si="30"/>
        <v>0.38485196079515327</v>
      </c>
      <c r="K329" s="8">
        <v>-1.4823173028666661</v>
      </c>
      <c r="L329" s="8">
        <v>-0.64846471901402891</v>
      </c>
      <c r="M329" s="11">
        <f t="shared" si="31"/>
        <v>0.66834787979120003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2.8197296350931222</v>
      </c>
      <c r="Y329" s="11">
        <f t="shared" si="33"/>
        <v>2.4909170381253034</v>
      </c>
      <c r="Z329" s="8">
        <v>-2.3646824140166736</v>
      </c>
      <c r="AA329" s="8">
        <v>-1.0565140629209011</v>
      </c>
      <c r="AB329" s="11">
        <f t="shared" si="34"/>
        <v>2.190460003485228</v>
      </c>
    </row>
    <row r="330" spans="1:28">
      <c r="A330" s="3">
        <v>42309</v>
      </c>
      <c r="B330" s="8">
        <v>0.63604325504166725</v>
      </c>
      <c r="C330" s="8">
        <v>1.3515570104024577</v>
      </c>
      <c r="D330" s="11">
        <f t="shared" si="28"/>
        <v>1.6187254102182298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-0.18416140789566349</v>
      </c>
      <c r="J330" s="11">
        <f t="shared" si="30"/>
        <v>0.44435770544193415</v>
      </c>
      <c r="K330" s="8">
        <v>0.87169608673333387</v>
      </c>
      <c r="L330" s="8">
        <v>3.2148122591526946</v>
      </c>
      <c r="M330" s="11">
        <f t="shared" si="31"/>
        <v>1.9854920951450954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1.1273237499787343</v>
      </c>
      <c r="Y330" s="11">
        <f t="shared" si="33"/>
        <v>1.7944122400541278</v>
      </c>
      <c r="Z330" s="8">
        <v>1.1566980210833266</v>
      </c>
      <c r="AA330" s="8">
        <v>1.9409380844872088</v>
      </c>
      <c r="AB330" s="11">
        <f t="shared" si="34"/>
        <v>1.4613612262374918</v>
      </c>
    </row>
    <row r="331" spans="1:28">
      <c r="A331" s="3">
        <v>42339</v>
      </c>
      <c r="B331" s="8">
        <v>-0.53619468555833283</v>
      </c>
      <c r="C331" s="8">
        <v>0.65508158199866551</v>
      </c>
      <c r="D331" s="11">
        <f t="shared" ref="D331:D394" si="36">AVERAGE(C329:C331)</f>
        <v>0.78426401529090539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0.72556228922042321</v>
      </c>
      <c r="J331" s="11">
        <f t="shared" ref="J331:J394" si="38">AVERAGE(I329:I331)</f>
        <v>0.19788144564381924</v>
      </c>
      <c r="K331" s="8">
        <v>0.34397534103333394</v>
      </c>
      <c r="L331" s="8">
        <v>0.95410741879396266</v>
      </c>
      <c r="M331" s="11">
        <f t="shared" ref="M331:M394" si="39">AVERAGE(L329:L331)</f>
        <v>1.1734849863108761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1.4759451436200668</v>
      </c>
      <c r="Y331" s="11">
        <f t="shared" ref="Y331:Y394" si="41">AVERAGE(X329:X331)</f>
        <v>1.8076661762306412</v>
      </c>
      <c r="Z331" s="8">
        <v>3.5941312599833268</v>
      </c>
      <c r="AA331" s="8">
        <v>2.3313197605391465</v>
      </c>
      <c r="AB331" s="11">
        <f t="shared" ref="AB331:AB394" si="42">AVERAGE(AA329:AA331)</f>
        <v>1.0719145940351513</v>
      </c>
    </row>
    <row r="332" spans="1:28">
      <c r="A332" s="3">
        <v>42370</v>
      </c>
      <c r="B332" s="8">
        <v>-0.62393025205833297</v>
      </c>
      <c r="C332" s="8">
        <v>-4.030732861808735</v>
      </c>
      <c r="D332" s="11">
        <f t="shared" si="36"/>
        <v>-0.6746980898025372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0.74506977112121531</v>
      </c>
      <c r="J332" s="11">
        <f t="shared" si="38"/>
        <v>0.42882355081532503</v>
      </c>
      <c r="K332" s="8">
        <v>-2.2409973286666665</v>
      </c>
      <c r="L332" s="8">
        <v>-8.1930144249674051</v>
      </c>
      <c r="M332" s="11">
        <f t="shared" si="39"/>
        <v>-1.3413649156735825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1.6687004657283611</v>
      </c>
      <c r="Y332" s="11">
        <f t="shared" si="41"/>
        <v>1.4239897864423874</v>
      </c>
      <c r="Z332" s="8">
        <v>1.8285900459833269</v>
      </c>
      <c r="AA332" s="8">
        <v>-1.9422001052975657</v>
      </c>
      <c r="AB332" s="11">
        <f t="shared" si="42"/>
        <v>0.77668591324292979</v>
      </c>
    </row>
    <row r="333" spans="1:28">
      <c r="A333" s="3">
        <v>42401</v>
      </c>
      <c r="B333" s="8">
        <v>-3.7178404148583328</v>
      </c>
      <c r="C333" s="8">
        <v>-0.65278835510126809</v>
      </c>
      <c r="D333" s="11">
        <f t="shared" si="36"/>
        <v>-1.3428132116371128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-1.7121601481900421</v>
      </c>
      <c r="J333" s="11">
        <f t="shared" si="38"/>
        <v>-8.0509362616134547E-2</v>
      </c>
      <c r="K333" s="8">
        <v>3.9529552547333338</v>
      </c>
      <c r="L333" s="8">
        <v>1.999582506243458</v>
      </c>
      <c r="M333" s="11">
        <f t="shared" si="39"/>
        <v>-1.7464414999766615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2.1957584807885198</v>
      </c>
      <c r="Y333" s="11">
        <f t="shared" si="41"/>
        <v>1.7801346967123159</v>
      </c>
      <c r="Z333" s="8">
        <v>5.5256374326833271</v>
      </c>
      <c r="AA333" s="8">
        <v>3.6428142766498786</v>
      </c>
      <c r="AB333" s="11">
        <f t="shared" si="42"/>
        <v>1.3439779772971532</v>
      </c>
    </row>
    <row r="334" spans="1:28">
      <c r="A334" s="3">
        <v>42430</v>
      </c>
      <c r="B334" s="8">
        <v>-4.479145087458333</v>
      </c>
      <c r="C334" s="8">
        <v>1.1875995429281705</v>
      </c>
      <c r="D334" s="11">
        <f t="shared" si="36"/>
        <v>-1.1653072246606111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0.3484501037743204</v>
      </c>
      <c r="J334" s="11">
        <f t="shared" si="38"/>
        <v>-0.20621342443150215</v>
      </c>
      <c r="K334" s="8">
        <v>5.8400563455333341</v>
      </c>
      <c r="L334" s="8">
        <v>4.096756135864819</v>
      </c>
      <c r="M334" s="11">
        <f t="shared" si="39"/>
        <v>-0.69889192761970931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1.0243041033081139</v>
      </c>
      <c r="Y334" s="11">
        <f t="shared" si="41"/>
        <v>1.6295876832749983</v>
      </c>
      <c r="Z334" s="8">
        <v>5.5791061032833262</v>
      </c>
      <c r="AA334" s="8">
        <v>5.2304556314263904</v>
      </c>
      <c r="AB334" s="11">
        <f t="shared" si="42"/>
        <v>2.3103566009262342</v>
      </c>
    </row>
    <row r="335" spans="1:28">
      <c r="A335" s="3">
        <v>42461</v>
      </c>
      <c r="B335" s="8">
        <v>1.107996009441667</v>
      </c>
      <c r="C335" s="8">
        <v>4.1567913554317197</v>
      </c>
      <c r="D335" s="11">
        <f t="shared" si="36"/>
        <v>1.5638675144195406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0.10595810024444485</v>
      </c>
      <c r="J335" s="11">
        <f t="shared" si="38"/>
        <v>-0.41925064805709233</v>
      </c>
      <c r="K335" s="8">
        <v>5.429166915933334</v>
      </c>
      <c r="L335" s="8">
        <v>4.3851526169993988</v>
      </c>
      <c r="M335" s="11">
        <f t="shared" si="39"/>
        <v>3.4938304197025585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3.9111235607793313</v>
      </c>
      <c r="Y335" s="11">
        <f t="shared" si="41"/>
        <v>2.3770620482919882</v>
      </c>
      <c r="Z335" s="8">
        <v>6.6532385744833267</v>
      </c>
      <c r="AA335" s="8">
        <v>6.0366388345545028</v>
      </c>
      <c r="AB335" s="11">
        <f t="shared" si="42"/>
        <v>4.9699695808769242</v>
      </c>
    </row>
    <row r="336" spans="1:28">
      <c r="A336" s="3">
        <v>42491</v>
      </c>
      <c r="B336" s="8">
        <v>-3.5420065317583331</v>
      </c>
      <c r="C336" s="8">
        <v>-2.3899073109325131</v>
      </c>
      <c r="D336" s="11">
        <f t="shared" si="36"/>
        <v>0.98482786247579235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-0.88539526107465383</v>
      </c>
      <c r="J336" s="11">
        <f t="shared" si="38"/>
        <v>-0.14366235235196287</v>
      </c>
      <c r="K336" s="8">
        <v>6.0356761546333342</v>
      </c>
      <c r="L336" s="8">
        <v>6.8482575079635541</v>
      </c>
      <c r="M336" s="11">
        <f t="shared" si="39"/>
        <v>5.1100554202759243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1.9785630627378783</v>
      </c>
      <c r="Y336" s="11">
        <f t="shared" si="41"/>
        <v>2.304663575608441</v>
      </c>
      <c r="Z336" s="8">
        <v>5.2195013481833268</v>
      </c>
      <c r="AA336" s="8">
        <v>5.9865188848125035</v>
      </c>
      <c r="AB336" s="11">
        <f t="shared" si="42"/>
        <v>5.7512044502644661</v>
      </c>
    </row>
    <row r="337" spans="1:28">
      <c r="A337" s="3">
        <v>42522</v>
      </c>
      <c r="B337" s="8">
        <v>0.69965447304166695</v>
      </c>
      <c r="C337" s="8">
        <v>-1.3663024939845339</v>
      </c>
      <c r="D337" s="11">
        <f t="shared" si="36"/>
        <v>0.13352718350489093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-0.81056386206248388</v>
      </c>
      <c r="J337" s="11">
        <f t="shared" si="38"/>
        <v>-0.53000034096423099</v>
      </c>
      <c r="K337" s="8">
        <v>6.3465090825333341</v>
      </c>
      <c r="L337" s="8">
        <v>7.5283046689262818</v>
      </c>
      <c r="M337" s="11">
        <f t="shared" si="39"/>
        <v>6.253904931296411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2.9792359551789427</v>
      </c>
      <c r="Y337" s="11">
        <f t="shared" si="41"/>
        <v>2.9563075262320506</v>
      </c>
      <c r="Z337" s="8">
        <v>4.5175169320833266</v>
      </c>
      <c r="AA337" s="8">
        <v>5.9381253248922405</v>
      </c>
      <c r="AB337" s="11">
        <f t="shared" si="42"/>
        <v>5.9870943480864156</v>
      </c>
    </row>
    <row r="338" spans="1:28">
      <c r="A338" s="3">
        <v>42552</v>
      </c>
      <c r="B338" s="8">
        <v>6.7085832629416675</v>
      </c>
      <c r="C338" s="8">
        <v>3.6089090578408416</v>
      </c>
      <c r="D338" s="11">
        <f t="shared" si="36"/>
        <v>-4.9100249025401776E-2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-4.8495260048981859E-2</v>
      </c>
      <c r="J338" s="11">
        <f t="shared" si="38"/>
        <v>-0.58148479439537315</v>
      </c>
      <c r="K338" s="8">
        <v>3.1173742482333338</v>
      </c>
      <c r="L338" s="8">
        <v>5.091534458570445</v>
      </c>
      <c r="M338" s="11">
        <f t="shared" si="39"/>
        <v>6.4893655451534267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3.4523726112496158</v>
      </c>
      <c r="Y338" s="11">
        <f t="shared" si="41"/>
        <v>2.8033905430554795</v>
      </c>
      <c r="Z338" s="8">
        <v>3.680400995283327</v>
      </c>
      <c r="AA338" s="8">
        <v>4.900750697398137</v>
      </c>
      <c r="AB338" s="11">
        <f t="shared" si="42"/>
        <v>5.6084649690342943</v>
      </c>
    </row>
    <row r="339" spans="1:28">
      <c r="A339" s="3">
        <v>42583</v>
      </c>
      <c r="B339" s="8">
        <v>6.2279317514416679</v>
      </c>
      <c r="C339" s="8">
        <v>1.6555568612093108</v>
      </c>
      <c r="D339" s="11">
        <f t="shared" si="36"/>
        <v>1.2993878083552062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8.5454773723086852E-2</v>
      </c>
      <c r="J339" s="11">
        <f t="shared" si="38"/>
        <v>-0.25786811612945965</v>
      </c>
      <c r="K339" s="8">
        <v>0.22111774333333356</v>
      </c>
      <c r="L339" s="8">
        <v>2.7603378337878945</v>
      </c>
      <c r="M339" s="11">
        <f t="shared" si="39"/>
        <v>5.1267256537615404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3.4573632027543613</v>
      </c>
      <c r="Y339" s="11">
        <f t="shared" si="41"/>
        <v>3.2963239230609731</v>
      </c>
      <c r="Z339" s="8">
        <v>2.451899212683327</v>
      </c>
      <c r="AA339" s="8">
        <v>3.8140425413639027</v>
      </c>
      <c r="AB339" s="11">
        <f t="shared" si="42"/>
        <v>4.8843061878847607</v>
      </c>
    </row>
    <row r="340" spans="1:28">
      <c r="A340" s="3">
        <v>42614</v>
      </c>
      <c r="B340" s="8">
        <v>3.6513730023416668</v>
      </c>
      <c r="C340" s="8">
        <v>1.4500824684139086</v>
      </c>
      <c r="D340" s="11">
        <f t="shared" si="36"/>
        <v>2.2381827958213538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-0.71021830193229329</v>
      </c>
      <c r="J340" s="11">
        <f t="shared" si="38"/>
        <v>-0.22441959608606277</v>
      </c>
      <c r="K340" s="8">
        <v>4.1477478513333335</v>
      </c>
      <c r="L340" s="8">
        <v>4.3107207712303151</v>
      </c>
      <c r="M340" s="11">
        <f t="shared" si="39"/>
        <v>4.0541976878628851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3.8521137778331269</v>
      </c>
      <c r="Y340" s="11">
        <f t="shared" si="41"/>
        <v>3.5872831972790347</v>
      </c>
      <c r="Z340" s="8">
        <v>4.6414410223833267</v>
      </c>
      <c r="AA340" s="8">
        <v>5.4430914772343284</v>
      </c>
      <c r="AB340" s="11">
        <f t="shared" si="42"/>
        <v>4.7192949053321227</v>
      </c>
    </row>
    <row r="341" spans="1:28">
      <c r="A341" s="3">
        <v>42644</v>
      </c>
      <c r="B341" s="8">
        <v>3.2158569497416671</v>
      </c>
      <c r="C341" s="8">
        <v>3.7208122241639261</v>
      </c>
      <c r="D341" s="11">
        <f t="shared" si="36"/>
        <v>2.2754838512623818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-0.24454497730292668</v>
      </c>
      <c r="J341" s="11">
        <f t="shared" si="38"/>
        <v>-0.28976950183737771</v>
      </c>
      <c r="K341" s="8">
        <v>5.383710579633334</v>
      </c>
      <c r="L341" s="8">
        <v>6.0779813645741134</v>
      </c>
      <c r="M341" s="11">
        <f t="shared" si="39"/>
        <v>4.3830133231974413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3.6580416360424763</v>
      </c>
      <c r="Y341" s="11">
        <f t="shared" si="41"/>
        <v>3.6558395388766551</v>
      </c>
      <c r="Z341" s="8">
        <v>4.4840906683833266</v>
      </c>
      <c r="AA341" s="8">
        <v>5.8000148685943822</v>
      </c>
      <c r="AB341" s="11">
        <f t="shared" si="42"/>
        <v>5.019049629064205</v>
      </c>
    </row>
    <row r="342" spans="1:28">
      <c r="A342" s="3">
        <v>42675</v>
      </c>
      <c r="B342" s="8">
        <v>2.1794673631416668</v>
      </c>
      <c r="C342" s="8">
        <v>3.033610952419568</v>
      </c>
      <c r="D342" s="11">
        <f t="shared" si="36"/>
        <v>2.734835214999134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3.0077316768018636</v>
      </c>
      <c r="J342" s="11">
        <f t="shared" si="38"/>
        <v>0.68432279918888117</v>
      </c>
      <c r="K342" s="8">
        <v>2.4848629183333335</v>
      </c>
      <c r="L342" s="8">
        <v>4.5661791792655384</v>
      </c>
      <c r="M342" s="11">
        <f t="shared" si="39"/>
        <v>4.9849604383566559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5.5153640128682984</v>
      </c>
      <c r="Y342" s="11">
        <f t="shared" si="41"/>
        <v>4.3418398089146342</v>
      </c>
      <c r="Z342" s="8">
        <v>2.2590544104833268</v>
      </c>
      <c r="AA342" s="8">
        <v>3.0590975428899752</v>
      </c>
      <c r="AB342" s="11">
        <f t="shared" si="42"/>
        <v>4.7674012962395622</v>
      </c>
    </row>
    <row r="343" spans="1:28">
      <c r="A343" s="3">
        <v>42705</v>
      </c>
      <c r="B343" s="8">
        <v>4.6294541655416674</v>
      </c>
      <c r="C343" s="8">
        <v>5.4483712651158598</v>
      </c>
      <c r="D343" s="11">
        <f t="shared" si="36"/>
        <v>4.0675981472331175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1.5811580036390316</v>
      </c>
      <c r="J343" s="11">
        <f t="shared" si="38"/>
        <v>1.4481149010459895</v>
      </c>
      <c r="K343" s="8">
        <v>7.7858561265333339</v>
      </c>
      <c r="L343" s="8">
        <v>8.4139365593946689</v>
      </c>
      <c r="M343" s="11">
        <f t="shared" si="39"/>
        <v>6.3526990344114402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5.3979284889026813</v>
      </c>
      <c r="Y343" s="11">
        <f t="shared" si="41"/>
        <v>4.857111379271152</v>
      </c>
      <c r="Z343" s="8">
        <v>9.3339897210833271</v>
      </c>
      <c r="AA343" s="8">
        <v>8.2965353951443443</v>
      </c>
      <c r="AB343" s="11">
        <f t="shared" si="42"/>
        <v>5.7185492688762336</v>
      </c>
    </row>
    <row r="344" spans="1:28">
      <c r="A344" s="3">
        <v>42736</v>
      </c>
      <c r="B344" s="8">
        <v>10.250347386241668</v>
      </c>
      <c r="C344" s="8">
        <v>6.6440583982233559</v>
      </c>
      <c r="D344" s="11">
        <f t="shared" si="36"/>
        <v>5.0420135385862617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1.7785765449308879</v>
      </c>
      <c r="J344" s="11">
        <f t="shared" si="38"/>
        <v>2.1224887417905944</v>
      </c>
      <c r="K344" s="8">
        <v>14.713705692533333</v>
      </c>
      <c r="L344" s="8">
        <v>9.2756723893145523</v>
      </c>
      <c r="M344" s="11">
        <f t="shared" si="39"/>
        <v>7.4185960426582538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4.2258113487417122</v>
      </c>
      <c r="Y344" s="11">
        <f t="shared" si="41"/>
        <v>5.0463679501708967</v>
      </c>
      <c r="Z344" s="8">
        <v>10.993680602483327</v>
      </c>
      <c r="AA344" s="8">
        <v>7.074998611853065</v>
      </c>
      <c r="AB344" s="11">
        <f t="shared" si="42"/>
        <v>6.1435438499624615</v>
      </c>
    </row>
    <row r="345" spans="1:28">
      <c r="A345" s="3">
        <v>42767</v>
      </c>
      <c r="B345" s="8">
        <v>4.4356422220416674</v>
      </c>
      <c r="C345" s="8">
        <v>7.3867000450252416</v>
      </c>
      <c r="D345" s="11">
        <f t="shared" si="36"/>
        <v>6.493043236121486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2.6701288053959291</v>
      </c>
      <c r="J345" s="11">
        <f t="shared" si="38"/>
        <v>2.0099544513219496</v>
      </c>
      <c r="K345" s="8">
        <v>11.698074996733334</v>
      </c>
      <c r="L345" s="8">
        <v>10.124899651077847</v>
      </c>
      <c r="M345" s="11">
        <f t="shared" si="39"/>
        <v>9.2715028665956893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5.6946791981986777</v>
      </c>
      <c r="Y345" s="11">
        <f t="shared" si="41"/>
        <v>5.1061396786143574</v>
      </c>
      <c r="Z345" s="8">
        <v>10.233462566983327</v>
      </c>
      <c r="AA345" s="8">
        <v>8.4743838486907954</v>
      </c>
      <c r="AB345" s="11">
        <f t="shared" si="42"/>
        <v>7.9486392852294019</v>
      </c>
    </row>
    <row r="346" spans="1:28">
      <c r="A346" s="3">
        <v>42795</v>
      </c>
      <c r="B346" s="8">
        <v>-1.6506530118583329</v>
      </c>
      <c r="C346" s="8">
        <v>4.6131291404771222</v>
      </c>
      <c r="D346" s="11">
        <f t="shared" si="36"/>
        <v>6.2146291945752408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0.76927178483425918</v>
      </c>
      <c r="J346" s="11">
        <f t="shared" si="38"/>
        <v>1.7393257117203589</v>
      </c>
      <c r="K346" s="8">
        <v>8.2490569642333327</v>
      </c>
      <c r="L346" s="8">
        <v>6.7464093185667942</v>
      </c>
      <c r="M346" s="11">
        <f t="shared" si="39"/>
        <v>8.7156604529863966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6.8177504942101397</v>
      </c>
      <c r="Y346" s="11">
        <f t="shared" si="41"/>
        <v>5.5794136803835102</v>
      </c>
      <c r="Z346" s="8">
        <v>7.2409806575833269</v>
      </c>
      <c r="AA346" s="8">
        <v>7.2589207768957182</v>
      </c>
      <c r="AB346" s="11">
        <f t="shared" si="42"/>
        <v>7.6027677458131926</v>
      </c>
    </row>
    <row r="347" spans="1:28">
      <c r="A347" s="3">
        <v>42826</v>
      </c>
      <c r="B347" s="8">
        <v>5.541232858641667</v>
      </c>
      <c r="C347" s="8">
        <v>8.9427525212553629</v>
      </c>
      <c r="D347" s="11">
        <f t="shared" si="36"/>
        <v>6.9808605689192431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3.9098920757604825</v>
      </c>
      <c r="J347" s="11">
        <f t="shared" si="38"/>
        <v>2.4497642219968903</v>
      </c>
      <c r="K347" s="8">
        <v>7.7838382124333334</v>
      </c>
      <c r="L347" s="8">
        <v>7.1657658048871458</v>
      </c>
      <c r="M347" s="11">
        <f t="shared" si="39"/>
        <v>8.0123582581772634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5.6193532271222368</v>
      </c>
      <c r="Y347" s="11">
        <f t="shared" si="41"/>
        <v>6.0439276398436848</v>
      </c>
      <c r="Z347" s="8">
        <v>7.2470689331833267</v>
      </c>
      <c r="AA347" s="8">
        <v>6.680531272241506</v>
      </c>
      <c r="AB347" s="11">
        <f t="shared" si="42"/>
        <v>7.4712786326093399</v>
      </c>
    </row>
    <row r="348" spans="1:28">
      <c r="A348" s="3">
        <v>42856</v>
      </c>
      <c r="B348" s="8">
        <v>7.4932882440416666</v>
      </c>
      <c r="C348" s="8">
        <v>8.455513724920543</v>
      </c>
      <c r="D348" s="11">
        <f t="shared" si="36"/>
        <v>7.3371317955510094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3.1028510596821395</v>
      </c>
      <c r="J348" s="11">
        <f t="shared" si="38"/>
        <v>2.5940049734256267</v>
      </c>
      <c r="K348" s="8">
        <v>6.6172899918333332</v>
      </c>
      <c r="L348" s="8">
        <v>6.9810926384407788</v>
      </c>
      <c r="M348" s="11">
        <f t="shared" si="39"/>
        <v>6.9644225872982402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2.3282669733169419</v>
      </c>
      <c r="Y348" s="11">
        <f t="shared" si="41"/>
        <v>4.9217902315497737</v>
      </c>
      <c r="Z348" s="8">
        <v>7.1303927298833267</v>
      </c>
      <c r="AA348" s="8">
        <v>7.4911163750227967</v>
      </c>
      <c r="AB348" s="11">
        <f t="shared" si="42"/>
        <v>7.1435228080533406</v>
      </c>
    </row>
    <row r="349" spans="1:28">
      <c r="A349" s="3">
        <v>42887</v>
      </c>
      <c r="B349" s="8">
        <v>10.672499300641666</v>
      </c>
      <c r="C349" s="8">
        <v>8.6924349801341521</v>
      </c>
      <c r="D349" s="11">
        <f t="shared" si="36"/>
        <v>8.6969004087700199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2.8047136949071101</v>
      </c>
      <c r="J349" s="11">
        <f t="shared" si="38"/>
        <v>3.2724856101165773</v>
      </c>
      <c r="K349" s="8">
        <v>3.0162387438333336</v>
      </c>
      <c r="L349" s="8">
        <v>3.7518022630863168</v>
      </c>
      <c r="M349" s="11">
        <f t="shared" si="39"/>
        <v>5.9662202354714138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4.9536205312925983</v>
      </c>
      <c r="Y349" s="11">
        <f t="shared" si="41"/>
        <v>4.3004135772439254</v>
      </c>
      <c r="Z349" s="8">
        <v>5.4469129505833269</v>
      </c>
      <c r="AA349" s="8">
        <v>6.7304081039329553</v>
      </c>
      <c r="AB349" s="11">
        <f t="shared" si="42"/>
        <v>6.967351917065753</v>
      </c>
    </row>
    <row r="350" spans="1:28">
      <c r="A350" s="3">
        <v>42917</v>
      </c>
      <c r="B350" s="8">
        <v>10.557928000041667</v>
      </c>
      <c r="C350" s="8">
        <v>7.7426010454636209</v>
      </c>
      <c r="D350" s="11">
        <f t="shared" si="36"/>
        <v>8.2968499168394398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2.3234203379720446</v>
      </c>
      <c r="J350" s="11">
        <f t="shared" si="38"/>
        <v>2.7436616975204315</v>
      </c>
      <c r="K350" s="8">
        <v>5.5979128426333338</v>
      </c>
      <c r="L350" s="8">
        <v>7.2110283196551404</v>
      </c>
      <c r="M350" s="11">
        <f t="shared" si="39"/>
        <v>5.9813077403940795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5.3137635634983846</v>
      </c>
      <c r="Y350" s="11">
        <f t="shared" si="41"/>
        <v>4.1985503560359749</v>
      </c>
      <c r="Z350" s="8">
        <v>5.5674911262833273</v>
      </c>
      <c r="AA350" s="8">
        <v>6.9323948577949555</v>
      </c>
      <c r="AB350" s="11">
        <f t="shared" si="42"/>
        <v>7.0513064455835694</v>
      </c>
    </row>
    <row r="351" spans="1:28">
      <c r="A351" s="3">
        <v>42948</v>
      </c>
      <c r="B351" s="8">
        <v>9.3903381080416679</v>
      </c>
      <c r="C351" s="8">
        <v>4.9342824135604637</v>
      </c>
      <c r="D351" s="11">
        <f t="shared" si="36"/>
        <v>7.1231061463860792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1.209909877647152</v>
      </c>
      <c r="J351" s="11">
        <f t="shared" si="38"/>
        <v>2.112681303508769</v>
      </c>
      <c r="K351" s="8">
        <v>5.4242487737333338</v>
      </c>
      <c r="L351" s="8">
        <v>7.994943450341462</v>
      </c>
      <c r="M351" s="11">
        <f t="shared" si="39"/>
        <v>6.3192580110276397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5.5116854287029087</v>
      </c>
      <c r="Y351" s="11">
        <f t="shared" si="41"/>
        <v>5.2596898411646302</v>
      </c>
      <c r="Z351" s="8">
        <v>5.7730010351833272</v>
      </c>
      <c r="AA351" s="8">
        <v>7.0624438378834116</v>
      </c>
      <c r="AB351" s="11">
        <f t="shared" si="42"/>
        <v>6.9084155998704411</v>
      </c>
    </row>
    <row r="352" spans="1:28">
      <c r="A352" s="3">
        <v>42979</v>
      </c>
      <c r="B352" s="8">
        <v>7.9223676229416675</v>
      </c>
      <c r="C352" s="8">
        <v>5.1279263696095381</v>
      </c>
      <c r="D352" s="11">
        <f t="shared" si="36"/>
        <v>5.9349366095445406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4.7740975396058518</v>
      </c>
      <c r="J352" s="11">
        <f t="shared" si="38"/>
        <v>2.7691425850750164</v>
      </c>
      <c r="K352" s="8">
        <v>7.0946671640333339</v>
      </c>
      <c r="L352" s="8">
        <v>7.2410646212943393</v>
      </c>
      <c r="M352" s="11">
        <f t="shared" si="39"/>
        <v>7.4823454637636466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4.1607780427700032</v>
      </c>
      <c r="Y352" s="11">
        <f t="shared" si="41"/>
        <v>4.9954090116570988</v>
      </c>
      <c r="Z352" s="8">
        <v>7.4230913433833265</v>
      </c>
      <c r="AA352" s="8">
        <v>8.2995779006848238</v>
      </c>
      <c r="AB352" s="11">
        <f t="shared" si="42"/>
        <v>7.4314721987877306</v>
      </c>
    </row>
    <row r="353" spans="1:28">
      <c r="A353" s="3">
        <v>43009</v>
      </c>
      <c r="B353" s="8">
        <v>5.5961036317416664</v>
      </c>
      <c r="C353" s="8">
        <v>5.3540697354756475</v>
      </c>
      <c r="D353" s="11">
        <f t="shared" si="36"/>
        <v>5.1387595062152167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4.3935812171686761</v>
      </c>
      <c r="J353" s="11">
        <f t="shared" si="38"/>
        <v>3.4591962114738934</v>
      </c>
      <c r="K353" s="8">
        <v>5.6416192935333331</v>
      </c>
      <c r="L353" s="8">
        <v>6.3053258695987706</v>
      </c>
      <c r="M353" s="11">
        <f t="shared" si="39"/>
        <v>7.1804446470781906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5.6512068778756896</v>
      </c>
      <c r="Y353" s="11">
        <f t="shared" si="41"/>
        <v>5.1078901164495347</v>
      </c>
      <c r="Z353" s="8">
        <v>6.1911140173833275</v>
      </c>
      <c r="AA353" s="8">
        <v>7.3252843009886028</v>
      </c>
      <c r="AB353" s="11">
        <f t="shared" si="42"/>
        <v>7.5624353465189458</v>
      </c>
    </row>
    <row r="354" spans="1:28">
      <c r="A354" s="3">
        <v>43040</v>
      </c>
      <c r="B354" s="8">
        <v>5.6074623452416663</v>
      </c>
      <c r="C354" s="8">
        <v>6.2065532065990521</v>
      </c>
      <c r="D354" s="11">
        <f t="shared" si="36"/>
        <v>5.5628497705614128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1.7272381500383303</v>
      </c>
      <c r="J354" s="11">
        <f t="shared" si="38"/>
        <v>3.6316389689376192</v>
      </c>
      <c r="K354" s="8">
        <v>9.3875322811333337</v>
      </c>
      <c r="L354" s="8">
        <v>11.257637025000658</v>
      </c>
      <c r="M354" s="11">
        <f t="shared" si="39"/>
        <v>8.2680091719645894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8.5656964215485907</v>
      </c>
      <c r="Y354" s="11">
        <f t="shared" si="41"/>
        <v>6.1258937807314275</v>
      </c>
      <c r="Z354" s="8">
        <v>7.7138092758833272</v>
      </c>
      <c r="AA354" s="8">
        <v>8.4846352325489143</v>
      </c>
      <c r="AB354" s="11">
        <f t="shared" si="42"/>
        <v>8.0364991447407803</v>
      </c>
    </row>
    <row r="355" spans="1:28">
      <c r="A355" s="3">
        <v>43070</v>
      </c>
      <c r="B355" s="8">
        <v>7.4151199215416668</v>
      </c>
      <c r="C355" s="8">
        <v>8.0392905604823035</v>
      </c>
      <c r="D355" s="11">
        <f t="shared" si="36"/>
        <v>6.5333045008523341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3.273512670806797</v>
      </c>
      <c r="J355" s="11">
        <f t="shared" si="38"/>
        <v>3.1314440126712682</v>
      </c>
      <c r="K355" s="8">
        <v>6.4329996319333338</v>
      </c>
      <c r="L355" s="8">
        <v>7.2927303241108294</v>
      </c>
      <c r="M355" s="11">
        <f t="shared" si="39"/>
        <v>8.2852310729034198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5.5493932416900407</v>
      </c>
      <c r="Y355" s="11">
        <f t="shared" si="41"/>
        <v>6.5887655137047743</v>
      </c>
      <c r="Z355" s="8">
        <v>7.9917203492833266</v>
      </c>
      <c r="AA355" s="8">
        <v>7.0345301149343129</v>
      </c>
      <c r="AB355" s="11">
        <f t="shared" si="42"/>
        <v>7.6148165494906097</v>
      </c>
    </row>
    <row r="356" spans="1:28">
      <c r="A356" s="3">
        <v>43101</v>
      </c>
      <c r="B356" s="8">
        <v>10.004838857241667</v>
      </c>
      <c r="C356" s="8">
        <v>6.4110394509330568</v>
      </c>
      <c r="D356" s="11">
        <f t="shared" si="36"/>
        <v>6.8856277393381378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3.5512662511057171</v>
      </c>
      <c r="J356" s="11">
        <f t="shared" si="38"/>
        <v>2.8506723573169483</v>
      </c>
      <c r="K356" s="8">
        <v>11.991931148133334</v>
      </c>
      <c r="L356" s="8">
        <v>6.9645679401075542</v>
      </c>
      <c r="M356" s="11">
        <f t="shared" si="39"/>
        <v>8.5049784297396815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7.4402307114492068</v>
      </c>
      <c r="Y356" s="11">
        <f t="shared" si="41"/>
        <v>7.185106791562613</v>
      </c>
      <c r="Z356" s="8">
        <v>12.576368368583326</v>
      </c>
      <c r="AA356" s="8">
        <v>8.6284858771905757</v>
      </c>
      <c r="AB356" s="11">
        <f t="shared" si="42"/>
        <v>8.049217074891267</v>
      </c>
    </row>
    <row r="357" spans="1:28">
      <c r="A357" s="3">
        <v>43132</v>
      </c>
      <c r="B357" s="8">
        <v>5.126974796641667</v>
      </c>
      <c r="C357" s="8">
        <v>8.597125082068823</v>
      </c>
      <c r="D357" s="11">
        <f t="shared" si="36"/>
        <v>7.6824850311613941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1.1123961404616858</v>
      </c>
      <c r="J357" s="11">
        <f t="shared" si="38"/>
        <v>2.6457250207913998</v>
      </c>
      <c r="K357" s="8">
        <v>6.9906693966333338</v>
      </c>
      <c r="L357" s="8">
        <v>5.6919946151890395</v>
      </c>
      <c r="M357" s="11">
        <f t="shared" si="39"/>
        <v>6.6497642931358074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3.8760274879260312</v>
      </c>
      <c r="Y357" s="11">
        <f t="shared" si="41"/>
        <v>5.6218838136884264</v>
      </c>
      <c r="Z357" s="8">
        <v>8.4849564009833269</v>
      </c>
      <c r="AA357" s="8">
        <v>6.7389129661017879</v>
      </c>
      <c r="AB357" s="11">
        <f t="shared" si="42"/>
        <v>7.4673096527422258</v>
      </c>
    </row>
    <row r="358" spans="1:28">
      <c r="A358" s="3">
        <v>43160</v>
      </c>
      <c r="B358" s="8">
        <v>2.1100522254416667</v>
      </c>
      <c r="C358" s="8">
        <v>9.5028855384097426</v>
      </c>
      <c r="D358" s="11">
        <f t="shared" si="36"/>
        <v>8.1703500238038753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3.3752796025360254</v>
      </c>
      <c r="J358" s="11">
        <f t="shared" si="38"/>
        <v>2.6796473313678093</v>
      </c>
      <c r="K358" s="8">
        <v>8.7092024367333334</v>
      </c>
      <c r="L358" s="8">
        <v>7.2108898798116154</v>
      </c>
      <c r="M358" s="11">
        <f t="shared" si="39"/>
        <v>6.6224841450360694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4.7951844561805137</v>
      </c>
      <c r="Y358" s="11">
        <f t="shared" si="41"/>
        <v>5.370480885185251</v>
      </c>
      <c r="Z358" s="8">
        <v>7.5206911555833269</v>
      </c>
      <c r="AA358" s="8">
        <v>7.7869720395816024</v>
      </c>
      <c r="AB358" s="11">
        <f t="shared" si="42"/>
        <v>7.7181236276246556</v>
      </c>
    </row>
    <row r="359" spans="1:28">
      <c r="A359" s="3">
        <v>43191</v>
      </c>
      <c r="B359" s="8">
        <v>2.0685128286416674</v>
      </c>
      <c r="C359" s="8">
        <v>6.2341909391248551</v>
      </c>
      <c r="D359" s="11">
        <f t="shared" si="36"/>
        <v>8.1114005198678054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0.67975251353225219</v>
      </c>
      <c r="J359" s="11">
        <f t="shared" si="38"/>
        <v>1.7224760855099877</v>
      </c>
      <c r="K359" s="8">
        <v>9.9860607326333337</v>
      </c>
      <c r="L359" s="8">
        <v>9.790930701234652</v>
      </c>
      <c r="M359" s="11">
        <f t="shared" si="39"/>
        <v>7.5646050654117687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7.0685246322165156</v>
      </c>
      <c r="Y359" s="11">
        <f t="shared" si="41"/>
        <v>5.2465788587743534</v>
      </c>
      <c r="Z359" s="8">
        <v>7.0030788922833267</v>
      </c>
      <c r="AA359" s="8">
        <v>6.7227855792417266</v>
      </c>
      <c r="AB359" s="11">
        <f t="shared" si="42"/>
        <v>7.0828901949750387</v>
      </c>
    </row>
    <row r="360" spans="1:28">
      <c r="A360" s="3">
        <v>43221</v>
      </c>
      <c r="B360" s="8">
        <v>5.2630218908416673</v>
      </c>
      <c r="C360" s="8">
        <v>6.1879475957162278</v>
      </c>
      <c r="D360" s="11">
        <f t="shared" si="36"/>
        <v>7.3083413577502752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3.1929655921401987</v>
      </c>
      <c r="J360" s="11">
        <f t="shared" si="38"/>
        <v>2.4159992360694922</v>
      </c>
      <c r="K360" s="8">
        <v>9.8364515003333342</v>
      </c>
      <c r="L360" s="8">
        <v>9.6420249226952848</v>
      </c>
      <c r="M360" s="11">
        <f t="shared" si="39"/>
        <v>8.881281834580518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5.1338562261445198</v>
      </c>
      <c r="Y360" s="11">
        <f t="shared" si="41"/>
        <v>5.665855104847183</v>
      </c>
      <c r="Z360" s="8">
        <v>7.0079082537833273</v>
      </c>
      <c r="AA360" s="8">
        <v>7.1378140412856634</v>
      </c>
      <c r="AB360" s="11">
        <f t="shared" si="42"/>
        <v>7.2158572200363311</v>
      </c>
    </row>
    <row r="361" spans="1:28">
      <c r="A361" s="3">
        <v>43252</v>
      </c>
      <c r="B361" s="8">
        <v>7.4135795272416676</v>
      </c>
      <c r="C361" s="8">
        <v>5.1285219477407225</v>
      </c>
      <c r="D361" s="11">
        <f t="shared" si="36"/>
        <v>5.8502201608606015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1.2547129317564902</v>
      </c>
      <c r="J361" s="11">
        <f t="shared" si="38"/>
        <v>1.7091436791429804</v>
      </c>
      <c r="K361" s="8">
        <v>4.218332896833334</v>
      </c>
      <c r="L361" s="8">
        <v>4.6263750595948423</v>
      </c>
      <c r="M361" s="11">
        <f t="shared" si="39"/>
        <v>8.0197768945082597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5.2533126809279054</v>
      </c>
      <c r="Y361" s="11">
        <f t="shared" si="41"/>
        <v>5.8185645130963133</v>
      </c>
      <c r="Z361" s="8">
        <v>5.1654732565833266</v>
      </c>
      <c r="AA361" s="8">
        <v>6.2270805139625924</v>
      </c>
      <c r="AB361" s="11">
        <f t="shared" si="42"/>
        <v>6.6958933781633272</v>
      </c>
    </row>
    <row r="362" spans="1:28">
      <c r="A362" s="3">
        <v>43282</v>
      </c>
      <c r="B362" s="8">
        <v>3.1834205234416668</v>
      </c>
      <c r="C362" s="8">
        <v>0.50711409551447906</v>
      </c>
      <c r="D362" s="11">
        <f t="shared" si="36"/>
        <v>3.9411945463238101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1.3410701698514429</v>
      </c>
      <c r="J362" s="11">
        <f t="shared" si="38"/>
        <v>1.9295828979160443</v>
      </c>
      <c r="K362" s="8">
        <v>7.3259794257333333</v>
      </c>
      <c r="L362" s="8">
        <v>8.7198425921470193</v>
      </c>
      <c r="M362" s="11">
        <f t="shared" si="39"/>
        <v>7.6627475248123815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5.3668009879422609</v>
      </c>
      <c r="Y362" s="11">
        <f t="shared" si="41"/>
        <v>5.251323298338229</v>
      </c>
      <c r="Z362" s="8">
        <v>6.8611294131833267</v>
      </c>
      <c r="AA362" s="8">
        <v>8.2450872234078307</v>
      </c>
      <c r="AB362" s="11">
        <f t="shared" si="42"/>
        <v>7.2033272595520286</v>
      </c>
    </row>
    <row r="363" spans="1:28">
      <c r="A363" s="3">
        <v>43313</v>
      </c>
      <c r="B363" s="8">
        <v>5.2058180199416668</v>
      </c>
      <c r="C363" s="8">
        <v>0.135506494659138</v>
      </c>
      <c r="D363" s="11">
        <f t="shared" si="36"/>
        <v>1.9237141793047801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4.5185594208517212</v>
      </c>
      <c r="J363" s="11">
        <f t="shared" si="38"/>
        <v>2.3714475074865518</v>
      </c>
      <c r="K363" s="8">
        <v>5.9715522321333339</v>
      </c>
      <c r="L363" s="8">
        <v>8.581163861170797</v>
      </c>
      <c r="M363" s="11">
        <f t="shared" si="39"/>
        <v>7.3091271709708865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7.7948724742462447</v>
      </c>
      <c r="Y363" s="11">
        <f t="shared" si="41"/>
        <v>6.138328714372137</v>
      </c>
      <c r="Z363" s="8">
        <v>8.034167458183326</v>
      </c>
      <c r="AA363" s="8">
        <v>9.2086142650595093</v>
      </c>
      <c r="AB363" s="11">
        <f t="shared" si="42"/>
        <v>7.8935940008099772</v>
      </c>
    </row>
    <row r="364" spans="1:28">
      <c r="A364" s="3">
        <v>43344</v>
      </c>
      <c r="B364" s="8">
        <v>5.8032197439416677</v>
      </c>
      <c r="C364" s="8">
        <v>2.0583776357755381</v>
      </c>
      <c r="D364" s="11">
        <f t="shared" si="36"/>
        <v>0.90033274198305169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2.9204027133660206</v>
      </c>
      <c r="J364" s="11">
        <f t="shared" si="38"/>
        <v>2.926677434689728</v>
      </c>
      <c r="K364" s="8">
        <v>6.9980719847333344</v>
      </c>
      <c r="L364" s="8">
        <v>7.1404428978746388</v>
      </c>
      <c r="M364" s="11">
        <f t="shared" si="39"/>
        <v>8.1471497837308195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7.4944119216731853</v>
      </c>
      <c r="Y364" s="11">
        <f t="shared" si="41"/>
        <v>6.8853617946205645</v>
      </c>
      <c r="Z364" s="8">
        <v>6.6826819061833262</v>
      </c>
      <c r="AA364" s="8">
        <v>7.7767413974114827</v>
      </c>
      <c r="AB364" s="11">
        <f t="shared" si="42"/>
        <v>8.4101476286262749</v>
      </c>
    </row>
    <row r="365" spans="1:28">
      <c r="A365" s="3">
        <v>43374</v>
      </c>
      <c r="B365" s="8">
        <v>4.5812795461416673</v>
      </c>
      <c r="C365" s="8">
        <v>3.6688179352137213</v>
      </c>
      <c r="D365" s="11">
        <f t="shared" si="36"/>
        <v>1.9542340218827992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4.5016091685439967</v>
      </c>
      <c r="J365" s="11">
        <f t="shared" si="38"/>
        <v>3.9801904342539132</v>
      </c>
      <c r="K365" s="8">
        <v>8.0947765736333341</v>
      </c>
      <c r="L365" s="8">
        <v>8.7370182802539453</v>
      </c>
      <c r="M365" s="11">
        <f t="shared" si="39"/>
        <v>8.1528750130997931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8.7937384870513871</v>
      </c>
      <c r="Y365" s="11">
        <f t="shared" si="41"/>
        <v>8.0276742943236048</v>
      </c>
      <c r="Z365" s="8">
        <v>7.0706847379833269</v>
      </c>
      <c r="AA365" s="8">
        <v>8.066851199444363</v>
      </c>
      <c r="AB365" s="11">
        <f t="shared" si="42"/>
        <v>8.3507356206384529</v>
      </c>
    </row>
    <row r="366" spans="1:28">
      <c r="A366" s="3">
        <v>43405</v>
      </c>
      <c r="B366" s="8">
        <v>0.39874205544166719</v>
      </c>
      <c r="C366" s="8">
        <v>0.13629247572011538</v>
      </c>
      <c r="D366" s="11">
        <f t="shared" si="36"/>
        <v>1.9544960155697915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4.9266525433862025</v>
      </c>
      <c r="J366" s="11">
        <f t="shared" si="38"/>
        <v>4.1162214750987403</v>
      </c>
      <c r="K366" s="8">
        <v>3.9762557324333336</v>
      </c>
      <c r="L366" s="8">
        <v>5.7674592023586531</v>
      </c>
      <c r="M366" s="11">
        <f t="shared" si="39"/>
        <v>7.2149734601624118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8.7322559721696891</v>
      </c>
      <c r="Y366" s="11">
        <f t="shared" si="41"/>
        <v>8.3401354602980877</v>
      </c>
      <c r="Z366" s="8">
        <v>5.9228896443833268</v>
      </c>
      <c r="AA366" s="8">
        <v>6.4839760866054172</v>
      </c>
      <c r="AB366" s="11">
        <f t="shared" si="42"/>
        <v>7.4425228944870874</v>
      </c>
    </row>
    <row r="367" spans="1:28">
      <c r="A367" s="3">
        <v>43435</v>
      </c>
      <c r="B367" s="8">
        <v>2.8818362631416674</v>
      </c>
      <c r="C367" s="8">
        <v>3.505332803045949</v>
      </c>
      <c r="D367" s="11">
        <f t="shared" si="36"/>
        <v>2.4368144046599287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3.9224140594486503</v>
      </c>
      <c r="J367" s="11">
        <f t="shared" si="38"/>
        <v>4.4502252571262835</v>
      </c>
      <c r="K367" s="8">
        <v>5.5099666359333339</v>
      </c>
      <c r="L367" s="8">
        <v>6.6579079057742412</v>
      </c>
      <c r="M367" s="11">
        <f t="shared" si="39"/>
        <v>7.0541284627956129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7.4033815049429759</v>
      </c>
      <c r="Y367" s="11">
        <f t="shared" si="41"/>
        <v>8.309791988054684</v>
      </c>
      <c r="Z367" s="8">
        <v>6.8313464492833269</v>
      </c>
      <c r="AA367" s="8">
        <v>6.0251884184195843</v>
      </c>
      <c r="AB367" s="11">
        <f t="shared" si="42"/>
        <v>6.8586719014897888</v>
      </c>
    </row>
    <row r="368" spans="1:28">
      <c r="A368" s="3">
        <v>43466</v>
      </c>
      <c r="B368" s="8">
        <v>8.3642050343416674</v>
      </c>
      <c r="C368" s="8">
        <v>5.5174835433172209</v>
      </c>
      <c r="D368" s="11">
        <f t="shared" si="36"/>
        <v>3.0530362740277615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4.2534691577730195</v>
      </c>
      <c r="J368" s="11">
        <f t="shared" si="38"/>
        <v>4.3675119202026238</v>
      </c>
      <c r="K368" s="8">
        <v>10.734591263633334</v>
      </c>
      <c r="L368" s="8">
        <v>5.9668531998546541</v>
      </c>
      <c r="M368" s="11">
        <f t="shared" si="39"/>
        <v>6.130740102662517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8.1830293015128746</v>
      </c>
      <c r="Y368" s="11">
        <f t="shared" si="41"/>
        <v>8.1062222595418465</v>
      </c>
      <c r="Z368" s="8">
        <v>11.216456505383327</v>
      </c>
      <c r="AA368" s="8">
        <v>7.3688013626888731</v>
      </c>
      <c r="AB368" s="11">
        <f t="shared" si="42"/>
        <v>6.6259886225712918</v>
      </c>
    </row>
    <row r="369" spans="1:28">
      <c r="A369" s="3">
        <v>43497</v>
      </c>
      <c r="B369" s="8">
        <v>5.8640606135416675</v>
      </c>
      <c r="C369" s="8">
        <v>10.34656288328012</v>
      </c>
      <c r="D369" s="11">
        <f t="shared" si="36"/>
        <v>6.4564597432144302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5.4981758661705422</v>
      </c>
      <c r="J369" s="11">
        <f t="shared" si="38"/>
        <v>4.558019694464071</v>
      </c>
      <c r="K369" s="8">
        <v>8.6115363542333334</v>
      </c>
      <c r="L369" s="8">
        <v>7.3974356640655259</v>
      </c>
      <c r="M369" s="11">
        <f t="shared" si="39"/>
        <v>6.6740655898981407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8.1159005989790955</v>
      </c>
      <c r="Y369" s="11">
        <f t="shared" si="41"/>
        <v>7.9007704684783162</v>
      </c>
      <c r="Z369" s="8">
        <v>8.1961153734833267</v>
      </c>
      <c r="AA369" s="8">
        <v>6.4718996833514648</v>
      </c>
      <c r="AB369" s="11">
        <f t="shared" si="42"/>
        <v>6.6219631548199738</v>
      </c>
    </row>
    <row r="370" spans="1:28">
      <c r="A370" s="3">
        <v>43525</v>
      </c>
      <c r="B370" s="8">
        <v>-3.5136261406583329</v>
      </c>
      <c r="C370" s="8">
        <v>4.9814426538229775</v>
      </c>
      <c r="D370" s="11">
        <f t="shared" si="36"/>
        <v>6.9484963601401057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4.3980172552822765</v>
      </c>
      <c r="J370" s="11">
        <f t="shared" si="38"/>
        <v>4.7165540930752794</v>
      </c>
      <c r="K370" s="8">
        <v>5.3533808844333333</v>
      </c>
      <c r="L370" s="8">
        <v>3.8497651114811964</v>
      </c>
      <c r="M370" s="11">
        <f t="shared" si="39"/>
        <v>5.7380179918004588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7.2828011442516285</v>
      </c>
      <c r="Y370" s="11">
        <f t="shared" si="41"/>
        <v>7.8605770149145329</v>
      </c>
      <c r="Z370" s="8">
        <v>5.5820437100833269</v>
      </c>
      <c r="AA370" s="8">
        <v>5.8644425868851124</v>
      </c>
      <c r="AB370" s="11">
        <f t="shared" si="42"/>
        <v>6.5683812109751498</v>
      </c>
    </row>
    <row r="371" spans="1:28">
      <c r="A371" s="3">
        <v>43556</v>
      </c>
      <c r="B371" s="8">
        <v>0.13813535554166689</v>
      </c>
      <c r="C371" s="8">
        <v>5.1241652279591019</v>
      </c>
      <c r="D371" s="11">
        <f t="shared" si="36"/>
        <v>6.817390255020733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1.8489694063745934</v>
      </c>
      <c r="J371" s="11">
        <f t="shared" si="38"/>
        <v>3.9150541759424704</v>
      </c>
      <c r="K371" s="8">
        <v>6.8541014844333343</v>
      </c>
      <c r="L371" s="8">
        <v>6.9279132689955008</v>
      </c>
      <c r="M371" s="11">
        <f t="shared" si="39"/>
        <v>6.0583713481807413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7.1241466046209165</v>
      </c>
      <c r="Y371" s="11">
        <f t="shared" si="41"/>
        <v>7.5076161159505475</v>
      </c>
      <c r="Z371" s="8">
        <v>7.8265254181833264</v>
      </c>
      <c r="AA371" s="8">
        <v>7.8491626468037179</v>
      </c>
      <c r="AB371" s="11">
        <f t="shared" si="42"/>
        <v>6.7285016390134329</v>
      </c>
    </row>
    <row r="372" spans="1:28">
      <c r="A372" s="3">
        <v>43586</v>
      </c>
      <c r="B372" s="8">
        <v>3.7309928551416673</v>
      </c>
      <c r="C372" s="8">
        <v>4.7785901377012614</v>
      </c>
      <c r="D372" s="11">
        <f t="shared" si="36"/>
        <v>4.9613993398277803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-0.23752208227041383</v>
      </c>
      <c r="J372" s="11">
        <f t="shared" si="38"/>
        <v>2.0031548597954854</v>
      </c>
      <c r="K372" s="8">
        <v>7.1439790565333343</v>
      </c>
      <c r="L372" s="8">
        <v>6.5288044538458028</v>
      </c>
      <c r="M372" s="11">
        <f t="shared" si="39"/>
        <v>5.7688276114408339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5.0343637777146508</v>
      </c>
      <c r="Y372" s="11">
        <f t="shared" si="41"/>
        <v>6.4804371755290653</v>
      </c>
      <c r="Z372" s="8">
        <v>7.4112568250833268</v>
      </c>
      <c r="AA372" s="8">
        <v>7.550525667077383</v>
      </c>
      <c r="AB372" s="11">
        <f t="shared" si="42"/>
        <v>7.0880436335887387</v>
      </c>
    </row>
    <row r="373" spans="1:28">
      <c r="A373" s="3">
        <v>43617</v>
      </c>
      <c r="B373" s="8">
        <v>5.5864249728416677</v>
      </c>
      <c r="C373" s="8">
        <v>2.8078910939833732</v>
      </c>
      <c r="D373" s="11">
        <f t="shared" si="36"/>
        <v>4.2368821532145793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0.97245984189281698</v>
      </c>
      <c r="J373" s="11">
        <f t="shared" si="38"/>
        <v>0.86130238866566555</v>
      </c>
      <c r="K373" s="8">
        <v>5.385327220333334</v>
      </c>
      <c r="L373" s="8">
        <v>5.5911309071201094</v>
      </c>
      <c r="M373" s="11">
        <f t="shared" si="39"/>
        <v>6.3492828766538052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4.4330698029516409</v>
      </c>
      <c r="Y373" s="11">
        <f t="shared" si="41"/>
        <v>5.5305267284290691</v>
      </c>
      <c r="Z373" s="8">
        <v>5.2846154494833266</v>
      </c>
      <c r="AA373" s="8">
        <v>5.9145234746025785</v>
      </c>
      <c r="AB373" s="11">
        <f t="shared" si="42"/>
        <v>7.1047372628278929</v>
      </c>
    </row>
    <row r="374" spans="1:28">
      <c r="A374" s="3">
        <v>43647</v>
      </c>
      <c r="B374" s="8">
        <v>7.4333346952416672</v>
      </c>
      <c r="C374" s="8">
        <v>5.000932851757347</v>
      </c>
      <c r="D374" s="11">
        <f t="shared" si="36"/>
        <v>4.1958046944806604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1.9063500876529305</v>
      </c>
      <c r="J374" s="11">
        <f t="shared" si="38"/>
        <v>0.8804292824251112</v>
      </c>
      <c r="K374" s="8">
        <v>3.5674880179333339</v>
      </c>
      <c r="L374" s="8">
        <v>4.9138541966483196</v>
      </c>
      <c r="M374" s="11">
        <f t="shared" si="39"/>
        <v>5.6779298525380772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4.0756426095922569</v>
      </c>
      <c r="Y374" s="11">
        <f t="shared" si="41"/>
        <v>4.5143587300861832</v>
      </c>
      <c r="Z374" s="8">
        <v>3.4523045125833267</v>
      </c>
      <c r="AA374" s="8">
        <v>4.7345690539746412</v>
      </c>
      <c r="AB374" s="11">
        <f t="shared" si="42"/>
        <v>6.0665393985515346</v>
      </c>
    </row>
    <row r="375" spans="1:28">
      <c r="A375" s="3">
        <v>43678</v>
      </c>
      <c r="B375" s="8">
        <v>6.8014898278416673</v>
      </c>
      <c r="C375" s="8">
        <v>0.68395312447504253</v>
      </c>
      <c r="D375" s="11">
        <f t="shared" si="36"/>
        <v>2.8309256900719206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-2.1019683197593748</v>
      </c>
      <c r="J375" s="11">
        <f t="shared" si="38"/>
        <v>0.25894720326212423</v>
      </c>
      <c r="K375" s="8">
        <v>3.9588209986333336</v>
      </c>
      <c r="L375" s="8">
        <v>6.5222714835323075</v>
      </c>
      <c r="M375" s="11">
        <f t="shared" si="39"/>
        <v>5.6757521957669121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1.4796013093885569</v>
      </c>
      <c r="Y375" s="11">
        <f t="shared" si="41"/>
        <v>3.3294379073108176</v>
      </c>
      <c r="Z375" s="8">
        <v>5.7117899875833267</v>
      </c>
      <c r="AA375" s="8">
        <v>7.0208399849157335</v>
      </c>
      <c r="AB375" s="11">
        <f t="shared" si="42"/>
        <v>5.8899775044976508</v>
      </c>
    </row>
    <row r="376" spans="1:28">
      <c r="A376" s="3">
        <v>43709</v>
      </c>
      <c r="B376" s="8">
        <v>4.017662593841667</v>
      </c>
      <c r="C376" s="8">
        <v>-0.94904825741158039</v>
      </c>
      <c r="D376" s="11">
        <f t="shared" si="36"/>
        <v>1.5786125729402698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1.3481408697895456</v>
      </c>
      <c r="J376" s="11">
        <f t="shared" si="38"/>
        <v>0.38417421256103373</v>
      </c>
      <c r="K376" s="8">
        <v>4.3660035600333336</v>
      </c>
      <c r="L376" s="8">
        <v>4.5912677590274233</v>
      </c>
      <c r="M376" s="11">
        <f t="shared" si="39"/>
        <v>5.3424644797360168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5.6713734186758558</v>
      </c>
      <c r="Y376" s="11">
        <f t="shared" si="41"/>
        <v>3.7422057792188901</v>
      </c>
      <c r="Z376" s="8">
        <v>4.386417259383327</v>
      </c>
      <c r="AA376" s="8">
        <v>5.7573891514216236</v>
      </c>
      <c r="AB376" s="11">
        <f t="shared" si="42"/>
        <v>5.8375993967706661</v>
      </c>
    </row>
    <row r="377" spans="1:28">
      <c r="A377" s="3">
        <v>43739</v>
      </c>
      <c r="B377" s="8">
        <v>6.6926624541666868E-2</v>
      </c>
      <c r="C377" s="8">
        <v>-1.9058178627902871</v>
      </c>
      <c r="D377" s="11">
        <f t="shared" si="36"/>
        <v>-0.72363766524227502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-0.92843116342818865</v>
      </c>
      <c r="J377" s="11">
        <f t="shared" si="38"/>
        <v>-0.56075287113267258</v>
      </c>
      <c r="K377" s="8">
        <v>4.0926257056333339</v>
      </c>
      <c r="L377" s="8">
        <v>4.5713776487983742</v>
      </c>
      <c r="M377" s="11">
        <f t="shared" si="39"/>
        <v>5.2283056304527022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3.2836156432477326</v>
      </c>
      <c r="Y377" s="11">
        <f t="shared" si="41"/>
        <v>3.4781967904373818</v>
      </c>
      <c r="Z377" s="8">
        <v>4.9443888389833273</v>
      </c>
      <c r="AA377" s="8">
        <v>5.6727601923173649</v>
      </c>
      <c r="AB377" s="11">
        <f t="shared" si="42"/>
        <v>6.1503297762182401</v>
      </c>
    </row>
    <row r="378" spans="1:28">
      <c r="A378" s="3">
        <v>43770</v>
      </c>
      <c r="B378" s="8">
        <v>1.939297752041667</v>
      </c>
      <c r="C378" s="8">
        <v>0.96368288104618494</v>
      </c>
      <c r="D378" s="11">
        <f t="shared" si="36"/>
        <v>-0.63039441305189425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2.2024860457281479</v>
      </c>
      <c r="J378" s="11">
        <f t="shared" si="38"/>
        <v>0.87406525069650165</v>
      </c>
      <c r="K378" s="8">
        <v>4.1591143031333342</v>
      </c>
      <c r="L378" s="8">
        <v>6.038816688167314</v>
      </c>
      <c r="M378" s="11">
        <f t="shared" si="39"/>
        <v>5.0671540319977035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6.3917683650824877</v>
      </c>
      <c r="Y378" s="11">
        <f t="shared" si="41"/>
        <v>5.1155858090020248</v>
      </c>
      <c r="Z378" s="8">
        <v>5.351591020483327</v>
      </c>
      <c r="AA378" s="8">
        <v>5.4761070011183035</v>
      </c>
      <c r="AB378" s="11">
        <f t="shared" si="42"/>
        <v>5.6354187816190979</v>
      </c>
    </row>
    <row r="379" spans="1:28">
      <c r="A379" s="3">
        <v>43800</v>
      </c>
      <c r="B379" s="8">
        <v>-0.79994814015833304</v>
      </c>
      <c r="C379" s="8">
        <v>0.21144597921281161</v>
      </c>
      <c r="D379" s="11">
        <f t="shared" si="36"/>
        <v>-0.24356300084376351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1.9594085807216692</v>
      </c>
      <c r="J379" s="11">
        <f t="shared" si="38"/>
        <v>1.0778211543405429</v>
      </c>
      <c r="K379" s="8">
        <v>6.4146879466333342</v>
      </c>
      <c r="L379" s="8">
        <v>7.6892153588301824</v>
      </c>
      <c r="M379" s="11">
        <f t="shared" si="39"/>
        <v>6.0998032319319568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6.0591387089621556</v>
      </c>
      <c r="Y379" s="11">
        <f t="shared" si="41"/>
        <v>5.244840905764125</v>
      </c>
      <c r="Z379" s="8">
        <v>8.218717172583327</v>
      </c>
      <c r="AA379" s="8">
        <v>7.6804332333716614</v>
      </c>
      <c r="AB379" s="11">
        <f t="shared" si="42"/>
        <v>6.2764334756024427</v>
      </c>
    </row>
    <row r="380" spans="1:28">
      <c r="A380" s="3">
        <v>43831</v>
      </c>
      <c r="B380" s="8">
        <v>6.647403109741667</v>
      </c>
      <c r="C380" s="8">
        <v>4.6177810218283124</v>
      </c>
      <c r="D380" s="11">
        <f t="shared" si="36"/>
        <v>1.9309699606957695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2.9826809340253879</v>
      </c>
      <c r="J380" s="11">
        <f t="shared" si="38"/>
        <v>2.3815251868250682</v>
      </c>
      <c r="K380" s="8">
        <v>11.492146665933333</v>
      </c>
      <c r="L380" s="8">
        <v>6.8661527182447752</v>
      </c>
      <c r="M380" s="11">
        <f t="shared" si="39"/>
        <v>6.8647282550807569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6.8362812893288325</v>
      </c>
      <c r="Y380" s="11">
        <f t="shared" si="41"/>
        <v>6.4290627877911577</v>
      </c>
      <c r="Z380" s="8">
        <v>10.764538159583328</v>
      </c>
      <c r="AA380" s="8">
        <v>7.2920318428842528</v>
      </c>
      <c r="AB380" s="11">
        <f t="shared" si="42"/>
        <v>6.816190692458072</v>
      </c>
    </row>
    <row r="381" spans="1:28">
      <c r="A381" s="3">
        <v>43862</v>
      </c>
      <c r="B381" s="8">
        <v>-1.1926236287583329</v>
      </c>
      <c r="C381" s="8">
        <v>4.4945457325531182</v>
      </c>
      <c r="D381" s="11">
        <f t="shared" si="36"/>
        <v>3.1079242445314144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3.9021754829901778</v>
      </c>
      <c r="J381" s="11">
        <f t="shared" si="38"/>
        <v>2.9480883325790779</v>
      </c>
      <c r="K381" s="8">
        <v>5.467584722133334</v>
      </c>
      <c r="L381" s="8">
        <v>4.2109297035626509</v>
      </c>
      <c r="M381" s="11">
        <f t="shared" si="39"/>
        <v>6.2554325935458692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4.5622098648856637</v>
      </c>
      <c r="Y381" s="11">
        <f t="shared" si="41"/>
        <v>5.8192099543922176</v>
      </c>
      <c r="Z381" s="8">
        <v>9.5543192323833264</v>
      </c>
      <c r="AA381" s="8">
        <v>7.8235967293575808</v>
      </c>
      <c r="AB381" s="11">
        <f t="shared" si="42"/>
        <v>7.5986872685378328</v>
      </c>
    </row>
    <row r="382" spans="1:28">
      <c r="A382" s="3">
        <v>43891</v>
      </c>
      <c r="B382" s="8">
        <v>-6.1059678048583326</v>
      </c>
      <c r="C382" s="8">
        <v>3.5343948664616356</v>
      </c>
      <c r="D382" s="11">
        <f t="shared" si="36"/>
        <v>4.215573873614356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-4.0344161363132276</v>
      </c>
      <c r="J382" s="11">
        <f t="shared" si="38"/>
        <v>0.95014676023411282</v>
      </c>
      <c r="K382" s="8">
        <v>3.1697615434333337</v>
      </c>
      <c r="L382" s="8">
        <v>1.6357836726824546</v>
      </c>
      <c r="M382" s="11">
        <f t="shared" si="39"/>
        <v>4.2376220314966266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-6.1495216167506879</v>
      </c>
      <c r="Y382" s="11">
        <f t="shared" si="41"/>
        <v>1.7496565124879364</v>
      </c>
      <c r="Z382" s="8">
        <v>3.8028198237833268</v>
      </c>
      <c r="AA382" s="8">
        <v>3.9398609078581939</v>
      </c>
      <c r="AB382" s="11">
        <f t="shared" si="42"/>
        <v>6.3518298267000093</v>
      </c>
    </row>
    <row r="383" spans="1:28">
      <c r="A383" s="3">
        <v>43922</v>
      </c>
      <c r="B383" s="8">
        <v>-36.223580060558334</v>
      </c>
      <c r="C383" s="8">
        <v>-30.627398576580774</v>
      </c>
      <c r="D383" s="11">
        <f t="shared" si="36"/>
        <v>-7.53281932585534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-45.225453783819979</v>
      </c>
      <c r="J383" s="11">
        <f t="shared" si="38"/>
        <v>-15.119231479047677</v>
      </c>
      <c r="K383" s="8">
        <v>-8.5269535135666654</v>
      </c>
      <c r="L383" s="8">
        <v>-8.1510062947723423</v>
      </c>
      <c r="M383" s="11">
        <f t="shared" si="39"/>
        <v>-0.76809763950907894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-51.899582862274251</v>
      </c>
      <c r="Y383" s="11">
        <f t="shared" si="41"/>
        <v>-17.828964871379757</v>
      </c>
      <c r="Z383" s="8">
        <v>-8.4125470028166731</v>
      </c>
      <c r="AA383" s="8">
        <v>-8.078497742461396</v>
      </c>
      <c r="AB383" s="11">
        <f t="shared" si="42"/>
        <v>1.228319964918126</v>
      </c>
    </row>
    <row r="384" spans="1:28">
      <c r="A384" s="3">
        <v>43952</v>
      </c>
      <c r="B384" s="8">
        <v>-52.472873720758336</v>
      </c>
      <c r="C384" s="8">
        <v>-51.096408841356663</v>
      </c>
      <c r="D384" s="11">
        <f t="shared" si="36"/>
        <v>-26.063137517158598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-38.566742184226605</v>
      </c>
      <c r="J384" s="11">
        <f t="shared" si="38"/>
        <v>-29.275537368119938</v>
      </c>
      <c r="K384" s="8">
        <v>-7.4169596453666671</v>
      </c>
      <c r="L384" s="8">
        <v>-8.2317359866612172</v>
      </c>
      <c r="M384" s="11">
        <f t="shared" si="39"/>
        <v>-4.9156528695837016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-31.481865940056217</v>
      </c>
      <c r="Y384" s="11">
        <f t="shared" si="41"/>
        <v>-29.843656806360386</v>
      </c>
      <c r="Z384" s="8">
        <v>-5.5542007602166734</v>
      </c>
      <c r="AA384" s="8">
        <v>-5.4784526525081727</v>
      </c>
      <c r="AB384" s="11">
        <f t="shared" si="42"/>
        <v>-3.2056964957037919</v>
      </c>
    </row>
    <row r="385" spans="1:28">
      <c r="A385" s="3">
        <v>43983</v>
      </c>
      <c r="B385" s="8">
        <v>-53.20220996305833</v>
      </c>
      <c r="C385" s="8">
        <v>-56.375916683729088</v>
      </c>
      <c r="D385" s="11">
        <f t="shared" si="36"/>
        <v>-46.033241367222182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-20.805247781441608</v>
      </c>
      <c r="J385" s="11">
        <f t="shared" si="38"/>
        <v>-34.865814583162731</v>
      </c>
      <c r="K385" s="8">
        <v>-1.1104903488666666</v>
      </c>
      <c r="L385" s="8">
        <v>-0.87802422088104082</v>
      </c>
      <c r="M385" s="11">
        <f t="shared" si="39"/>
        <v>-5.7535888341048667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-5.0845050618121679</v>
      </c>
      <c r="Y385" s="11">
        <f t="shared" si="41"/>
        <v>-29.488651288047546</v>
      </c>
      <c r="Z385" s="8">
        <v>0.85156438458332673</v>
      </c>
      <c r="AA385" s="8">
        <v>1.0764682078108887</v>
      </c>
      <c r="AB385" s="11">
        <f t="shared" si="42"/>
        <v>-4.160160729052893</v>
      </c>
    </row>
    <row r="386" spans="1:28">
      <c r="A386" s="3">
        <v>44013</v>
      </c>
      <c r="B386" s="8">
        <v>-37.824762395958331</v>
      </c>
      <c r="C386" s="8">
        <v>-40.503441835094307</v>
      </c>
      <c r="D386" s="11">
        <f t="shared" si="36"/>
        <v>-49.325255786726679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-15.262069424842643</v>
      </c>
      <c r="J386" s="11">
        <f t="shared" si="38"/>
        <v>-24.878019796836952</v>
      </c>
      <c r="K386" s="8">
        <v>-1.7969901868666662</v>
      </c>
      <c r="L386" s="8">
        <v>-0.48480839928132502</v>
      </c>
      <c r="M386" s="11">
        <f t="shared" si="39"/>
        <v>-3.1981895356078613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-2.5685262462412575</v>
      </c>
      <c r="Y386" s="11">
        <f t="shared" si="41"/>
        <v>-13.044965749369879</v>
      </c>
      <c r="Z386" s="8">
        <v>0.65227533598332688</v>
      </c>
      <c r="AA386" s="8">
        <v>1.834568974022873</v>
      </c>
      <c r="AB386" s="11">
        <f t="shared" si="42"/>
        <v>-0.8558051568914703</v>
      </c>
    </row>
    <row r="387" spans="1:28">
      <c r="A387" s="3">
        <v>44044</v>
      </c>
      <c r="B387" s="8">
        <v>-19.765876596258334</v>
      </c>
      <c r="C387" s="8">
        <v>-27.091988704142189</v>
      </c>
      <c r="D387" s="11">
        <f t="shared" si="36"/>
        <v>-41.323782407655195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-9.3795612757407181</v>
      </c>
      <c r="J387" s="11">
        <f t="shared" si="38"/>
        <v>-15.148959494008324</v>
      </c>
      <c r="K387" s="8">
        <v>-1.0115928731666664</v>
      </c>
      <c r="L387" s="8">
        <v>1.3281536514152319</v>
      </c>
      <c r="M387" s="11">
        <f t="shared" si="39"/>
        <v>-1.1559656249044684E-2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-1.2714698204636647</v>
      </c>
      <c r="Y387" s="11">
        <f t="shared" si="41"/>
        <v>-2.9748337095056967</v>
      </c>
      <c r="Z387" s="8">
        <v>1.3230355718833269</v>
      </c>
      <c r="AA387" s="8">
        <v>2.892767091026454</v>
      </c>
      <c r="AB387" s="11">
        <f t="shared" si="42"/>
        <v>1.9346014242867386</v>
      </c>
    </row>
    <row r="388" spans="1:28">
      <c r="A388" s="3">
        <v>44075</v>
      </c>
      <c r="B388" s="8">
        <v>-17.950852114258332</v>
      </c>
      <c r="C388" s="8">
        <v>-23.997742900090703</v>
      </c>
      <c r="D388" s="11">
        <f t="shared" si="36"/>
        <v>-30.531057813109069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-9.7904779452006103</v>
      </c>
      <c r="J388" s="11">
        <f t="shared" si="38"/>
        <v>-11.477369548594657</v>
      </c>
      <c r="K388" s="8">
        <v>1.7708977377333337</v>
      </c>
      <c r="L388" s="8">
        <v>2.0360420924999527</v>
      </c>
      <c r="M388" s="11">
        <f t="shared" si="39"/>
        <v>0.95979578154461986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-4.4709694693322595</v>
      </c>
      <c r="Y388" s="11">
        <f t="shared" si="41"/>
        <v>-2.7703218453457272</v>
      </c>
      <c r="Z388" s="8">
        <v>2.5750701329833268</v>
      </c>
      <c r="AA388" s="8">
        <v>4.1362987240851989</v>
      </c>
      <c r="AB388" s="11">
        <f t="shared" si="42"/>
        <v>2.9545449297115085</v>
      </c>
    </row>
    <row r="389" spans="1:28">
      <c r="A389" s="3">
        <v>44105</v>
      </c>
      <c r="B389" s="8">
        <v>-13.059081379858332</v>
      </c>
      <c r="C389" s="8">
        <v>-15.846521921231286</v>
      </c>
      <c r="D389" s="11">
        <f t="shared" si="36"/>
        <v>-22.312084508488059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-8.7842091717626101</v>
      </c>
      <c r="J389" s="11">
        <f t="shared" si="38"/>
        <v>-9.3180827975679801</v>
      </c>
      <c r="K389" s="8">
        <v>1.0334998574333336</v>
      </c>
      <c r="L389" s="8">
        <v>1.3459436076363578</v>
      </c>
      <c r="M389" s="11">
        <f t="shared" si="39"/>
        <v>1.5700464505171807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-3.4418311064169052</v>
      </c>
      <c r="Y389" s="11">
        <f t="shared" si="41"/>
        <v>-3.0614234654042765</v>
      </c>
      <c r="Z389" s="8">
        <v>4.7764737766833267</v>
      </c>
      <c r="AA389" s="8">
        <v>5.2946760466604541</v>
      </c>
      <c r="AB389" s="11">
        <f t="shared" si="42"/>
        <v>4.1079139539240357</v>
      </c>
    </row>
    <row r="390" spans="1:28">
      <c r="A390" s="3">
        <v>44136</v>
      </c>
      <c r="B390" s="8">
        <v>-18.546444329058332</v>
      </c>
      <c r="C390" s="8">
        <v>-20.092006545994771</v>
      </c>
      <c r="D390" s="11">
        <f t="shared" si="36"/>
        <v>-19.978757122438918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-13.600200904506449</v>
      </c>
      <c r="J390" s="11">
        <f t="shared" si="38"/>
        <v>-10.724962673823223</v>
      </c>
      <c r="K390" s="8">
        <v>-2.4021942154666664</v>
      </c>
      <c r="L390" s="8">
        <v>-0.50462136849995476</v>
      </c>
      <c r="M390" s="11">
        <f t="shared" si="39"/>
        <v>0.95912144387878528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-12.560558461008466</v>
      </c>
      <c r="Y390" s="11">
        <f t="shared" si="41"/>
        <v>-6.8244530122525431</v>
      </c>
      <c r="Z390" s="8">
        <v>0.43799078498332689</v>
      </c>
      <c r="AA390" s="8">
        <v>0.15539279698718222</v>
      </c>
      <c r="AB390" s="11">
        <f t="shared" si="42"/>
        <v>3.1954558559109452</v>
      </c>
    </row>
    <row r="391" spans="1:28">
      <c r="A391" s="3">
        <v>44166</v>
      </c>
      <c r="B391" s="8">
        <v>-22.837481288558333</v>
      </c>
      <c r="C391" s="8">
        <v>-21.26179738526638</v>
      </c>
      <c r="D391" s="11">
        <f t="shared" si="36"/>
        <v>-19.066775284164148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-9.1037355828146218</v>
      </c>
      <c r="J391" s="11">
        <f t="shared" si="38"/>
        <v>-10.496048553027894</v>
      </c>
      <c r="K391" s="8">
        <v>2.8162984758333338</v>
      </c>
      <c r="L391" s="8">
        <v>4.1143235565710841</v>
      </c>
      <c r="M391" s="11">
        <f t="shared" si="39"/>
        <v>1.6518819319024958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-5.1596481163982872</v>
      </c>
      <c r="Y391" s="11">
        <f t="shared" si="41"/>
        <v>-7.0540125612745532</v>
      </c>
      <c r="Z391" s="8">
        <v>6.5123872893833266</v>
      </c>
      <c r="AA391" s="8">
        <v>6.240689494303167</v>
      </c>
      <c r="AB391" s="11">
        <f t="shared" si="42"/>
        <v>3.8969194459836012</v>
      </c>
    </row>
    <row r="392" spans="1:28">
      <c r="A392" s="3">
        <v>44197</v>
      </c>
      <c r="B392" s="8">
        <v>-22.753682496258332</v>
      </c>
      <c r="C392" s="8">
        <v>-23.890196854495951</v>
      </c>
      <c r="D392" s="11">
        <f t="shared" si="36"/>
        <v>-21.748000261919035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-11.127060363659336</v>
      </c>
      <c r="J392" s="11">
        <f t="shared" si="38"/>
        <v>-11.276998950326805</v>
      </c>
      <c r="K392" s="8">
        <v>7.6689995137333336</v>
      </c>
      <c r="L392" s="8">
        <v>3.2144402136565535</v>
      </c>
      <c r="M392" s="11">
        <f t="shared" si="39"/>
        <v>2.2747141339092276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-10.694054820142089</v>
      </c>
      <c r="Y392" s="11">
        <f t="shared" si="41"/>
        <v>-9.4714204658496133</v>
      </c>
      <c r="Z392" s="8">
        <v>8.2769119109833262</v>
      </c>
      <c r="AA392" s="8">
        <v>5.2560633030039705</v>
      </c>
      <c r="AB392" s="11">
        <f t="shared" si="42"/>
        <v>3.8840485314314397</v>
      </c>
    </row>
    <row r="393" spans="1:28">
      <c r="A393" s="3">
        <v>44228</v>
      </c>
      <c r="B393" s="8">
        <v>-31.491384038558333</v>
      </c>
      <c r="C393" s="8">
        <v>-24.854968273666294</v>
      </c>
      <c r="D393" s="11">
        <f t="shared" si="36"/>
        <v>-23.335654171142874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-21.739644450249823</v>
      </c>
      <c r="J393" s="11">
        <f t="shared" si="38"/>
        <v>-13.990146798907928</v>
      </c>
      <c r="K393" s="8">
        <v>6.6247900574333336</v>
      </c>
      <c r="L393" s="8">
        <v>5.4784556646432172</v>
      </c>
      <c r="M393" s="11">
        <f t="shared" si="39"/>
        <v>4.2690731449569519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-20.792994767592678</v>
      </c>
      <c r="Y393" s="11">
        <f t="shared" si="41"/>
        <v>-12.215565901377685</v>
      </c>
      <c r="Z393" s="8">
        <v>5.592722521883327</v>
      </c>
      <c r="AA393" s="8">
        <v>3.7471701277270606</v>
      </c>
      <c r="AB393" s="11">
        <f t="shared" si="42"/>
        <v>5.081307641678066</v>
      </c>
    </row>
    <row r="394" spans="1:28">
      <c r="A394" s="3">
        <v>44256</v>
      </c>
      <c r="B394" s="8">
        <v>-36.731873450258334</v>
      </c>
      <c r="C394" s="8">
        <v>-26.264472782482155</v>
      </c>
      <c r="D394" s="11">
        <f t="shared" si="36"/>
        <v>-25.003212636881468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-10.681210295902954</v>
      </c>
      <c r="J394" s="11">
        <f t="shared" si="38"/>
        <v>-14.515971703270703</v>
      </c>
      <c r="K394" s="8">
        <v>10.563192403933334</v>
      </c>
      <c r="L394" s="8">
        <v>9.0199815573223177</v>
      </c>
      <c r="M394" s="11">
        <f t="shared" si="39"/>
        <v>5.9042924785406967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-1.6431891899950708</v>
      </c>
      <c r="Y394" s="11">
        <f t="shared" si="41"/>
        <v>-11.043412925909946</v>
      </c>
      <c r="Z394" s="8">
        <v>8.8168434863833269</v>
      </c>
      <c r="AA394" s="8">
        <v>8.6856332692977336</v>
      </c>
      <c r="AB394" s="11">
        <f t="shared" si="42"/>
        <v>5.8962889000095879</v>
      </c>
    </row>
    <row r="395" spans="1:28">
      <c r="A395" s="3">
        <v>44287</v>
      </c>
      <c r="B395" s="8">
        <v>-24.146486395458332</v>
      </c>
      <c r="C395" s="8">
        <v>-18.332854735516335</v>
      </c>
      <c r="D395" s="11">
        <f t="shared" ref="D395:D406" si="44">AVERAGE(C393:C395)</f>
        <v>-23.15076526388826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-0.82768249329043253</v>
      </c>
      <c r="J395" s="11">
        <f t="shared" ref="J395:J406" si="46">AVERAGE(I393:I395)</f>
        <v>-11.08284574648107</v>
      </c>
      <c r="K395" s="8">
        <v>7.6686401566333338</v>
      </c>
      <c r="L395" s="8">
        <v>8.2601261860577484</v>
      </c>
      <c r="M395" s="11">
        <f t="shared" ref="M395:M406" si="47">AVERAGE(L393:L395)</f>
        <v>7.586187802674428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7.3575659588660702</v>
      </c>
      <c r="Y395" s="11">
        <f t="shared" ref="Y395:Y406" si="49">AVERAGE(X393:X395)</f>
        <v>-5.0262059995738921</v>
      </c>
      <c r="Z395" s="8">
        <v>7.9202206485833271</v>
      </c>
      <c r="AA395" s="8">
        <v>8.5035057827068048</v>
      </c>
      <c r="AB395" s="11">
        <f t="shared" ref="AB395:AB406" si="50">AVERAGE(AA393:AA395)</f>
        <v>6.9787697265772008</v>
      </c>
    </row>
    <row r="396" spans="1:28">
      <c r="A396" s="3">
        <v>44317</v>
      </c>
      <c r="B396" s="8">
        <v>-13.776720110799999</v>
      </c>
      <c r="C396" s="8">
        <v>-11.997663631797225</v>
      </c>
      <c r="D396" s="11">
        <f t="shared" si="44"/>
        <v>-18.864997049931905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6.2076020965714847</v>
      </c>
      <c r="J396" s="11">
        <f t="shared" si="46"/>
        <v>-1.7670968975406336</v>
      </c>
      <c r="K396" s="8">
        <v>14.323897476200001</v>
      </c>
      <c r="L396" s="8">
        <v>13.429221031363747</v>
      </c>
      <c r="M396" s="11">
        <f t="shared" si="47"/>
        <v>10.236442924914604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9.9843794448788614</v>
      </c>
      <c r="Y396" s="11">
        <f t="shared" si="49"/>
        <v>5.23291873791662</v>
      </c>
      <c r="Z396" s="8">
        <v>13.0994587717</v>
      </c>
      <c r="AA396" s="8">
        <v>13.274891587684612</v>
      </c>
      <c r="AB396" s="11">
        <f t="shared" si="50"/>
        <v>10.154676879896384</v>
      </c>
    </row>
    <row r="397" spans="1:28">
      <c r="A397" s="3">
        <v>44348</v>
      </c>
      <c r="B397" s="8">
        <v>1.1267378217999999</v>
      </c>
      <c r="C397" s="8">
        <v>-2.2524581122658076</v>
      </c>
      <c r="D397" s="11">
        <f t="shared" si="44"/>
        <v>-10.860992159859789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0.64424968944537042</v>
      </c>
      <c r="J397" s="11">
        <f t="shared" si="46"/>
        <v>2.0080564309088076</v>
      </c>
      <c r="K397" s="8">
        <v>13.1586833467</v>
      </c>
      <c r="L397" s="8">
        <v>13.280740813580623</v>
      </c>
      <c r="M397" s="11">
        <f t="shared" si="47"/>
        <v>11.65669601033404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5.3361527852076023</v>
      </c>
      <c r="Y397" s="11">
        <f t="shared" si="49"/>
        <v>7.5593660629841777</v>
      </c>
      <c r="Z397" s="8">
        <v>11.349530788899999</v>
      </c>
      <c r="AA397" s="8">
        <v>11.075774378585281</v>
      </c>
      <c r="AB397" s="11">
        <f t="shared" si="50"/>
        <v>10.951390582992232</v>
      </c>
    </row>
    <row r="398" spans="1:28">
      <c r="A398" s="3">
        <v>44378</v>
      </c>
      <c r="B398" s="8">
        <v>2.8529376012999998</v>
      </c>
      <c r="C398" s="8">
        <v>3.9497659188033829E-2</v>
      </c>
      <c r="D398" s="11">
        <f t="shared" si="44"/>
        <v>-4.7368746949583338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-4.3761593494573567</v>
      </c>
      <c r="J398" s="11">
        <f t="shared" si="46"/>
        <v>0.82523081218649941</v>
      </c>
      <c r="K398" s="8">
        <v>15.9054452562</v>
      </c>
      <c r="L398" s="8">
        <v>17.209969387778759</v>
      </c>
      <c r="M398" s="11">
        <f t="shared" si="47"/>
        <v>14.639977077574377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-2.0213629469205503</v>
      </c>
      <c r="Y398" s="11">
        <f t="shared" si="49"/>
        <v>4.4330564277219713</v>
      </c>
      <c r="Z398" s="8">
        <v>13.5397476202</v>
      </c>
      <c r="AA398" s="8">
        <v>14.643902294536627</v>
      </c>
      <c r="AB398" s="11">
        <f t="shared" si="50"/>
        <v>12.998189420268838</v>
      </c>
    </row>
    <row r="399" spans="1:28">
      <c r="A399" s="3">
        <v>44409</v>
      </c>
      <c r="B399" s="8">
        <v>13.2995729028</v>
      </c>
      <c r="C399" s="8">
        <v>4.9891056879779576</v>
      </c>
      <c r="D399" s="11">
        <f t="shared" si="44"/>
        <v>0.92538174496672798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-0.74327162417766113</v>
      </c>
      <c r="J399" s="11">
        <f t="shared" si="46"/>
        <v>-1.4917270947298824</v>
      </c>
      <c r="K399" s="8">
        <v>13.506770935600001</v>
      </c>
      <c r="L399" s="8">
        <v>15.674888219806034</v>
      </c>
      <c r="M399" s="11">
        <f t="shared" si="47"/>
        <v>15.388532807055141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1.5593128610238867</v>
      </c>
      <c r="Y399" s="11">
        <f t="shared" si="49"/>
        <v>1.624700899770313</v>
      </c>
      <c r="Z399" s="8">
        <v>12.0805360986</v>
      </c>
      <c r="AA399" s="8">
        <v>14.095712461087871</v>
      </c>
      <c r="AB399" s="11">
        <f t="shared" si="50"/>
        <v>13.271796378069928</v>
      </c>
    </row>
    <row r="400" spans="1:28">
      <c r="A400" s="3">
        <v>44440</v>
      </c>
      <c r="B400" s="8">
        <v>9.1704442921999991</v>
      </c>
      <c r="C400" s="8">
        <v>2.1519296346791394</v>
      </c>
      <c r="D400" s="11">
        <f t="shared" si="44"/>
        <v>2.393510993948377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-2.2437621852534182</v>
      </c>
      <c r="J400" s="11">
        <f t="shared" si="46"/>
        <v>-2.4543977196294784</v>
      </c>
      <c r="K400" s="8">
        <v>12.0359253162</v>
      </c>
      <c r="L400" s="8">
        <v>12.333876595608224</v>
      </c>
      <c r="M400" s="11">
        <f t="shared" si="47"/>
        <v>15.072911401064339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4.4775101647472138</v>
      </c>
      <c r="Y400" s="11">
        <f t="shared" si="49"/>
        <v>1.3384866929501833</v>
      </c>
      <c r="Z400" s="8">
        <v>13.8205693528</v>
      </c>
      <c r="AA400" s="8">
        <v>15.479935249969122</v>
      </c>
      <c r="AB400" s="11">
        <f t="shared" si="50"/>
        <v>14.739850001864539</v>
      </c>
    </row>
    <row r="401" spans="1:28">
      <c r="A401" s="3">
        <v>44470</v>
      </c>
      <c r="B401" s="8">
        <v>7.7857214691000003</v>
      </c>
      <c r="C401" s="8">
        <v>4.1774714017184005</v>
      </c>
      <c r="D401" s="11">
        <f t="shared" si="44"/>
        <v>3.7728355747918325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0.9605746135429758</v>
      </c>
      <c r="J401" s="11">
        <f t="shared" si="46"/>
        <v>-0.67548639862936788</v>
      </c>
      <c r="K401" s="8">
        <v>20.469680594300002</v>
      </c>
      <c r="L401" s="8">
        <v>20.597120046768737</v>
      </c>
      <c r="M401" s="11">
        <f t="shared" si="47"/>
        <v>16.201961620727666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5.4350649686523704</v>
      </c>
      <c r="Y401" s="11">
        <f t="shared" si="49"/>
        <v>3.8239626648078242</v>
      </c>
      <c r="Z401" s="8">
        <v>17.721135888500001</v>
      </c>
      <c r="AA401" s="8">
        <v>18.015769864535596</v>
      </c>
      <c r="AB401" s="11">
        <f t="shared" si="50"/>
        <v>15.863805858530862</v>
      </c>
    </row>
    <row r="402" spans="1:28">
      <c r="A402" s="3">
        <v>44501</v>
      </c>
      <c r="B402" s="8">
        <v>8.5798577741000006</v>
      </c>
      <c r="C402" s="8">
        <v>6.8259187280742601</v>
      </c>
      <c r="D402" s="11">
        <f t="shared" si="44"/>
        <v>4.3851065881572664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1.3047466262386722</v>
      </c>
      <c r="J402" s="11">
        <f t="shared" si="46"/>
        <v>7.1863515094099384E-3</v>
      </c>
      <c r="K402" s="8">
        <v>22.7776307508</v>
      </c>
      <c r="L402" s="8">
        <v>24.580609428240532</v>
      </c>
      <c r="M402" s="11">
        <f t="shared" si="47"/>
        <v>19.170535356872495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4.2436434682042323</v>
      </c>
      <c r="Y402" s="11">
        <f t="shared" si="49"/>
        <v>4.7187395338679394</v>
      </c>
      <c r="Z402" s="8">
        <v>22.563687883299998</v>
      </c>
      <c r="AA402" s="8">
        <v>21.904608434237936</v>
      </c>
      <c r="AB402" s="11">
        <f t="shared" si="50"/>
        <v>18.466771182914218</v>
      </c>
    </row>
    <row r="403" spans="1:28">
      <c r="A403" s="3">
        <v>44531</v>
      </c>
      <c r="B403" s="8">
        <v>3.8228928937000002</v>
      </c>
      <c r="C403" s="8">
        <v>5.8835306468250046</v>
      </c>
      <c r="D403" s="11">
        <f t="shared" si="44"/>
        <v>5.6289735922058881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-1.4149996184126827</v>
      </c>
      <c r="J403" s="11">
        <f t="shared" si="46"/>
        <v>0.28344054045632178</v>
      </c>
      <c r="K403" s="8">
        <v>20.473123338600001</v>
      </c>
      <c r="L403" s="8">
        <v>21.93484754023595</v>
      </c>
      <c r="M403" s="11">
        <f t="shared" si="47"/>
        <v>22.370859005081741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2.3896912607595207</v>
      </c>
      <c r="Y403" s="11">
        <f t="shared" si="49"/>
        <v>4.0227998992053742</v>
      </c>
      <c r="Z403" s="8">
        <v>22.756494291300001</v>
      </c>
      <c r="AA403" s="8">
        <v>22.655578545972929</v>
      </c>
      <c r="AB403" s="11">
        <f t="shared" si="50"/>
        <v>20.858652281582152</v>
      </c>
    </row>
    <row r="404" spans="1:28">
      <c r="A404" s="3">
        <v>44562</v>
      </c>
      <c r="B404" s="8">
        <v>4.2568767327000003</v>
      </c>
      <c r="C404" s="8">
        <v>3.8906692120357405</v>
      </c>
      <c r="D404" s="11">
        <f t="shared" si="44"/>
        <v>5.5333728623116682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-1.5472855145988813</v>
      </c>
      <c r="J404" s="11">
        <f t="shared" si="46"/>
        <v>-0.55251283559096398</v>
      </c>
      <c r="K404" s="8">
        <v>24.7444914953</v>
      </c>
      <c r="L404" s="8">
        <v>20.487754651282511</v>
      </c>
      <c r="M404" s="11">
        <f t="shared" si="47"/>
        <v>22.334403873252999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3.6190729537388635</v>
      </c>
      <c r="Y404" s="11">
        <f t="shared" si="49"/>
        <v>3.4174692275675387</v>
      </c>
      <c r="Z404" s="8">
        <v>27.1135611885</v>
      </c>
      <c r="AA404" s="8">
        <v>24.53139696322777</v>
      </c>
      <c r="AB404" s="11">
        <f t="shared" si="50"/>
        <v>23.030527981146211</v>
      </c>
    </row>
    <row r="405" spans="1:28">
      <c r="A405" s="3">
        <v>44593</v>
      </c>
      <c r="B405" s="8">
        <v>-2.3879897184000001</v>
      </c>
      <c r="C405" s="8">
        <v>4.8939911903304445</v>
      </c>
      <c r="D405" s="11">
        <f t="shared" si="44"/>
        <v>4.889397016397063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1.8859658795382002</v>
      </c>
      <c r="J405" s="11">
        <f t="shared" si="46"/>
        <v>-0.35877308449112127</v>
      </c>
      <c r="K405" s="8">
        <v>29.168528453</v>
      </c>
      <c r="L405" s="8">
        <v>28.109770744048745</v>
      </c>
      <c r="M405" s="11">
        <f t="shared" si="47"/>
        <v>23.510790978522405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3.9589795773069798</v>
      </c>
      <c r="Y405" s="11">
        <f t="shared" si="49"/>
        <v>3.3225812639351218</v>
      </c>
      <c r="Z405" s="8">
        <v>28.378642023600001</v>
      </c>
      <c r="AA405" s="8">
        <v>26.51282898031338</v>
      </c>
      <c r="AB405" s="11">
        <f t="shared" si="50"/>
        <v>24.566601496504692</v>
      </c>
    </row>
    <row r="406" spans="1:28">
      <c r="A406" s="3">
        <v>44621</v>
      </c>
      <c r="B406" s="8">
        <v>-4.1602993400999999</v>
      </c>
      <c r="C406" s="8">
        <v>6.9364125440308158</v>
      </c>
      <c r="D406" s="11">
        <f t="shared" si="44"/>
        <v>5.2403576487990007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-1.2210540806810732</v>
      </c>
      <c r="J406" s="11">
        <f t="shared" si="46"/>
        <v>-0.29412457191391811</v>
      </c>
      <c r="K406" s="8">
        <v>40.7183680674</v>
      </c>
      <c r="L406" s="8">
        <v>39.096597499688997</v>
      </c>
      <c r="M406" s="11">
        <f t="shared" si="47"/>
        <v>29.231374298340086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-1.6538777453897033</v>
      </c>
      <c r="Y406" s="11">
        <f t="shared" si="49"/>
        <v>1.9747249285520467</v>
      </c>
      <c r="Z406" s="8">
        <v>42.071067258299998</v>
      </c>
      <c r="AA406" s="8">
        <v>41.580359595869496</v>
      </c>
      <c r="AB406" s="11">
        <f t="shared" si="50"/>
        <v>30.874861846470214</v>
      </c>
    </row>
    <row r="407" spans="1:28">
      <c r="A407" s="3">
        <v>44652</v>
      </c>
      <c r="B407" s="8">
        <v>4.5101477429000001</v>
      </c>
      <c r="C407" s="8">
        <v>10.378719775617231</v>
      </c>
      <c r="D407" s="11">
        <f t="shared" ref="D407" si="52">AVERAGE(C405:C407)</f>
        <v>7.4030411699928296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-4.9158954551112437</v>
      </c>
      <c r="J407" s="11">
        <f t="shared" ref="J407:J408" si="53">AVERAGE(I405:I407)</f>
        <v>-1.4169945520847056</v>
      </c>
      <c r="K407" s="8">
        <v>40.660250062400003</v>
      </c>
      <c r="L407" s="8">
        <v>41.517084660817844</v>
      </c>
      <c r="M407" s="11">
        <f t="shared" ref="M407:M408" si="54">AVERAGE(L405:L407)</f>
        <v>36.241150968185195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-2.0103377369642272</v>
      </c>
      <c r="Y407" s="11">
        <f t="shared" ref="Y407:Y408" si="55">AVERAGE(X405:X407)</f>
        <v>9.8254698317683076E-2</v>
      </c>
      <c r="Z407" s="8">
        <v>39.863596845099998</v>
      </c>
      <c r="AA407" s="8">
        <v>40.70045803408491</v>
      </c>
      <c r="AB407" s="11">
        <f t="shared" ref="AB407:AB408" si="56">AVERAGE(AA405:AA407)</f>
        <v>36.264548870089264</v>
      </c>
    </row>
    <row r="408" spans="1:28">
      <c r="A408" s="3">
        <v>44682</v>
      </c>
      <c r="B408" s="8">
        <v>3.3896305896999999</v>
      </c>
      <c r="C408" s="8">
        <v>5.4817987395135024</v>
      </c>
      <c r="D408" s="11">
        <f t="shared" ref="D408:D413" si="57">AVERAGE(C406:C408)</f>
        <v>7.5989770197205173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-3.1119436202965485</v>
      </c>
      <c r="J408" s="11">
        <f t="shared" si="53"/>
        <v>-3.0829643853629549</v>
      </c>
      <c r="K408" s="8">
        <v>36.482487318300002</v>
      </c>
      <c r="L408" s="8">
        <v>35.560100759368027</v>
      </c>
      <c r="M408" s="11">
        <f t="shared" si="54"/>
        <v>38.724594306624958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-3.1421421260197131</v>
      </c>
      <c r="Y408" s="11">
        <f t="shared" si="55"/>
        <v>-2.2687858694578811</v>
      </c>
      <c r="Z408" s="8">
        <v>35.0828695959</v>
      </c>
      <c r="AA408" s="8">
        <v>35.239931906715917</v>
      </c>
      <c r="AB408" s="11">
        <f t="shared" si="56"/>
        <v>39.173583178890112</v>
      </c>
    </row>
    <row r="409" spans="1:28">
      <c r="A409" s="3">
        <v>44713</v>
      </c>
      <c r="B409" s="8">
        <v>10.1445367726</v>
      </c>
      <c r="C409" s="8">
        <v>6.5313701097471295</v>
      </c>
      <c r="D409" s="11">
        <f t="shared" si="57"/>
        <v>7.4639628749592886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-6.5506995267814911</v>
      </c>
      <c r="J409" s="11">
        <f t="shared" ref="J409" si="59">AVERAGE(I407:I409)</f>
        <v>-4.8595128673964281</v>
      </c>
      <c r="K409" s="8">
        <v>37.906120206399997</v>
      </c>
      <c r="L409" s="8">
        <v>37.755045760113497</v>
      </c>
      <c r="M409" s="11">
        <f t="shared" ref="M409" si="60">AVERAGE(L407:L409)</f>
        <v>38.277410393433122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-2.4980320576308093</v>
      </c>
      <c r="Y409" s="11">
        <f t="shared" ref="Y409" si="64">AVERAGE(X407:X409)</f>
        <v>-2.5501706402049162</v>
      </c>
      <c r="Z409" s="8">
        <v>37.0047257393</v>
      </c>
      <c r="AA409" s="8">
        <v>36.492920178457865</v>
      </c>
      <c r="AB409" s="11">
        <f t="shared" ref="AB409" si="65">AVERAGE(AA407:AA409)</f>
        <v>37.477770039752897</v>
      </c>
    </row>
    <row r="410" spans="1:28">
      <c r="A410" s="3">
        <v>44743</v>
      </c>
      <c r="B410" s="8">
        <v>8.0118581778000006</v>
      </c>
      <c r="C410" s="8">
        <v>4.8142421694744275</v>
      </c>
      <c r="D410" s="11">
        <f t="shared" si="57"/>
        <v>5.6091370062450201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-3.2451850931725099</v>
      </c>
      <c r="J410" s="11">
        <f t="shared" ref="J410" si="66">AVERAGE(I408:I410)</f>
        <v>-4.3026094134168495</v>
      </c>
      <c r="K410" s="8">
        <v>30.2934477624</v>
      </c>
      <c r="L410" s="8">
        <v>31.586151864815079</v>
      </c>
      <c r="M410" s="11">
        <f t="shared" ref="M410" si="67">AVERAGE(L408:L410)</f>
        <v>34.967099461432198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-0.74383488259098973</v>
      </c>
      <c r="Y410" s="11">
        <f t="shared" ref="Y410" si="71">AVERAGE(X408:X410)</f>
        <v>-2.1280030220805042</v>
      </c>
      <c r="Z410" s="8">
        <v>29.3552270496</v>
      </c>
      <c r="AA410" s="8">
        <v>30.363093898257219</v>
      </c>
      <c r="AB410" s="11">
        <f t="shared" ref="AB410" si="72">AVERAGE(AA408:AA410)</f>
        <v>34.031981994477</v>
      </c>
    </row>
    <row r="411" spans="1:28">
      <c r="A411" s="3">
        <v>44774</v>
      </c>
      <c r="B411" s="8">
        <v>11.196917991999999</v>
      </c>
      <c r="C411" s="8">
        <v>2.2451049632215092</v>
      </c>
      <c r="D411" s="11">
        <f t="shared" si="57"/>
        <v>4.5302390808143551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-5.2249412701914508</v>
      </c>
      <c r="J411" s="11">
        <f t="shared" ref="J411" si="73">AVERAGE(I409:I411)</f>
        <v>-5.0069419633818173</v>
      </c>
      <c r="K411" s="8">
        <v>23.365028198000001</v>
      </c>
      <c r="L411" s="8">
        <v>25.472856267161792</v>
      </c>
      <c r="M411" s="11">
        <f t="shared" ref="M411" si="74">AVERAGE(L409:L411)</f>
        <v>31.604684630696791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-0.56592268447190608</v>
      </c>
      <c r="Y411" s="11">
        <f t="shared" ref="Y411" si="78">AVERAGE(X409:X411)</f>
        <v>-1.2692632082312352</v>
      </c>
      <c r="Z411" s="8">
        <v>23.405171017699999</v>
      </c>
      <c r="AA411" s="8">
        <v>25.822755434098838</v>
      </c>
      <c r="AB411" s="11">
        <f t="shared" ref="AB411" si="79">AVERAGE(AA409:AA411)</f>
        <v>30.892923170271306</v>
      </c>
    </row>
    <row r="412" spans="1:28">
      <c r="A412" s="3">
        <v>44805</v>
      </c>
      <c r="B412" s="8">
        <v>12.763898814599999</v>
      </c>
      <c r="C412" s="8">
        <v>5.3726523711309255</v>
      </c>
      <c r="D412" s="11">
        <f t="shared" si="57"/>
        <v>4.1439998346089544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-5.0801457911148766</v>
      </c>
      <c r="J412" s="11">
        <f t="shared" ref="J412" si="80">AVERAGE(I410:I412)</f>
        <v>-4.5167573848262785</v>
      </c>
      <c r="K412" s="8">
        <v>32.989849794599998</v>
      </c>
      <c r="L412" s="8">
        <v>33.23515666394492</v>
      </c>
      <c r="M412" s="11">
        <f t="shared" ref="M412" si="81">AVERAGE(L410:L412)</f>
        <v>30.09805493197393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-2.992519164656307</v>
      </c>
      <c r="Y412" s="11">
        <f t="shared" ref="Y412" si="85">AVERAGE(X410:X412)</f>
        <v>-1.4340922439064008</v>
      </c>
      <c r="Z412" s="8">
        <v>32.058070331000003</v>
      </c>
      <c r="AA412" s="8">
        <v>33.724034886994751</v>
      </c>
      <c r="AB412" s="11">
        <f t="shared" ref="AB412" si="86">AVERAGE(AA410:AA412)</f>
        <v>29.969961406450267</v>
      </c>
    </row>
    <row r="413" spans="1:28">
      <c r="A413" s="3">
        <v>44835</v>
      </c>
      <c r="B413" s="8">
        <v>10.196596315200001</v>
      </c>
      <c r="C413" s="8">
        <v>6.168185286889794</v>
      </c>
      <c r="D413" s="11">
        <f t="shared" si="57"/>
        <v>4.5953142070807429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-6.0087320672338373</v>
      </c>
      <c r="J413" s="11">
        <f t="shared" ref="J413" si="87">AVERAGE(I411:I413)</f>
        <v>-5.4379397095133877</v>
      </c>
      <c r="K413" s="8">
        <v>38.505850158900003</v>
      </c>
      <c r="L413" s="8">
        <v>38.557360437268223</v>
      </c>
      <c r="M413" s="11">
        <f t="shared" ref="M413" si="88">AVERAGE(L411:L413)</f>
        <v>32.421791122791639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-6.1053353529768044</v>
      </c>
      <c r="Y413" s="11">
        <f t="shared" ref="Y413" si="92">AVERAGE(X411:X413)</f>
        <v>-3.2212590673683388</v>
      </c>
      <c r="Z413" s="8">
        <v>38.2483081301</v>
      </c>
      <c r="AA413" s="8">
        <v>38.412105288581699</v>
      </c>
      <c r="AB413" s="11">
        <f t="shared" ref="AB413" si="93">AVERAGE(AA411:AA413)</f>
        <v>32.652965203225101</v>
      </c>
    </row>
    <row r="414" spans="1:28">
      <c r="A414" s="3">
        <v>44866</v>
      </c>
      <c r="B414" s="8">
        <v>3.4936284776000002</v>
      </c>
      <c r="C414" s="8">
        <v>1.746732879306822</v>
      </c>
      <c r="D414" s="11">
        <f t="shared" ref="D414" si="94">AVERAGE(C412:C414)</f>
        <v>4.429190179109181</v>
      </c>
      <c r="E414" s="8">
        <v>-1.5409191678</v>
      </c>
      <c r="F414" s="8" t="s">
        <v>4</v>
      </c>
      <c r="G414" s="11">
        <f t="shared" ref="G414" si="95">AVERAGE(E412:E414)</f>
        <v>-2.4514555179666666</v>
      </c>
      <c r="H414" s="8">
        <v>-6.3173309013000001</v>
      </c>
      <c r="I414" s="8">
        <v>-3.3857006275498618</v>
      </c>
      <c r="J414" s="11">
        <f t="shared" ref="J414" si="96">AVERAGE(I412:I414)</f>
        <v>-4.824859495299525</v>
      </c>
      <c r="K414" s="8">
        <v>29.7178006547</v>
      </c>
      <c r="L414" s="8">
        <v>31.384942805526101</v>
      </c>
      <c r="M414" s="11">
        <f t="shared" ref="M414" si="97">AVERAGE(L412:L414)</f>
        <v>34.39248663557975</v>
      </c>
      <c r="N414" s="8">
        <v>6.2905221400000003E-2</v>
      </c>
      <c r="O414" s="8" t="s">
        <v>4</v>
      </c>
      <c r="P414" s="11">
        <f t="shared" ref="P414" si="98">AVERAGE(N412:N414)</f>
        <v>0.4371875168333334</v>
      </c>
      <c r="Q414" s="8">
        <v>1.6595241759999999</v>
      </c>
      <c r="R414" s="8" t="s">
        <v>4</v>
      </c>
      <c r="S414" s="11">
        <f t="shared" ref="S414" si="99">AVERAGE(Q412:Q414)</f>
        <v>1.7378644717</v>
      </c>
      <c r="T414" s="8">
        <v>15.7549313796</v>
      </c>
      <c r="U414" s="8" t="s">
        <v>4</v>
      </c>
      <c r="V414" s="11">
        <f t="shared" ref="V414" si="100">AVERAGE(T412:T414)</f>
        <v>15.265683568933333</v>
      </c>
      <c r="W414" s="8">
        <v>-2.200159089</v>
      </c>
      <c r="X414" s="8">
        <v>0.88660037605528297</v>
      </c>
      <c r="Y414" s="11">
        <f t="shared" ref="Y414" si="101">AVERAGE(X412:X414)</f>
        <v>-2.7370847138592764</v>
      </c>
      <c r="Z414" s="8">
        <v>33.424231272</v>
      </c>
      <c r="AA414" s="8">
        <v>32.488755743453233</v>
      </c>
      <c r="AB414" s="11">
        <f t="shared" ref="AB414" si="102">AVERAGE(AA412:AA414)</f>
        <v>34.874965306343228</v>
      </c>
    </row>
    <row r="415" spans="1:28">
      <c r="A415" s="3">
        <v>44896</v>
      </c>
      <c r="B415" s="8">
        <v>3.7814558434999999</v>
      </c>
      <c r="C415" s="8">
        <v>6.1522278970335567</v>
      </c>
      <c r="D415" s="11">
        <f t="shared" ref="D415" si="103">AVERAGE(C413:C415)</f>
        <v>4.6890486877433908</v>
      </c>
      <c r="E415" s="8">
        <v>2.3186510000000001E-3</v>
      </c>
      <c r="F415" s="8" t="s">
        <v>4</v>
      </c>
      <c r="G415" s="11">
        <f t="shared" ref="G415" si="104">AVERAGE(E413:E415)</f>
        <v>-1.0624751459000001</v>
      </c>
      <c r="H415" s="8">
        <v>-8.2247871488000008</v>
      </c>
      <c r="I415" s="8">
        <v>-3.4192102993735052</v>
      </c>
      <c r="J415" s="11">
        <f t="shared" ref="J415" si="105">AVERAGE(I413:I415)</f>
        <v>-4.2712143313857345</v>
      </c>
      <c r="K415" s="8">
        <v>24.880350726100001</v>
      </c>
      <c r="L415" s="8">
        <v>26.544682285527227</v>
      </c>
      <c r="M415" s="11">
        <f t="shared" ref="M415" si="106">AVERAGE(L413:L415)</f>
        <v>32.16232850944052</v>
      </c>
      <c r="N415" s="8">
        <v>0.65531765959999999</v>
      </c>
      <c r="O415" s="8" t="s">
        <v>4</v>
      </c>
      <c r="P415" s="11">
        <f t="shared" ref="P415" si="107">AVERAGE(N413:N415)</f>
        <v>0.51220692689999991</v>
      </c>
      <c r="Q415" s="8">
        <v>3.8989756191999998</v>
      </c>
      <c r="R415" s="8" t="s">
        <v>4</v>
      </c>
      <c r="S415" s="11">
        <f t="shared" ref="S415" si="108">AVERAGE(Q413:Q415)</f>
        <v>2.3447747054666666</v>
      </c>
      <c r="T415" s="8">
        <v>12.598194386299999</v>
      </c>
      <c r="U415" s="8" t="s">
        <v>4</v>
      </c>
      <c r="V415" s="11">
        <f t="shared" ref="V415" si="109">AVERAGE(T413:T415)</f>
        <v>14.897204647133334</v>
      </c>
      <c r="W415" s="8">
        <v>-7.4930191768999999</v>
      </c>
      <c r="X415" s="8">
        <v>-1.3179064085206873</v>
      </c>
      <c r="Y415" s="11">
        <f t="shared" ref="Y415" si="110">AVERAGE(X413:X415)</f>
        <v>-2.1788804618140696</v>
      </c>
      <c r="Z415" s="8">
        <v>27.744675210800001</v>
      </c>
      <c r="AA415" s="8">
        <v>27.810015839317423</v>
      </c>
      <c r="AB415" s="11">
        <f t="shared" ref="AB415" si="111">AVERAGE(AA413:AA415)</f>
        <v>32.903625623784116</v>
      </c>
    </row>
    <row r="416" spans="1:28">
      <c r="A416" s="3">
        <v>44927</v>
      </c>
      <c r="B416" s="8">
        <v>10.204355464400001</v>
      </c>
      <c r="C416" s="8">
        <v>10.433703138384287</v>
      </c>
      <c r="D416" s="11">
        <f t="shared" ref="D416" si="112">AVERAGE(C414:C416)</f>
        <v>6.1108879715748889</v>
      </c>
      <c r="E416" s="8">
        <v>1.6964185141999999</v>
      </c>
      <c r="F416" s="8" t="s">
        <v>4</v>
      </c>
      <c r="G416" s="11">
        <f t="shared" ref="G416" si="113">AVERAGE(E414:E416)</f>
        <v>5.2605999133333269E-2</v>
      </c>
      <c r="H416" s="8">
        <v>-8.7959288354999998</v>
      </c>
      <c r="I416" s="8">
        <v>-2.7910066633577992</v>
      </c>
      <c r="J416" s="11">
        <f t="shared" ref="J416" si="114">AVERAGE(I414:I416)</f>
        <v>-3.1986391967603889</v>
      </c>
      <c r="K416" s="8">
        <v>27.882222392300001</v>
      </c>
      <c r="L416" s="8">
        <v>23.829084354096757</v>
      </c>
      <c r="M416" s="11">
        <f t="shared" ref="M416" si="115">AVERAGE(L414:L416)</f>
        <v>27.252903148383364</v>
      </c>
      <c r="N416" s="8">
        <v>0.123313326</v>
      </c>
      <c r="O416" s="8" t="s">
        <v>4</v>
      </c>
      <c r="P416" s="11">
        <f t="shared" ref="P416" si="116">AVERAGE(N414:N416)</f>
        <v>0.28051206899999998</v>
      </c>
      <c r="Q416" s="8">
        <v>2.7547798717999998</v>
      </c>
      <c r="R416" s="8" t="s">
        <v>4</v>
      </c>
      <c r="S416" s="11">
        <f t="shared" ref="S416" si="117">AVERAGE(Q414:Q416)</f>
        <v>2.7710932223333331</v>
      </c>
      <c r="T416" s="8">
        <v>12.0083871015</v>
      </c>
      <c r="U416" s="8" t="s">
        <v>4</v>
      </c>
      <c r="V416" s="11">
        <f t="shared" ref="V416" si="118">AVERAGE(T414:T416)</f>
        <v>13.453837622466667</v>
      </c>
      <c r="W416" s="8">
        <v>-6.3758067228000002</v>
      </c>
      <c r="X416" s="8">
        <v>0.41833508198450087</v>
      </c>
      <c r="Y416" s="11">
        <f t="shared" ref="Y416" si="119">AVERAGE(X414:X416)</f>
        <v>-4.3236501603011552E-3</v>
      </c>
      <c r="Z416" s="8">
        <v>28.315904375199999</v>
      </c>
      <c r="AA416" s="8">
        <v>25.999253649945999</v>
      </c>
      <c r="AB416" s="11">
        <f t="shared" ref="AB416" si="120">AVERAGE(AA414:AA416)</f>
        <v>28.766008410905552</v>
      </c>
    </row>
    <row r="417" spans="1:28">
      <c r="A417" s="3">
        <v>44958</v>
      </c>
      <c r="B417" s="8">
        <v>5.2856910246000002</v>
      </c>
      <c r="C417" s="8">
        <v>12.848845052471333</v>
      </c>
      <c r="D417" s="11">
        <f t="shared" ref="D417" si="121">AVERAGE(C415:C417)</f>
        <v>9.8115920292963921</v>
      </c>
      <c r="E417" s="8">
        <v>-9.1003318999999999E-2</v>
      </c>
      <c r="F417" s="8" t="s">
        <v>4</v>
      </c>
      <c r="G417" s="11">
        <f t="shared" ref="G417" si="122">AVERAGE(E415:E417)</f>
        <v>0.53591128206666661</v>
      </c>
      <c r="H417" s="8">
        <v>-4.3869902984999998</v>
      </c>
      <c r="I417" s="8">
        <v>-3.4809686161196258</v>
      </c>
      <c r="J417" s="11">
        <f t="shared" ref="J417" si="123">AVERAGE(I415:I417)</f>
        <v>-3.2303951929503101</v>
      </c>
      <c r="K417" s="8">
        <v>24.017173740400001</v>
      </c>
      <c r="L417" s="8">
        <v>23.066744709222256</v>
      </c>
      <c r="M417" s="11">
        <f t="shared" ref="M417" si="124">AVERAGE(L415:L417)</f>
        <v>24.480170449615411</v>
      </c>
      <c r="N417" s="8">
        <v>0.1344195551</v>
      </c>
      <c r="O417" s="8" t="s">
        <v>4</v>
      </c>
      <c r="P417" s="11">
        <f t="shared" ref="P417" si="125">AVERAGE(N415:N417)</f>
        <v>0.30435018023333332</v>
      </c>
      <c r="Q417" s="8">
        <v>1.8424559763999999</v>
      </c>
      <c r="R417" s="8" t="s">
        <v>4</v>
      </c>
      <c r="S417" s="11">
        <f t="shared" ref="S417" si="126">AVERAGE(Q415:Q417)</f>
        <v>2.8320704891333333</v>
      </c>
      <c r="T417" s="8">
        <v>12.045620471199999</v>
      </c>
      <c r="U417" s="8" t="s">
        <v>4</v>
      </c>
      <c r="V417" s="11">
        <f t="shared" ref="V417" si="127">AVERAGE(T415:T417)</f>
        <v>12.217400652999999</v>
      </c>
      <c r="W417" s="8">
        <v>1.3895041015</v>
      </c>
      <c r="X417" s="8">
        <v>1.4711919395775632</v>
      </c>
      <c r="Y417" s="11">
        <f t="shared" ref="Y417" si="128">AVERAGE(X415:X417)</f>
        <v>0.1905402043471256</v>
      </c>
      <c r="Z417" s="8">
        <v>26.928925231099999</v>
      </c>
      <c r="AA417" s="8">
        <v>25.068349088993717</v>
      </c>
      <c r="AB417" s="11">
        <f t="shared" ref="AB417" si="129">AVERAGE(AA415:AA417)</f>
        <v>26.292539526085715</v>
      </c>
    </row>
    <row r="418" spans="1:28">
      <c r="A418" s="3">
        <v>44986</v>
      </c>
      <c r="B418" s="8">
        <v>1.1118029598000001</v>
      </c>
      <c r="C418" s="8">
        <v>12.431854381095501</v>
      </c>
      <c r="D418" s="11">
        <f t="shared" ref="D418" si="130">AVERAGE(C416:C418)</f>
        <v>11.904800857317042</v>
      </c>
      <c r="E418" s="8">
        <v>1.0566700645</v>
      </c>
      <c r="F418" s="8" t="s">
        <v>4</v>
      </c>
      <c r="G418" s="11">
        <f t="shared" ref="G418" si="131">AVERAGE(E416:E418)</f>
        <v>0.88736175323333333</v>
      </c>
      <c r="H418" s="8">
        <v>-2.4675801699000002</v>
      </c>
      <c r="I418" s="8">
        <v>-0.87199244609431137</v>
      </c>
      <c r="J418" s="11">
        <f t="shared" ref="J418" si="132">AVERAGE(I416:I418)</f>
        <v>-2.3813225751905791</v>
      </c>
      <c r="K418" s="8">
        <v>22.2490659929</v>
      </c>
      <c r="L418" s="8">
        <v>20.447717436599998</v>
      </c>
      <c r="M418" s="11">
        <f t="shared" ref="M418" si="133">AVERAGE(L416:L418)</f>
        <v>22.447848833306338</v>
      </c>
      <c r="N418" s="8">
        <v>3.0668460233000001</v>
      </c>
      <c r="O418" s="8" t="s">
        <v>4</v>
      </c>
      <c r="P418" s="11">
        <f t="shared" ref="P418" si="134">AVERAGE(N416:N418)</f>
        <v>1.1081929681333333</v>
      </c>
      <c r="Q418" s="8">
        <v>4.5627316869000003</v>
      </c>
      <c r="R418" s="8" t="s">
        <v>4</v>
      </c>
      <c r="S418" s="11">
        <f t="shared" ref="S418" si="135">AVERAGE(Q416:Q418)</f>
        <v>3.0533225116999998</v>
      </c>
      <c r="T418" s="8">
        <v>10.766402494699999</v>
      </c>
      <c r="U418" s="8" t="s">
        <v>4</v>
      </c>
      <c r="V418" s="11">
        <f t="shared" ref="V418" si="136">AVERAGE(T416:T418)</f>
        <v>11.606803355800002</v>
      </c>
      <c r="W418" s="8">
        <v>2.4561503219</v>
      </c>
      <c r="X418" s="8">
        <v>2.2587579762807941</v>
      </c>
      <c r="Y418" s="11">
        <f t="shared" ref="Y418" si="137">AVERAGE(X416:X418)</f>
        <v>1.3827616659476194</v>
      </c>
      <c r="Z418" s="8">
        <v>21.264823953000001</v>
      </c>
      <c r="AA418" s="8">
        <v>20.455754976390828</v>
      </c>
      <c r="AB418" s="11">
        <f t="shared" ref="AB418" si="138">AVERAGE(AA416:AA418)</f>
        <v>23.841119238443515</v>
      </c>
    </row>
    <row r="419" spans="1:28">
      <c r="A419" s="3">
        <v>45017</v>
      </c>
      <c r="B419" s="8">
        <v>6.6631538991000001</v>
      </c>
      <c r="C419" s="8">
        <v>12.271855380650162</v>
      </c>
      <c r="D419" s="11">
        <f t="shared" ref="D419" si="139">AVERAGE(C417:C419)</f>
        <v>12.517518271405665</v>
      </c>
      <c r="E419" s="8">
        <v>2.8201130456999999</v>
      </c>
      <c r="F419" s="8" t="s">
        <v>4</v>
      </c>
      <c r="G419" s="11">
        <f t="shared" ref="G419" si="140">AVERAGE(E417:E419)</f>
        <v>1.2619265970666667</v>
      </c>
      <c r="H419" s="8">
        <v>0.405998953</v>
      </c>
      <c r="I419" s="8">
        <v>-1.003329400564978</v>
      </c>
      <c r="J419" s="11">
        <f t="shared" ref="J419" si="141">AVERAGE(I417:I419)</f>
        <v>-1.7854301542596385</v>
      </c>
      <c r="K419" s="8">
        <v>16.980789778799998</v>
      </c>
      <c r="L419" s="8">
        <v>18.127258476228199</v>
      </c>
      <c r="M419" s="11">
        <f t="shared" ref="M419" si="142">AVERAGE(L417:L419)</f>
        <v>20.54724020735015</v>
      </c>
      <c r="N419" s="8">
        <v>1.4063311582</v>
      </c>
      <c r="O419" s="8" t="s">
        <v>4</v>
      </c>
      <c r="P419" s="11">
        <f t="shared" ref="P419" si="143">AVERAGE(N417:N419)</f>
        <v>1.5358655788666666</v>
      </c>
      <c r="Q419" s="8">
        <v>5.9743705898000004</v>
      </c>
      <c r="R419" s="8" t="s">
        <v>4</v>
      </c>
      <c r="S419" s="11">
        <f t="shared" ref="S419" si="144">AVERAGE(Q417:Q419)</f>
        <v>4.1265194177</v>
      </c>
      <c r="T419" s="8">
        <v>10.111659467899999</v>
      </c>
      <c r="U419" s="8" t="s">
        <v>4</v>
      </c>
      <c r="V419" s="11">
        <f t="shared" ref="V419" si="145">AVERAGE(T417:T419)</f>
        <v>10.974560811266665</v>
      </c>
      <c r="W419" s="8">
        <v>4.7749775389</v>
      </c>
      <c r="X419" s="8">
        <v>2.4276803084544478</v>
      </c>
      <c r="Y419" s="11">
        <f t="shared" ref="Y419" si="146">AVERAGE(X417:X419)</f>
        <v>2.0525434081042686</v>
      </c>
      <c r="Z419" s="8">
        <v>16.333031185599999</v>
      </c>
      <c r="AA419" s="8">
        <v>17.29840118856449</v>
      </c>
      <c r="AB419" s="11">
        <f t="shared" ref="AB419" si="147">AVERAGE(AA417:AA419)</f>
        <v>20.940835084649681</v>
      </c>
    </row>
    <row r="420" spans="1:28">
      <c r="A420" s="3">
        <v>45047</v>
      </c>
      <c r="B420" s="8">
        <v>5.1466002262000003</v>
      </c>
      <c r="C420" s="8">
        <v>7.4519507467480377</v>
      </c>
      <c r="D420" s="11">
        <f t="shared" ref="D420" si="148">AVERAGE(C418:C420)</f>
        <v>10.718553502831234</v>
      </c>
      <c r="E420" s="8">
        <v>3.9149916326</v>
      </c>
      <c r="F420" s="8" t="s">
        <v>4</v>
      </c>
      <c r="G420" s="11">
        <f t="shared" ref="G420" si="149">AVERAGE(E418:E420)</f>
        <v>2.5972582475999997</v>
      </c>
      <c r="H420" s="8">
        <v>0.15397386960000001</v>
      </c>
      <c r="I420" s="8">
        <v>-3.3975405729789361</v>
      </c>
      <c r="J420" s="11">
        <f t="shared" ref="J420" si="150">AVERAGE(I418:I420)</f>
        <v>-1.7576208065460752</v>
      </c>
      <c r="K420" s="8">
        <v>5.3898936108999997</v>
      </c>
      <c r="L420" s="8">
        <v>4.4419843779734256</v>
      </c>
      <c r="M420" s="11">
        <f t="shared" ref="M420" si="151">AVERAGE(L418:L420)</f>
        <v>14.338986763600539</v>
      </c>
      <c r="N420" s="8">
        <v>4.7884399559000004</v>
      </c>
      <c r="O420" s="8" t="s">
        <v>4</v>
      </c>
      <c r="P420" s="11">
        <f t="shared" ref="P420" si="152">AVERAGE(N418:N420)</f>
        <v>3.0872057124666674</v>
      </c>
      <c r="Q420" s="8">
        <v>7.0358726163999998</v>
      </c>
      <c r="R420" s="8" t="s">
        <v>4</v>
      </c>
      <c r="S420" s="11">
        <f t="shared" ref="S420" si="153">AVERAGE(Q418:Q420)</f>
        <v>5.8576582976999996</v>
      </c>
      <c r="T420" s="8">
        <v>9.3267678272999994</v>
      </c>
      <c r="U420" s="8" t="s">
        <v>4</v>
      </c>
      <c r="V420" s="11">
        <f t="shared" ref="V420" si="154">AVERAGE(T418:T420)</f>
        <v>10.068276596633334</v>
      </c>
      <c r="W420" s="8">
        <v>8.0189684579999998</v>
      </c>
      <c r="X420" s="8">
        <v>1.9657837725684102</v>
      </c>
      <c r="Y420" s="11">
        <f t="shared" ref="Y420" si="155">AVERAGE(X418:X420)</f>
        <v>2.217407352434551</v>
      </c>
      <c r="Z420" s="8">
        <v>9.9839706486999997</v>
      </c>
      <c r="AA420" s="8">
        <v>10.117474370761698</v>
      </c>
      <c r="AB420" s="11">
        <f t="shared" ref="AB420" si="156">AVERAGE(AA418:AA420)</f>
        <v>15.957210178572339</v>
      </c>
    </row>
    <row r="421" spans="1:28">
      <c r="A421" s="3">
        <v>45078</v>
      </c>
      <c r="B421" s="8">
        <v>11.622421603599999</v>
      </c>
      <c r="C421" s="8">
        <v>7.7758471728681471</v>
      </c>
      <c r="D421" s="11">
        <f t="shared" ref="D421" si="157">AVERAGE(C419:C421)</f>
        <v>9.1665511000887818</v>
      </c>
      <c r="E421" s="8">
        <v>6.3154535168999999</v>
      </c>
      <c r="F421" s="8" t="s">
        <v>4</v>
      </c>
      <c r="G421" s="11">
        <f t="shared" ref="G421" si="158">AVERAGE(E419:E421)</f>
        <v>4.3501860650666666</v>
      </c>
      <c r="H421" s="8">
        <v>0.2151987427</v>
      </c>
      <c r="I421" s="8">
        <v>-4.4883089496049182</v>
      </c>
      <c r="J421" s="11">
        <f t="shared" ref="J421" si="159">AVERAGE(I419:I421)</f>
        <v>-2.9630596410496111</v>
      </c>
      <c r="K421" s="8">
        <v>8.4321966534000001</v>
      </c>
      <c r="L421" s="8">
        <v>7.9791708540656101</v>
      </c>
      <c r="M421" s="11">
        <f t="shared" ref="M421" si="160">AVERAGE(L419:L421)</f>
        <v>10.182804569422412</v>
      </c>
      <c r="N421" s="8">
        <v>4.1473258386999996</v>
      </c>
      <c r="O421" s="8" t="s">
        <v>4</v>
      </c>
      <c r="P421" s="11">
        <f t="shared" ref="P421" si="161">AVERAGE(N419:N421)</f>
        <v>3.447365650933333</v>
      </c>
      <c r="Q421" s="8">
        <v>6.9457494017999997</v>
      </c>
      <c r="R421" s="8" t="s">
        <v>4</v>
      </c>
      <c r="S421" s="11">
        <f t="shared" ref="S421" si="162">AVERAGE(Q419:Q421)</f>
        <v>6.6519975359999997</v>
      </c>
      <c r="T421" s="8">
        <v>8.3433980968999997</v>
      </c>
      <c r="U421" s="8" t="s">
        <v>4</v>
      </c>
      <c r="V421" s="11">
        <f t="shared" ref="V421" si="163">AVERAGE(T419:T421)</f>
        <v>9.2606084640333339</v>
      </c>
      <c r="W421" s="8">
        <v>3.3696521863000002</v>
      </c>
      <c r="X421" s="8">
        <v>-0.57698164801431906</v>
      </c>
      <c r="Y421" s="11">
        <f t="shared" ref="Y421" si="164">AVERAGE(X419:X421)</f>
        <v>1.2721608110028462</v>
      </c>
      <c r="Z421" s="8">
        <v>8.0444685450000009</v>
      </c>
      <c r="AA421" s="8">
        <v>7.481136922454759</v>
      </c>
      <c r="AB421" s="11">
        <f t="shared" ref="AB421" si="165">AVERAGE(AA419:AA421)</f>
        <v>11.632337493926983</v>
      </c>
    </row>
    <row r="422" spans="1:28">
      <c r="A422" s="3">
        <v>45108</v>
      </c>
      <c r="B422" s="8">
        <v>10.925837748099999</v>
      </c>
      <c r="C422" s="8">
        <v>7.624231061926297</v>
      </c>
      <c r="D422" s="11">
        <f t="shared" ref="D422" si="166">AVERAGE(C420:C422)</f>
        <v>7.6173429938474939</v>
      </c>
      <c r="E422" s="8">
        <v>3.9474613468999999</v>
      </c>
      <c r="F422" s="8" t="s">
        <v>4</v>
      </c>
      <c r="G422" s="11">
        <f t="shared" ref="G422" si="167">AVERAGE(E420:E422)</f>
        <v>4.7259688321333329</v>
      </c>
      <c r="H422" s="8">
        <v>-1.3260487033999999</v>
      </c>
      <c r="I422" s="8">
        <v>-5.311392117966018</v>
      </c>
      <c r="J422" s="11">
        <f t="shared" ref="J422" si="168">AVERAGE(I420:I422)</f>
        <v>-4.3990805468499579</v>
      </c>
      <c r="K422" s="8">
        <v>3.2170518184999999</v>
      </c>
      <c r="L422" s="8">
        <v>4.4597199023426795</v>
      </c>
      <c r="M422" s="11">
        <f t="shared" ref="M422" si="169">AVERAGE(L420:L422)</f>
        <v>5.6269583781272381</v>
      </c>
      <c r="N422" s="8">
        <v>4.3890096915000001</v>
      </c>
      <c r="O422" s="8" t="s">
        <v>4</v>
      </c>
      <c r="P422" s="11">
        <f t="shared" ref="P422" si="170">AVERAGE(N420:N422)</f>
        <v>4.4415918287</v>
      </c>
      <c r="Q422" s="8">
        <v>5.6419796113</v>
      </c>
      <c r="R422" s="8" t="s">
        <v>4</v>
      </c>
      <c r="S422" s="11">
        <f t="shared" ref="S422" si="171">AVERAGE(Q420:Q422)</f>
        <v>6.5412005431666671</v>
      </c>
      <c r="T422" s="8">
        <v>8.0302974423000002</v>
      </c>
      <c r="U422" s="8" t="s">
        <v>4</v>
      </c>
      <c r="V422" s="11">
        <f t="shared" ref="V422" si="172">AVERAGE(T420:T422)</f>
        <v>8.566821122166667</v>
      </c>
      <c r="W422" s="8">
        <v>4.734099896</v>
      </c>
      <c r="X422" s="8">
        <v>1.5476705026701434</v>
      </c>
      <c r="Y422" s="11">
        <f t="shared" ref="Y422" si="173">AVERAGE(X420:X422)</f>
        <v>0.97882420907474488</v>
      </c>
      <c r="Z422" s="8">
        <v>6.1636324008000001</v>
      </c>
      <c r="AA422" s="8">
        <v>7.07462808484921</v>
      </c>
      <c r="AB422" s="11">
        <f t="shared" ref="AB422" si="174">AVERAGE(AA420:AA422)</f>
        <v>8.2244131260218882</v>
      </c>
    </row>
    <row r="423" spans="1:28">
      <c r="A423" s="3">
        <v>45139</v>
      </c>
      <c r="B423" s="8">
        <v>12.988009017</v>
      </c>
      <c r="C423" s="8">
        <v>3.8409098745642982</v>
      </c>
      <c r="D423" s="11">
        <f t="shared" ref="D423" si="175">AVERAGE(C421:C423)</f>
        <v>6.4136627031195808</v>
      </c>
      <c r="E423" s="8">
        <v>4.8188865665999998</v>
      </c>
      <c r="F423" s="8" t="s">
        <v>4</v>
      </c>
      <c r="G423" s="11">
        <f t="shared" ref="G423" si="176">AVERAGE(E421:E423)</f>
        <v>5.0272671434666663</v>
      </c>
      <c r="H423" s="8">
        <v>0.26838289599999998</v>
      </c>
      <c r="I423" s="8">
        <v>-2.5044257165102266</v>
      </c>
      <c r="J423" s="11">
        <f t="shared" ref="J423" si="177">AVERAGE(I421:I423)</f>
        <v>-4.1013755946937209</v>
      </c>
      <c r="K423" s="8">
        <v>8.9968047914000007</v>
      </c>
      <c r="L423" s="8">
        <v>11.134001534686755</v>
      </c>
      <c r="M423" s="11">
        <f t="shared" ref="M423" si="178">AVERAGE(L421:L423)</f>
        <v>7.8576307636983485</v>
      </c>
      <c r="N423" s="8">
        <v>0.80176608660000004</v>
      </c>
      <c r="O423" s="8" t="s">
        <v>4</v>
      </c>
      <c r="P423" s="11">
        <f t="shared" ref="P423" si="179">AVERAGE(N421:N423)</f>
        <v>3.1127005389333333</v>
      </c>
      <c r="Q423" s="8">
        <v>6.7340005020999998</v>
      </c>
      <c r="R423" s="8" t="s">
        <v>4</v>
      </c>
      <c r="S423" s="11">
        <f t="shared" ref="S423" si="180">AVERAGE(Q421:Q423)</f>
        <v>6.4405765050666659</v>
      </c>
      <c r="T423" s="8">
        <v>7.0365764709</v>
      </c>
      <c r="U423" s="8" t="s">
        <v>4</v>
      </c>
      <c r="V423" s="11">
        <f t="shared" ref="V423" si="181">AVERAGE(T421:T423)</f>
        <v>7.8034240033666675</v>
      </c>
      <c r="W423" s="8">
        <v>4.2742593121999999</v>
      </c>
      <c r="X423" s="8">
        <v>3.6339670651862637</v>
      </c>
      <c r="Y423" s="11">
        <f t="shared" ref="Y423" si="182">AVERAGE(X421:X423)</f>
        <v>1.5348853066140293</v>
      </c>
      <c r="Z423" s="8">
        <v>7.3774948925999997</v>
      </c>
      <c r="AA423" s="8">
        <v>10.022863093520179</v>
      </c>
      <c r="AB423" s="11">
        <f t="shared" ref="AB423" si="183">AVERAGE(AA421:AA423)</f>
        <v>8.1928760336080497</v>
      </c>
    </row>
    <row r="424" spans="1:28">
      <c r="A424" s="3">
        <v>45170</v>
      </c>
      <c r="B424" s="8">
        <v>4.7597631691000002</v>
      </c>
      <c r="C424" s="8">
        <v>-2.769961260534811</v>
      </c>
      <c r="D424" s="11">
        <f t="shared" ref="D424" si="184">AVERAGE(C422:C424)</f>
        <v>2.8983932253185949</v>
      </c>
      <c r="E424" s="8">
        <v>5.4191144966999998</v>
      </c>
      <c r="F424" s="8" t="s">
        <v>4</v>
      </c>
      <c r="G424" s="11">
        <f t="shared" ref="G424" si="185">AVERAGE(E422:E424)</f>
        <v>4.7284874700666668</v>
      </c>
      <c r="H424" s="8">
        <v>-5.6431823598999999</v>
      </c>
      <c r="I424" s="8">
        <v>-5.6754548858445846</v>
      </c>
      <c r="J424" s="11">
        <f t="shared" ref="J424" si="186">AVERAGE(I422:I424)</f>
        <v>-4.49709090677361</v>
      </c>
      <c r="K424" s="8">
        <v>7.2145893585999996</v>
      </c>
      <c r="L424" s="8">
        <v>7.3853365369257</v>
      </c>
      <c r="M424" s="11">
        <f t="shared" ref="M424" si="187">AVERAGE(L422:L424)</f>
        <v>7.6596859913183772</v>
      </c>
      <c r="N424" s="8">
        <v>0.77403864519999999</v>
      </c>
      <c r="O424" s="8" t="s">
        <v>4</v>
      </c>
      <c r="P424" s="11">
        <f t="shared" ref="P424" si="188">AVERAGE(N422:N424)</f>
        <v>1.9882714744333334</v>
      </c>
      <c r="Q424" s="8">
        <v>6.2287286077999999</v>
      </c>
      <c r="R424" s="8" t="s">
        <v>4</v>
      </c>
      <c r="S424" s="11">
        <f t="shared" ref="S424" si="189">AVERAGE(Q422:Q424)</f>
        <v>6.2015695737333338</v>
      </c>
      <c r="T424" s="8">
        <v>7.5745902440000004</v>
      </c>
      <c r="U424" s="8" t="s">
        <v>4</v>
      </c>
      <c r="V424" s="11">
        <f t="shared" ref="V424" si="190">AVERAGE(T422:T424)</f>
        <v>7.5471547190666675</v>
      </c>
      <c r="W424" s="8">
        <v>1.3815272929</v>
      </c>
      <c r="X424" s="8">
        <v>1.2482257211026182</v>
      </c>
      <c r="Y424" s="11">
        <f t="shared" ref="Y424" si="191">AVERAGE(X422:X424)</f>
        <v>2.143287762986342</v>
      </c>
      <c r="Z424" s="8">
        <v>8.5238354849999993</v>
      </c>
      <c r="AA424" s="8">
        <v>10.216324699290475</v>
      </c>
      <c r="AB424" s="11">
        <f t="shared" ref="AB424" si="192">AVERAGE(AA422:AA424)</f>
        <v>9.1046052925532877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24"/>
  <sheetViews>
    <sheetView showGridLines="0" zoomScaleNormal="100" workbookViewId="0">
      <pane xSplit="1" ySplit="7" topLeftCell="L41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642</v>
      </c>
    </row>
    <row r="2" spans="1:29">
      <c r="A2" s="51" t="s">
        <v>508</v>
      </c>
    </row>
    <row r="3" spans="1:29">
      <c r="A3" s="2" t="s">
        <v>511</v>
      </c>
    </row>
    <row r="4" spans="1:29">
      <c r="A4" s="2" t="s">
        <v>634</v>
      </c>
    </row>
    <row r="5" spans="1:29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9" ht="15" customHeight="1">
      <c r="A6" s="61"/>
      <c r="B6" s="62" t="s">
        <v>630</v>
      </c>
      <c r="C6" s="63"/>
      <c r="D6" s="69"/>
      <c r="E6" s="62" t="s">
        <v>630</v>
      </c>
      <c r="F6" s="63"/>
      <c r="G6" s="69"/>
      <c r="H6" s="62" t="s">
        <v>630</v>
      </c>
      <c r="I6" s="63"/>
      <c r="J6" s="69"/>
      <c r="K6" s="62" t="s">
        <v>630</v>
      </c>
      <c r="L6" s="63"/>
      <c r="M6" s="69"/>
      <c r="N6" s="62" t="s">
        <v>630</v>
      </c>
      <c r="O6" s="63"/>
      <c r="P6" s="69"/>
      <c r="Q6" s="62" t="s">
        <v>630</v>
      </c>
      <c r="R6" s="63"/>
      <c r="S6" s="69"/>
      <c r="T6" s="62" t="s">
        <v>630</v>
      </c>
      <c r="U6" s="63"/>
      <c r="V6" s="69"/>
      <c r="W6" s="62" t="s">
        <v>630</v>
      </c>
      <c r="X6" s="63"/>
      <c r="Y6" s="69"/>
      <c r="Z6" s="62" t="s">
        <v>630</v>
      </c>
      <c r="AA6" s="63"/>
      <c r="AB6" s="69"/>
    </row>
    <row r="7" spans="1:29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13" t="s">
        <v>596</v>
      </c>
    </row>
    <row r="8" spans="1:29">
      <c r="A8" s="3">
        <v>32509</v>
      </c>
      <c r="B8" s="8">
        <v>-8.4994104680539255</v>
      </c>
      <c r="C8" s="8">
        <v>-6.3793462407444892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8.896423338396259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27.782646301372054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19.324406007567916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19.185651635289805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28.897903777880035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10.346579184263407</v>
      </c>
      <c r="D10" s="11">
        <f>AVERAGE(C8:C10)</f>
        <v>7.7638796503622771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16.882483775483308</v>
      </c>
      <c r="J10" s="11">
        <f>AVERAGE(I8:I10)</f>
        <v>14.988186249723123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29.460252433945243</v>
      </c>
      <c r="Y10" s="11">
        <f>AVERAGE(X8:X10)</f>
        <v>28.713600837732443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15.322934234347525</v>
      </c>
      <c r="J11" s="11">
        <f t="shared" ref="J11:J74" si="2">AVERAGE(I9:I11)</f>
        <v>17.130356548373545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22.659215073202684</v>
      </c>
      <c r="Y11" s="11">
        <f t="shared" ref="Y11:Y74" si="5">AVERAGE(X9:X11)</f>
        <v>27.005790428342653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5.642062929450665</v>
      </c>
      <c r="J12" s="11">
        <f t="shared" si="2"/>
        <v>12.6158269797605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26.529641920627192</v>
      </c>
      <c r="Y12" s="11">
        <f t="shared" si="5"/>
        <v>26.216369809258378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1.4196574005021823</v>
      </c>
      <c r="D13" s="11">
        <f t="shared" si="0"/>
        <v>5.7197735559230942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13.833114645382512</v>
      </c>
      <c r="J13" s="11">
        <f t="shared" si="2"/>
        <v>11.599370603060231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21.617882009409833</v>
      </c>
      <c r="Y13" s="11">
        <f t="shared" si="5"/>
        <v>23.602246334413234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4.369043281596209</v>
      </c>
      <c r="D14" s="11">
        <f t="shared" si="0"/>
        <v>3.824416910236542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11.995644701346734</v>
      </c>
      <c r="J14" s="11">
        <f t="shared" si="2"/>
        <v>10.49027409205997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26.933529152357323</v>
      </c>
      <c r="Y14" s="11">
        <f t="shared" si="5"/>
        <v>25.027017694131448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1.0465792663554814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2.1391599045847531</v>
      </c>
      <c r="J15" s="11">
        <f t="shared" si="2"/>
        <v>9.3226397504380003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23.640998882910161</v>
      </c>
      <c r="Y15" s="11">
        <f t="shared" si="5"/>
        <v>24.064136681559106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-1.9659939829890765</v>
      </c>
      <c r="D16" s="11">
        <f t="shared" si="0"/>
        <v>-8.197119480827153E-2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6.1569976023887438</v>
      </c>
      <c r="J16" s="11">
        <f t="shared" si="2"/>
        <v>6.7639340694400767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25.60958301484456</v>
      </c>
      <c r="Y16" s="11">
        <f t="shared" si="5"/>
        <v>25.394703683370683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7.1362177170408421</v>
      </c>
      <c r="D17" s="11">
        <f t="shared" si="0"/>
        <v>0.84042028367327293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11.8860406488528</v>
      </c>
      <c r="J17" s="11">
        <f t="shared" si="2"/>
        <v>6.727399385275433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49.61856888841605</v>
      </c>
      <c r="Y17" s="11">
        <f t="shared" si="5"/>
        <v>32.956383595390257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6.877438274198135</v>
      </c>
      <c r="D18" s="11">
        <f t="shared" si="0"/>
        <v>4.0158873360833001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6.6379459165045578</v>
      </c>
      <c r="J18" s="11">
        <f t="shared" si="2"/>
        <v>8.2269947225820346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28.007799576083009</v>
      </c>
      <c r="Y18" s="11">
        <f t="shared" si="5"/>
        <v>34.411983826447873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5.8401084060864203</v>
      </c>
      <c r="D19" s="11">
        <f t="shared" si="0"/>
        <v>6.6179214657751331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22.56080069603199</v>
      </c>
      <c r="J19" s="11">
        <f t="shared" si="2"/>
        <v>13.694929087129784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34.073234093126658</v>
      </c>
      <c r="Y19" s="11">
        <f t="shared" si="5"/>
        <v>37.233200852541906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6.7509835546046517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13.899795059091282</v>
      </c>
      <c r="J20" s="11">
        <f t="shared" si="2"/>
        <v>14.366180557209276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29.392639663951261</v>
      </c>
      <c r="Y20" s="11">
        <f t="shared" si="5"/>
        <v>30.491224444386976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14.240690952267705</v>
      </c>
      <c r="J21" s="11">
        <f t="shared" si="2"/>
        <v>16.900428902463659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32.680426984185623</v>
      </c>
      <c r="Y21" s="11">
        <f t="shared" si="5"/>
        <v>32.048766913754513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14.488858241726785</v>
      </c>
      <c r="D22" s="11">
        <f t="shared" si="0"/>
        <v>10.177069169874629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12.056224891362383</v>
      </c>
      <c r="J22" s="11">
        <f t="shared" si="2"/>
        <v>13.398903634240456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27.543287020254734</v>
      </c>
      <c r="Y22" s="11">
        <f t="shared" si="5"/>
        <v>29.872117889463876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14.225402732319587</v>
      </c>
      <c r="J23" s="11">
        <f t="shared" si="2"/>
        <v>13.507439525316558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31.971568603388423</v>
      </c>
      <c r="Y23" s="11">
        <f t="shared" si="5"/>
        <v>30.731760869276258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3.3933330194046643</v>
      </c>
      <c r="D24" s="11">
        <f t="shared" si="0"/>
        <v>6.9554606971902215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12.115829941792223</v>
      </c>
      <c r="J24" s="11">
        <f t="shared" si="2"/>
        <v>12.79915252182473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22.906141412569877</v>
      </c>
      <c r="Y24" s="11">
        <f t="shared" si="5"/>
        <v>27.473665678737678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14.563881928333888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12.149399658529124</v>
      </c>
      <c r="J25" s="11">
        <f t="shared" si="2"/>
        <v>12.830210777546975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37.414739450856985</v>
      </c>
      <c r="Y25" s="11">
        <f t="shared" si="5"/>
        <v>30.764149822271762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-1.6087039665877865</v>
      </c>
      <c r="D26" s="11">
        <f t="shared" si="0"/>
        <v>5.4495036603835887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7.0904497240429372</v>
      </c>
      <c r="J26" s="11">
        <f t="shared" si="2"/>
        <v>10.451893108121428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27.980288410511911</v>
      </c>
      <c r="Y26" s="11">
        <f t="shared" si="5"/>
        <v>29.433723091312924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11.888332167287549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14.330567968389845</v>
      </c>
      <c r="J27" s="11">
        <f t="shared" si="2"/>
        <v>11.190139116987302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28.416061982980462</v>
      </c>
      <c r="Y27" s="11">
        <f t="shared" si="5"/>
        <v>31.270363281449789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5.3011522319740303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10.847731404985645</v>
      </c>
      <c r="J28" s="11">
        <f t="shared" si="2"/>
        <v>10.756249699139476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33.697704793442519</v>
      </c>
      <c r="Y28" s="11">
        <f t="shared" si="5"/>
        <v>30.031351728978297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2.2392208244883509</v>
      </c>
      <c r="D29" s="11">
        <f t="shared" si="0"/>
        <v>6.5837938289994087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-0.78679427123453971</v>
      </c>
      <c r="J29" s="11">
        <f t="shared" si="2"/>
        <v>8.1305017007136495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25.652834701340126</v>
      </c>
      <c r="Y29" s="11">
        <f t="shared" si="5"/>
        <v>29.255533825921034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-0.36024633647081394</v>
      </c>
      <c r="D30" s="11">
        <f t="shared" si="0"/>
        <v>2.5009343277466218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9.4624700141670068</v>
      </c>
      <c r="J30" s="11">
        <f t="shared" si="2"/>
        <v>6.5078023826393716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25.681309385272655</v>
      </c>
      <c r="Y30" s="11">
        <f t="shared" si="5"/>
        <v>28.343949626685099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1.8501624109570316</v>
      </c>
      <c r="D31" s="11">
        <f t="shared" si="0"/>
        <v>1.2430456329915229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3.4650811130747345</v>
      </c>
      <c r="J31" s="11">
        <f t="shared" si="2"/>
        <v>4.0469189520024011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27.400532085148182</v>
      </c>
      <c r="Y31" s="11">
        <f t="shared" si="5"/>
        <v>26.244892057253654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-2.204360244363718</v>
      </c>
      <c r="D32" s="11">
        <f t="shared" si="0"/>
        <v>-0.23814805662583347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9.9397417249907392</v>
      </c>
      <c r="J32" s="11">
        <f t="shared" si="2"/>
        <v>7.6224309507441603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26.973122576977165</v>
      </c>
      <c r="Y32" s="11">
        <f t="shared" si="5"/>
        <v>26.684988015799334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-0.25137157555366185</v>
      </c>
      <c r="D33" s="11">
        <f t="shared" si="0"/>
        <v>-0.20185646965344942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1.4288270178483806</v>
      </c>
      <c r="J33" s="11">
        <f t="shared" si="2"/>
        <v>4.9445499519712852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22.199105683172341</v>
      </c>
      <c r="Y33" s="11">
        <f t="shared" si="5"/>
        <v>25.524253448432564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-6.1452902316690379</v>
      </c>
      <c r="D34" s="11">
        <f t="shared" si="0"/>
        <v>-2.8670073505288056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5.1302556918848685</v>
      </c>
      <c r="J34" s="11">
        <f t="shared" si="2"/>
        <v>5.4996081449079961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26.182070299752407</v>
      </c>
      <c r="Y34" s="11">
        <f t="shared" si="5"/>
        <v>25.118099519967306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-1.1004486413322443</v>
      </c>
      <c r="D35" s="11">
        <f t="shared" si="0"/>
        <v>-2.4990368161849812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1.9466736754966592</v>
      </c>
      <c r="J35" s="11">
        <f t="shared" si="2"/>
        <v>2.8352521284099694</v>
      </c>
      <c r="K35" s="12">
        <v>5.4189977433144971</v>
      </c>
      <c r="L35" s="8">
        <v>5.1990116375194422</v>
      </c>
      <c r="M35" s="11">
        <f t="shared" si="3"/>
        <v>3.9467362659127669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28.055868721796198</v>
      </c>
      <c r="Y35" s="11">
        <f t="shared" si="5"/>
        <v>25.479014901573649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1.2162114131593724</v>
      </c>
      <c r="D36" s="11">
        <f t="shared" si="0"/>
        <v>-2.0098424866139699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7.3920151686547477</v>
      </c>
      <c r="J36" s="11">
        <f t="shared" si="2"/>
        <v>4.8229815120120918</v>
      </c>
      <c r="K36" s="12">
        <v>-4.5810022566855046</v>
      </c>
      <c r="L36" s="8">
        <v>-0.23483823824923178</v>
      </c>
      <c r="M36" s="11">
        <f t="shared" si="3"/>
        <v>-1.0491702194328649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27.930023343168394</v>
      </c>
      <c r="Y36" s="11">
        <f t="shared" si="5"/>
        <v>27.389320788239001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-1.3675710910490442</v>
      </c>
      <c r="D37" s="11">
        <f t="shared" si="0"/>
        <v>-0.41726943974063868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5.935330103365076</v>
      </c>
      <c r="J37" s="11">
        <f t="shared" si="2"/>
        <v>5.0913396491721601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15.645047468689903</v>
      </c>
      <c r="Y37" s="11">
        <f t="shared" si="5"/>
        <v>23.876979844551499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-3.5288380198669782</v>
      </c>
      <c r="D38" s="11">
        <f t="shared" si="0"/>
        <v>-1.2267325659188832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11.397918992254697</v>
      </c>
      <c r="J38" s="11">
        <f t="shared" si="2"/>
        <v>8.2417547547581744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25.053636460498261</v>
      </c>
      <c r="Y38" s="11">
        <f t="shared" si="5"/>
        <v>22.876235757452189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-8.8741514729933311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10.862008964125003</v>
      </c>
      <c r="J39" s="11">
        <f t="shared" si="2"/>
        <v>9.3984193532482596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26.051737226386461</v>
      </c>
      <c r="Y39" s="11">
        <f t="shared" si="5"/>
        <v>22.250140385191543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5.8907385616407959</v>
      </c>
      <c r="J40" s="11">
        <f t="shared" si="2"/>
        <v>9.3835555060068305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20.084422917675688</v>
      </c>
      <c r="Y40" s="11">
        <f t="shared" si="5"/>
        <v>23.729932201520132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-1.4256081785995458</v>
      </c>
      <c r="D41" s="11">
        <f t="shared" si="0"/>
        <v>-2.7582302275147952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10.682723888179046</v>
      </c>
      <c r="J41" s="11">
        <f t="shared" si="2"/>
        <v>9.1451571379816148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23.397905524365111</v>
      </c>
      <c r="Y41" s="11">
        <f t="shared" si="5"/>
        <v>23.178021889475755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7.0671472645045785</v>
      </c>
      <c r="D42" s="11">
        <f t="shared" si="0"/>
        <v>2.5555360183178415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6.0853072833515736</v>
      </c>
      <c r="J42" s="11">
        <f t="shared" si="2"/>
        <v>7.552923244390473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22.007771390644354</v>
      </c>
      <c r="Y42" s="11">
        <f t="shared" si="5"/>
        <v>21.830033277561714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1.9672192036407954</v>
      </c>
      <c r="D43" s="11">
        <f t="shared" si="0"/>
        <v>2.5362527631819423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6.4853356271899614</v>
      </c>
      <c r="J43" s="11">
        <f t="shared" si="2"/>
        <v>7.751122266240194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18.28803390318113</v>
      </c>
      <c r="Y43" s="11">
        <f t="shared" si="5"/>
        <v>21.231236939396865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4.8677191331333098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3.1419352171448409</v>
      </c>
      <c r="J44" s="11">
        <f t="shared" si="2"/>
        <v>5.2375260425621253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17.43963785780717</v>
      </c>
      <c r="Y44" s="11">
        <f t="shared" si="5"/>
        <v>19.245147717210884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-2.2432943732879425</v>
      </c>
      <c r="D45" s="11">
        <f t="shared" si="0"/>
        <v>1.7642385872024695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-6.4920317999615644</v>
      </c>
      <c r="J45" s="11">
        <f t="shared" si="2"/>
        <v>1.0450796814577459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16.611569937476119</v>
      </c>
      <c r="Y45" s="11">
        <f t="shared" si="5"/>
        <v>17.446413899488139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-2.7371428791439474</v>
      </c>
      <c r="D46" s="11">
        <f t="shared" si="0"/>
        <v>0.19611789294088874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0.73511551741259051</v>
      </c>
      <c r="J46" s="11">
        <f t="shared" si="2"/>
        <v>-0.87166035513471096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20.61982795470945</v>
      </c>
      <c r="Y46" s="11">
        <f t="shared" si="5"/>
        <v>18.223678583330912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-1.3730589044941111</v>
      </c>
      <c r="D47" s="11">
        <f t="shared" si="0"/>
        <v>-2.1178320523086671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2.0571148779549677</v>
      </c>
      <c r="J47" s="11">
        <f t="shared" si="2"/>
        <v>-1.2332671348646687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17.291151762200695</v>
      </c>
      <c r="Y47" s="11">
        <f t="shared" si="5"/>
        <v>18.174183218128757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</v>
      </c>
      <c r="D48" s="11">
        <f t="shared" si="0"/>
        <v>-5.1072293835533769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-0.50468468442234249</v>
      </c>
      <c r="J48" s="11">
        <f t="shared" si="2"/>
        <v>0.76251523698173862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17.308278525723178</v>
      </c>
      <c r="Y48" s="11">
        <f t="shared" si="5"/>
        <v>18.406419414211111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-6.9640419710867176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1.0383788599384038</v>
      </c>
      <c r="J49" s="11">
        <f t="shared" si="2"/>
        <v>0.86360301782367632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14.710758157680754</v>
      </c>
      <c r="Y49" s="11">
        <f t="shared" si="5"/>
        <v>16.436729481868209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-3.8664816784775304</v>
      </c>
      <c r="J50" s="11">
        <f t="shared" si="2"/>
        <v>-1.1109291676538231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11.107851017581147</v>
      </c>
      <c r="Y50" s="11">
        <f t="shared" si="5"/>
        <v>14.375629233661693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-7.992181598573934</v>
      </c>
      <c r="D51" s="11">
        <f t="shared" si="0"/>
        <v>-8.1499789205940463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-4.7544792504108671</v>
      </c>
      <c r="J51" s="11">
        <f t="shared" si="2"/>
        <v>-2.5275273563166647</v>
      </c>
      <c r="K51" s="12">
        <v>-10.581002256685503</v>
      </c>
      <c r="L51" s="8">
        <v>-6.6200137494417888</v>
      </c>
      <c r="M51" s="11">
        <f t="shared" si="3"/>
        <v>-7.0985693313749536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9.5113692921776813</v>
      </c>
      <c r="Y51" s="11">
        <f t="shared" si="5"/>
        <v>11.776659489146526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2.6277272160897667</v>
      </c>
      <c r="J52" s="11">
        <f t="shared" si="2"/>
        <v>-1.9977445709328769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19.053206793067925</v>
      </c>
      <c r="Y52" s="11">
        <f t="shared" si="5"/>
        <v>13.22414236760892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-10.598127292041024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-4.0224972841370423</v>
      </c>
      <c r="J53" s="11">
        <f t="shared" si="2"/>
        <v>-2.0497497728193808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8.8814697887131402</v>
      </c>
      <c r="Y53" s="11">
        <f t="shared" si="5"/>
        <v>12.482015291319582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-14.418168829683095</v>
      </c>
      <c r="D54" s="11">
        <f t="shared" si="0"/>
        <v>-12.740123035744078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-3.1933929523800715</v>
      </c>
      <c r="J54" s="11">
        <f t="shared" si="2"/>
        <v>-1.5293876734757823</v>
      </c>
      <c r="K54" s="12">
        <v>-14.581002256685503</v>
      </c>
      <c r="L54" s="8">
        <v>-9.3304138416780376</v>
      </c>
      <c r="M54" s="11">
        <f t="shared" si="3"/>
        <v>-6.7540208317218529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5.8929225844333244</v>
      </c>
      <c r="Y54" s="11">
        <f t="shared" si="5"/>
        <v>11.27586638873813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-16.852941985190764</v>
      </c>
      <c r="D55" s="11">
        <f t="shared" si="0"/>
        <v>-14.218465306359329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-9.811545166062448</v>
      </c>
      <c r="J55" s="11">
        <f t="shared" si="2"/>
        <v>-5.6758118008598544</v>
      </c>
      <c r="K55" s="12">
        <v>-1.5810022566855046</v>
      </c>
      <c r="L55" s="8">
        <v>-1.4053226858781951</v>
      </c>
      <c r="M55" s="11">
        <f t="shared" si="3"/>
        <v>-5.3250690652265602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5.1946100113105826</v>
      </c>
      <c r="Y55" s="11">
        <f t="shared" si="5"/>
        <v>6.6563341281523494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-14.449147690106543</v>
      </c>
      <c r="D56" s="11">
        <f t="shared" si="0"/>
        <v>-15.240086168326799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7.1629643437235035</v>
      </c>
      <c r="J56" s="11">
        <f t="shared" si="2"/>
        <v>-1.9473245915730051</v>
      </c>
      <c r="K56" s="12">
        <v>9.4189977433144971</v>
      </c>
      <c r="L56" s="8">
        <v>-4.7194299192564415</v>
      </c>
      <c r="M56" s="11">
        <f t="shared" si="3"/>
        <v>-5.1517221489375578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12.473916629849189</v>
      </c>
      <c r="Y56" s="11">
        <f t="shared" si="5"/>
        <v>7.8538164085310314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-0.1063319771915503</v>
      </c>
      <c r="D57" s="11">
        <f t="shared" si="0"/>
        <v>-10.469473884162953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3.3611348591451584</v>
      </c>
      <c r="J57" s="11">
        <f t="shared" si="2"/>
        <v>0.237518012268738</v>
      </c>
      <c r="K57" s="12">
        <v>-2.5810022566855046</v>
      </c>
      <c r="L57" s="8">
        <v>-7.0383547982825974</v>
      </c>
      <c r="M57" s="11">
        <f t="shared" si="3"/>
        <v>-4.3877024678057444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13.795875444049198</v>
      </c>
      <c r="Y57" s="11">
        <f t="shared" si="5"/>
        <v>10.488134028402991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-16.752410694791404</v>
      </c>
      <c r="D58" s="11">
        <f t="shared" si="0"/>
        <v>-10.435963454029832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-10.932131810736013</v>
      </c>
      <c r="J58" s="11">
        <f t="shared" si="2"/>
        <v>-0.13601086928911718</v>
      </c>
      <c r="K58" s="12">
        <v>-0.58100225668550465</v>
      </c>
      <c r="L58" s="8">
        <v>-4.5710568823626172</v>
      </c>
      <c r="M58" s="11">
        <f t="shared" si="3"/>
        <v>-5.442947199967219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-7.018104980779305E-2</v>
      </c>
      <c r="Y58" s="11">
        <f t="shared" si="5"/>
        <v>8.7332036746968651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-18.153516404651551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-20.806448468568817</v>
      </c>
      <c r="J59" s="11">
        <f t="shared" si="2"/>
        <v>-9.4591484733865574</v>
      </c>
      <c r="K59" s="12">
        <v>-4.5810022566855046</v>
      </c>
      <c r="L59" s="8">
        <v>-4.9821590576996595</v>
      </c>
      <c r="M59" s="11">
        <f t="shared" si="3"/>
        <v>-5.5305235794482916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-3.5168479183717043</v>
      </c>
      <c r="Y59" s="11">
        <f t="shared" si="5"/>
        <v>3.4029488252899003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-20.697799436901555</v>
      </c>
      <c r="D60" s="11">
        <f t="shared" si="0"/>
        <v>-25.017338891221545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-6.2791962847551659</v>
      </c>
      <c r="J60" s="11">
        <f t="shared" si="2"/>
        <v>-12.672592188019999</v>
      </c>
      <c r="K60" s="12">
        <v>-8.5810022566855029</v>
      </c>
      <c r="L60" s="8">
        <v>-5.2530459016286128</v>
      </c>
      <c r="M60" s="11">
        <f t="shared" si="3"/>
        <v>-4.9354206138969632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-1.4808509238620817</v>
      </c>
      <c r="Y60" s="11">
        <f t="shared" si="5"/>
        <v>-1.6892932973471932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-12.595534317767125</v>
      </c>
      <c r="J61" s="11">
        <f t="shared" si="2"/>
        <v>-13.227059690363703</v>
      </c>
      <c r="K61" s="12">
        <v>1.4189977433144949</v>
      </c>
      <c r="L61" s="8">
        <v>3.3628620955696835</v>
      </c>
      <c r="M61" s="11">
        <f t="shared" si="3"/>
        <v>-2.2907809545861961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-2.0608637765288544</v>
      </c>
      <c r="Y61" s="11">
        <f t="shared" si="5"/>
        <v>-2.3528542062542139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-10.930624195181213</v>
      </c>
      <c r="J62" s="11">
        <f t="shared" si="2"/>
        <v>-9.9351182659011688</v>
      </c>
      <c r="K62" s="12">
        <v>-6.5810022566855046</v>
      </c>
      <c r="L62" s="8">
        <v>-1.3806584579189245</v>
      </c>
      <c r="M62" s="11">
        <f t="shared" si="3"/>
        <v>-1.0902807546592845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1.147047540433294</v>
      </c>
      <c r="Y62" s="11">
        <f t="shared" si="5"/>
        <v>-0.7982223866525473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-15.972399916408714</v>
      </c>
      <c r="D63" s="11">
        <f t="shared" si="0"/>
        <v>-18.487598347348108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-15.735513331655422</v>
      </c>
      <c r="J63" s="11">
        <f t="shared" si="2"/>
        <v>-13.087223948201254</v>
      </c>
      <c r="K63" s="12">
        <v>3.4189977433144967</v>
      </c>
      <c r="L63" s="8">
        <v>7.7948033349990293</v>
      </c>
      <c r="M63" s="11">
        <f t="shared" si="3"/>
        <v>3.259002324216596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4.0758222691258421</v>
      </c>
      <c r="Y63" s="11">
        <f t="shared" si="5"/>
        <v>1.0540020110100938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-14.198384347649833</v>
      </c>
      <c r="D64" s="11">
        <f t="shared" si="0"/>
        <v>-16.325036292077353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-10.244427001695971</v>
      </c>
      <c r="J64" s="11">
        <f t="shared" si="2"/>
        <v>-12.303521509510867</v>
      </c>
      <c r="K64" s="12">
        <v>-1.5810022566855046</v>
      </c>
      <c r="L64" s="8">
        <v>1.1536729060124884</v>
      </c>
      <c r="M64" s="11">
        <f t="shared" si="3"/>
        <v>2.5226059276975312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13.117576977182402</v>
      </c>
      <c r="Y64" s="11">
        <f t="shared" si="5"/>
        <v>6.1134822622471789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-16.943057099735473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-14.575313544896325</v>
      </c>
      <c r="J65" s="11">
        <f t="shared" si="2"/>
        <v>-13.518417959415906</v>
      </c>
      <c r="K65" s="12">
        <v>8.4189977433144971</v>
      </c>
      <c r="L65" s="8">
        <v>8.6984716932300525</v>
      </c>
      <c r="M65" s="11">
        <f t="shared" si="3"/>
        <v>5.8823159780805234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2.2569456434986477</v>
      </c>
      <c r="Y65" s="11">
        <f t="shared" si="5"/>
        <v>6.4834482966022975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-20.758039346134822</v>
      </c>
      <c r="D66" s="11">
        <f t="shared" si="0"/>
        <v>-18.538270242977511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-11.27518807209341</v>
      </c>
      <c r="J66" s="11">
        <f t="shared" si="2"/>
        <v>-12.031642872895235</v>
      </c>
      <c r="K66" s="12">
        <v>-4.5810022566855046</v>
      </c>
      <c r="L66" s="8">
        <v>0.29959037014710077</v>
      </c>
      <c r="M66" s="11">
        <f t="shared" si="3"/>
        <v>3.3839116564632139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8.1081925188002746</v>
      </c>
      <c r="Y66" s="11">
        <f t="shared" si="5"/>
        <v>7.8275717131604416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-14.438080277473041</v>
      </c>
      <c r="D67" s="11">
        <f t="shared" si="0"/>
        <v>-18.618168886251912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-8.8433977701847013</v>
      </c>
      <c r="J67" s="11">
        <f t="shared" si="2"/>
        <v>-11.564633129058146</v>
      </c>
      <c r="K67" s="12">
        <v>1.4189977433144949</v>
      </c>
      <c r="L67" s="8">
        <v>1.2040821580786527</v>
      </c>
      <c r="M67" s="11">
        <f t="shared" si="3"/>
        <v>3.4007147404852685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9.164359142247978</v>
      </c>
      <c r="Y67" s="11">
        <f t="shared" si="5"/>
        <v>6.5098324348489669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-19.548231101139898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-13.559558097729914</v>
      </c>
      <c r="J68" s="11">
        <f t="shared" si="2"/>
        <v>-11.226047980002676</v>
      </c>
      <c r="K68" s="12">
        <v>16.418997743314499</v>
      </c>
      <c r="L68" s="8">
        <v>2.962324435894919</v>
      </c>
      <c r="M68" s="11">
        <f t="shared" si="3"/>
        <v>1.4886656547068908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9.2225368547650231</v>
      </c>
      <c r="Y68" s="11">
        <f t="shared" si="5"/>
        <v>8.8316961719377591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-14.309301216263172</v>
      </c>
      <c r="D69" s="11">
        <f t="shared" si="0"/>
        <v>-17.398651724516014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-7.1487808897494975</v>
      </c>
      <c r="J69" s="11">
        <f t="shared" si="2"/>
        <v>-9.8505789192213697</v>
      </c>
      <c r="K69" s="12">
        <v>1.4189977433144949</v>
      </c>
      <c r="L69" s="8">
        <v>-3.2412663830505806</v>
      </c>
      <c r="M69" s="11">
        <f t="shared" si="3"/>
        <v>0.30838007030766379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15.858732473590734</v>
      </c>
      <c r="Y69" s="11">
        <f t="shared" si="5"/>
        <v>11.415209490201244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-12.361706396837855</v>
      </c>
      <c r="D70" s="11">
        <f t="shared" si="0"/>
        <v>-16.706527097637618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-6.7403070906226406</v>
      </c>
      <c r="J70" s="11">
        <f t="shared" si="2"/>
        <v>-9.1495486927006837</v>
      </c>
      <c r="K70" s="12">
        <v>-1.5810022566855046</v>
      </c>
      <c r="L70" s="8">
        <v>-5.6382663648830995</v>
      </c>
      <c r="M70" s="11">
        <f t="shared" si="3"/>
        <v>-1.9724027706795872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11.014106342490484</v>
      </c>
      <c r="Y70" s="11">
        <f t="shared" si="5"/>
        <v>12.031791890282081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-5.5868934217835022</v>
      </c>
      <c r="D71" s="11">
        <f t="shared" si="0"/>
        <v>-10.752633678294842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16.510790433612183</v>
      </c>
      <c r="J71" s="11">
        <f t="shared" si="2"/>
        <v>0.87390081774668127</v>
      </c>
      <c r="K71" s="12">
        <v>-3.5810022566855046</v>
      </c>
      <c r="L71" s="8">
        <v>-3.9377145584368347</v>
      </c>
      <c r="M71" s="11">
        <f t="shared" si="3"/>
        <v>-4.2724157687901716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20.803607089145782</v>
      </c>
      <c r="Y71" s="11">
        <f t="shared" si="5"/>
        <v>15.892148635075666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0.90394503116473057</v>
      </c>
      <c r="D72" s="11">
        <f t="shared" si="0"/>
        <v>-5.6815515958188749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8.015741234990406</v>
      </c>
      <c r="J72" s="11">
        <f t="shared" si="2"/>
        <v>5.9287415259933169</v>
      </c>
      <c r="K72" s="12">
        <v>2.4189977433144949</v>
      </c>
      <c r="L72" s="8">
        <v>5.3414759412908044</v>
      </c>
      <c r="M72" s="11">
        <f t="shared" si="3"/>
        <v>-1.4115016606763764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19.997452189046715</v>
      </c>
      <c r="Y72" s="11">
        <f t="shared" si="5"/>
        <v>17.271721873560992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-3.8627857741872527</v>
      </c>
      <c r="D73" s="11">
        <f t="shared" si="0"/>
        <v>-2.8485780549353414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9.1242721256046355</v>
      </c>
      <c r="J73" s="11">
        <f t="shared" si="2"/>
        <v>11.216934598069074</v>
      </c>
      <c r="K73" s="12">
        <v>-2.7983935610333308</v>
      </c>
      <c r="L73" s="8">
        <v>-0.80139642587376114</v>
      </c>
      <c r="M73" s="11">
        <f t="shared" si="3"/>
        <v>0.20078831899340285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31.357961771756933</v>
      </c>
      <c r="Y73" s="11">
        <f t="shared" si="5"/>
        <v>24.053007016649811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1.6406108095457581</v>
      </c>
      <c r="D74" s="11">
        <f t="shared" si="0"/>
        <v>-0.43940997782558799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9.5318981066364046</v>
      </c>
      <c r="J74" s="11">
        <f t="shared" si="2"/>
        <v>8.890637155743816</v>
      </c>
      <c r="K74" s="12">
        <v>-0.79839356103333081</v>
      </c>
      <c r="L74" s="8">
        <v>4.9148077254308937</v>
      </c>
      <c r="M74" s="11">
        <f t="shared" si="3"/>
        <v>3.1516290802826457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30.436076980290011</v>
      </c>
      <c r="Y74" s="11">
        <f t="shared" si="5"/>
        <v>27.263830313697884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3.9780040512527037E-2</v>
      </c>
      <c r="D75" s="11">
        <f t="shared" ref="D75:D138" si="6">AVERAGE(C73:C75)</f>
        <v>-0.72746497470965588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12.751574414873847</v>
      </c>
      <c r="J75" s="11">
        <f t="shared" ref="J75:J138" si="8">AVERAGE(I73:I75)</f>
        <v>10.469248215704962</v>
      </c>
      <c r="K75" s="12">
        <v>-1.7983935610333308</v>
      </c>
      <c r="L75" s="8">
        <v>2.9368025126566444</v>
      </c>
      <c r="M75" s="11">
        <f t="shared" ref="M75:M138" si="9">AVERAGE(L73:L75)</f>
        <v>2.3500712707379257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28.022074123132882</v>
      </c>
      <c r="Y75" s="11">
        <f t="shared" ref="Y75:Y138" si="11">AVERAGE(X73:X75)</f>
        <v>29.938704291726609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-0.39854946963946247</v>
      </c>
      <c r="D76" s="11">
        <f t="shared" si="6"/>
        <v>0.42728046013960758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7.4990551204788289</v>
      </c>
      <c r="J76" s="11">
        <f t="shared" si="8"/>
        <v>9.9275092139963608</v>
      </c>
      <c r="K76" s="12">
        <v>7.2016064389666692</v>
      </c>
      <c r="L76" s="8">
        <v>9.6818599532339977</v>
      </c>
      <c r="M76" s="11">
        <f t="shared" si="9"/>
        <v>5.8444900637738444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28.391883267710163</v>
      </c>
      <c r="Y76" s="11">
        <f t="shared" si="11"/>
        <v>28.950011457044354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10.174702471544947</v>
      </c>
      <c r="D77" s="11">
        <f t="shared" si="6"/>
        <v>3.2719776808060037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15.061463612952149</v>
      </c>
      <c r="J77" s="11">
        <f t="shared" si="8"/>
        <v>11.770697716101608</v>
      </c>
      <c r="K77" s="12">
        <v>1.2016064389666692</v>
      </c>
      <c r="L77" s="8">
        <v>1.4972926551179579</v>
      </c>
      <c r="M77" s="11">
        <f t="shared" si="9"/>
        <v>4.7053183736695336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35.212259630043441</v>
      </c>
      <c r="Y77" s="11">
        <f t="shared" si="11"/>
        <v>30.542072340295494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2.7015620816986163</v>
      </c>
      <c r="D78" s="11">
        <f t="shared" si="6"/>
        <v>4.1592383612013668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11.03551472029933</v>
      </c>
      <c r="J78" s="11">
        <f t="shared" si="8"/>
        <v>11.198677817910102</v>
      </c>
      <c r="K78" s="12">
        <v>4.2016064389666692</v>
      </c>
      <c r="L78" s="8">
        <v>8.7101270310349577</v>
      </c>
      <c r="M78" s="11">
        <f t="shared" si="9"/>
        <v>6.6297598797956381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30.969708104576654</v>
      </c>
      <c r="Y78" s="11">
        <f t="shared" si="11"/>
        <v>31.524617000776754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-2.6799171050068917</v>
      </c>
      <c r="D79" s="11">
        <f t="shared" si="6"/>
        <v>3.3987824827455575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1.7236899355102895</v>
      </c>
      <c r="J79" s="11">
        <f t="shared" si="8"/>
        <v>9.273556089587256</v>
      </c>
      <c r="K79" s="12">
        <v>4.2016064389666692</v>
      </c>
      <c r="L79" s="8">
        <v>3.4585620199188769</v>
      </c>
      <c r="M79" s="11">
        <f t="shared" si="9"/>
        <v>4.5553272353572645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28.883525375848638</v>
      </c>
      <c r="Y79" s="11">
        <f t="shared" si="11"/>
        <v>31.688497703489574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5.5422889932342123</v>
      </c>
      <c r="D80" s="11">
        <f t="shared" si="6"/>
        <v>1.8546446566419792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14.260585373326826</v>
      </c>
      <c r="J80" s="11">
        <f t="shared" si="8"/>
        <v>9.0065966763788143</v>
      </c>
      <c r="K80" s="12">
        <v>26.201606438966667</v>
      </c>
      <c r="L80" s="8">
        <v>13.47428814001109</v>
      </c>
      <c r="M80" s="11">
        <f t="shared" si="9"/>
        <v>8.5476590636549741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28.479235650338321</v>
      </c>
      <c r="Y80" s="11">
        <f t="shared" si="11"/>
        <v>29.444156376921203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8.5978131289723621</v>
      </c>
      <c r="D81" s="11">
        <f t="shared" si="6"/>
        <v>3.8200616723998944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10.256851828414483</v>
      </c>
      <c r="J81" s="11">
        <f t="shared" si="8"/>
        <v>8.7470423790838669</v>
      </c>
      <c r="K81" s="12">
        <v>17.201606438966667</v>
      </c>
      <c r="L81" s="8">
        <v>12.32102911563944</v>
      </c>
      <c r="M81" s="11">
        <f t="shared" si="9"/>
        <v>9.7512930918564695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28.076069823667023</v>
      </c>
      <c r="Y81" s="11">
        <f t="shared" si="11"/>
        <v>28.479610283284661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8.0666173713309668</v>
      </c>
      <c r="D82" s="11">
        <f t="shared" si="6"/>
        <v>7.4022398311791804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11.594976661430914</v>
      </c>
      <c r="J82" s="11">
        <f t="shared" si="8"/>
        <v>12.037471287724074</v>
      </c>
      <c r="K82" s="12">
        <v>10.201606438966669</v>
      </c>
      <c r="L82" s="8">
        <v>6.2931904854548737</v>
      </c>
      <c r="M82" s="11">
        <f t="shared" si="9"/>
        <v>10.696169247035135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30.527365143124616</v>
      </c>
      <c r="Y82" s="11">
        <f t="shared" si="11"/>
        <v>29.027556872376653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5.7739285002336773</v>
      </c>
      <c r="D83" s="11">
        <f t="shared" si="6"/>
        <v>7.4794530001790021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4.5826346066305153</v>
      </c>
      <c r="J83" s="11">
        <f t="shared" si="8"/>
        <v>8.811487698825303</v>
      </c>
      <c r="K83" s="12">
        <v>9.2016064389666692</v>
      </c>
      <c r="L83" s="8">
        <v>9.0268909040282939</v>
      </c>
      <c r="M83" s="11">
        <f t="shared" si="9"/>
        <v>9.2137035017075348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28.08572637748345</v>
      </c>
      <c r="Y83" s="11">
        <f t="shared" si="11"/>
        <v>28.896387114758365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8.7224768256783527</v>
      </c>
      <c r="D84" s="11">
        <f t="shared" si="6"/>
        <v>7.5210075657476656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6.9406548957715541</v>
      </c>
      <c r="J84" s="11">
        <f t="shared" si="8"/>
        <v>7.7060887212776619</v>
      </c>
      <c r="K84" s="12">
        <v>2.2016064389666687</v>
      </c>
      <c r="L84" s="8">
        <v>4.5135274945854915</v>
      </c>
      <c r="M84" s="11">
        <f t="shared" si="9"/>
        <v>6.61120296135622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22.218425624451086</v>
      </c>
      <c r="Y84" s="11">
        <f t="shared" si="11"/>
        <v>26.943839048353052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3.1840698518876192</v>
      </c>
      <c r="D85" s="11">
        <f t="shared" si="6"/>
        <v>5.8934917259332167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1.9607668033863548</v>
      </c>
      <c r="J85" s="11">
        <f t="shared" si="8"/>
        <v>4.4946854352628076</v>
      </c>
      <c r="K85" s="12">
        <v>1.2016064389666692</v>
      </c>
      <c r="L85" s="8">
        <v>3.4768442481166475</v>
      </c>
      <c r="M85" s="11">
        <f t="shared" si="9"/>
        <v>5.6724208822434781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27.766008817587789</v>
      </c>
      <c r="Y85" s="11">
        <f t="shared" si="11"/>
        <v>26.023386939840776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-2.0636868957234471</v>
      </c>
      <c r="D86" s="11">
        <f t="shared" si="6"/>
        <v>3.2809532606141745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7.4722652742791187</v>
      </c>
      <c r="J86" s="11">
        <f t="shared" si="8"/>
        <v>5.457895657812343</v>
      </c>
      <c r="K86" s="12">
        <v>-2.7983935610333308</v>
      </c>
      <c r="L86" s="8">
        <v>3.2862396390042194</v>
      </c>
      <c r="M86" s="11">
        <f t="shared" si="9"/>
        <v>3.7588704605687866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21.689057542319322</v>
      </c>
      <c r="Y86" s="11">
        <f t="shared" si="11"/>
        <v>23.891163994786066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-1.412892699767907</v>
      </c>
      <c r="D87" s="11">
        <f t="shared" si="6"/>
        <v>-9.7503247867911647E-2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6.8207633591078505</v>
      </c>
      <c r="J87" s="11">
        <f t="shared" si="8"/>
        <v>5.4179318122577742</v>
      </c>
      <c r="K87" s="12">
        <v>-4.7983935610333308</v>
      </c>
      <c r="L87" s="8">
        <v>0.10019952589078063</v>
      </c>
      <c r="M87" s="11">
        <f t="shared" si="9"/>
        <v>2.2877611376705493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23.054934177454381</v>
      </c>
      <c r="Y87" s="11">
        <f t="shared" si="11"/>
        <v>24.170000179120496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-1.4384877799835705</v>
      </c>
      <c r="D88" s="11">
        <f t="shared" si="6"/>
        <v>-1.6383557918249749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5.9741957111327801</v>
      </c>
      <c r="J88" s="11">
        <f t="shared" si="8"/>
        <v>6.7557414481732501</v>
      </c>
      <c r="K88" s="12">
        <v>0.20160643896666919</v>
      </c>
      <c r="L88" s="8">
        <v>2.5869841180176985</v>
      </c>
      <c r="M88" s="11">
        <f t="shared" si="9"/>
        <v>1.9911410943042327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22.803467230907028</v>
      </c>
      <c r="Y88" s="11">
        <f t="shared" si="11"/>
        <v>22.515819650226913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3.2920894800755383</v>
      </c>
      <c r="D89" s="11">
        <f t="shared" si="6"/>
        <v>0.14690300010802027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4.7942166821833441</v>
      </c>
      <c r="J89" s="11">
        <f t="shared" si="8"/>
        <v>5.8630585841413243</v>
      </c>
      <c r="K89" s="12">
        <v>-4.7983935610333308</v>
      </c>
      <c r="L89" s="8">
        <v>-4.5727532878996042</v>
      </c>
      <c r="M89" s="11">
        <f t="shared" si="9"/>
        <v>-0.62852321466370842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24.092453325990892</v>
      </c>
      <c r="Y89" s="11">
        <f t="shared" si="11"/>
        <v>23.316951578117436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-1.8225623219507385</v>
      </c>
      <c r="D90" s="11">
        <f t="shared" si="6"/>
        <v>1.0346459380409753E-2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6.489414028458814</v>
      </c>
      <c r="J90" s="11">
        <f t="shared" si="8"/>
        <v>5.7526088072583121</v>
      </c>
      <c r="K90" s="12">
        <v>-4.7983935610333308</v>
      </c>
      <c r="L90" s="8">
        <v>-0.82124322881024048</v>
      </c>
      <c r="M90" s="11">
        <f t="shared" si="9"/>
        <v>-0.93567079956404875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29.267298605153403</v>
      </c>
      <c r="Y90" s="11">
        <f t="shared" si="11"/>
        <v>25.387739720683772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-1.1719199449542996</v>
      </c>
      <c r="D91" s="11">
        <f t="shared" si="6"/>
        <v>9.9202404390166699E-2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3.2328282375866193</v>
      </c>
      <c r="J91" s="11">
        <f t="shared" si="8"/>
        <v>4.8388196494095927</v>
      </c>
      <c r="K91" s="12">
        <v>-3.7983935610333308</v>
      </c>
      <c r="L91" s="8">
        <v>-5.1808156971327977</v>
      </c>
      <c r="M91" s="11">
        <f t="shared" si="9"/>
        <v>-3.5249374046142137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25.077737177497955</v>
      </c>
      <c r="Y91" s="11">
        <f t="shared" si="11"/>
        <v>26.14582970288075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-12.222720285160168</v>
      </c>
      <c r="D92" s="11">
        <f t="shared" si="6"/>
        <v>-5.0724008506884024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1.2979022540774645</v>
      </c>
      <c r="J92" s="11">
        <f t="shared" si="8"/>
        <v>3.6733815067076327</v>
      </c>
      <c r="K92" s="12">
        <v>4.2016064389666692</v>
      </c>
      <c r="L92" s="8">
        <v>-7.6325809894582353</v>
      </c>
      <c r="M92" s="11">
        <f t="shared" si="9"/>
        <v>-4.544879971800424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19.959829664883422</v>
      </c>
      <c r="Y92" s="11">
        <f t="shared" si="11"/>
        <v>24.768288482511593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-4.225936749135391</v>
      </c>
      <c r="D93" s="11">
        <f t="shared" si="6"/>
        <v>-5.8735256597499541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1.8418953456358951</v>
      </c>
      <c r="J93" s="11">
        <f t="shared" si="8"/>
        <v>2.1242086124333261</v>
      </c>
      <c r="K93" s="12">
        <v>-2.7983935610333308</v>
      </c>
      <c r="L93" s="8">
        <v>-7.8909650472482156</v>
      </c>
      <c r="M93" s="11">
        <f t="shared" si="9"/>
        <v>-6.9014539112797495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22.58415434895149</v>
      </c>
      <c r="Y93" s="11">
        <f t="shared" si="11"/>
        <v>22.54057373044429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-2.8137264803497395</v>
      </c>
      <c r="D94" s="11">
        <f t="shared" si="6"/>
        <v>-6.4207945048817656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2.004165151804024</v>
      </c>
      <c r="J94" s="11">
        <f t="shared" si="8"/>
        <v>1.7146542505057945</v>
      </c>
      <c r="K94" s="12">
        <v>3.2016064389666687</v>
      </c>
      <c r="L94" s="8">
        <v>-0.31846698358162051</v>
      </c>
      <c r="M94" s="11">
        <f t="shared" si="9"/>
        <v>-5.2806710067626907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23.138956895343149</v>
      </c>
      <c r="Y94" s="11">
        <f t="shared" si="11"/>
        <v>21.894313636392685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-3.7072438977824298</v>
      </c>
      <c r="D95" s="11">
        <f t="shared" si="6"/>
        <v>-3.5823023757558534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0.85514931385093451</v>
      </c>
      <c r="J95" s="11">
        <f t="shared" si="8"/>
        <v>1.5670699370969512</v>
      </c>
      <c r="K95" s="12">
        <v>-2.7983935610333308</v>
      </c>
      <c r="L95" s="8">
        <v>-2.7325098972491655</v>
      </c>
      <c r="M95" s="11">
        <f t="shared" si="9"/>
        <v>-3.647313976026334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21.686825491880015</v>
      </c>
      <c r="Y95" s="11">
        <f t="shared" si="11"/>
        <v>22.46997891205822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-3.0390041955773279</v>
      </c>
      <c r="D96" s="11">
        <f t="shared" si="6"/>
        <v>-3.1866581912364986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7.8078548847400064</v>
      </c>
      <c r="J96" s="11">
        <f t="shared" si="8"/>
        <v>3.5557231167983212</v>
      </c>
      <c r="K96" s="12">
        <v>3.2016064389666687</v>
      </c>
      <c r="L96" s="8">
        <v>5.1509360801049269</v>
      </c>
      <c r="M96" s="11">
        <f t="shared" si="9"/>
        <v>0.699986399758047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25.780720763116413</v>
      </c>
      <c r="Y96" s="11">
        <f t="shared" si="11"/>
        <v>23.535501050113194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2.199998182327044</v>
      </c>
      <c r="D97" s="11">
        <f t="shared" si="6"/>
        <v>-1.5154166370109046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10.096902426972271</v>
      </c>
      <c r="J97" s="11">
        <f t="shared" si="8"/>
        <v>6.2533022085210703</v>
      </c>
      <c r="K97" s="12">
        <v>-2.7983935610333308</v>
      </c>
      <c r="L97" s="8">
        <v>-0.35401731992003427</v>
      </c>
      <c r="M97" s="11">
        <f t="shared" si="9"/>
        <v>0.68813628764524237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21.474287290508578</v>
      </c>
      <c r="Y97" s="11">
        <f t="shared" si="11"/>
        <v>22.980611181835002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0.24095341982757423</v>
      </c>
      <c r="D98" s="11">
        <f t="shared" si="6"/>
        <v>-0.19935086447423656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6.0535179931010319</v>
      </c>
      <c r="J98" s="11">
        <f t="shared" si="8"/>
        <v>7.9860917682711028</v>
      </c>
      <c r="K98" s="12">
        <v>-11.798393561033331</v>
      </c>
      <c r="L98" s="8">
        <v>-5.717046188675754</v>
      </c>
      <c r="M98" s="11">
        <f t="shared" si="9"/>
        <v>-0.30670914283028711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26.229001696078683</v>
      </c>
      <c r="Y98" s="11">
        <f t="shared" si="11"/>
        <v>24.49466991656789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2.7673543944299226</v>
      </c>
      <c r="D99" s="11">
        <f t="shared" si="6"/>
        <v>1.7361019988615134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13.408473314930287</v>
      </c>
      <c r="J99" s="11">
        <f t="shared" si="8"/>
        <v>9.8529645783345305</v>
      </c>
      <c r="K99" s="12">
        <v>-6.7983935610333308</v>
      </c>
      <c r="L99" s="8">
        <v>-1.9976551860341303</v>
      </c>
      <c r="M99" s="11">
        <f t="shared" si="9"/>
        <v>-2.6895728982099727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29.473935851758998</v>
      </c>
      <c r="Y99" s="11">
        <f t="shared" si="11"/>
        <v>25.725741612782087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4.1211848680102374</v>
      </c>
      <c r="D100" s="11">
        <f t="shared" si="6"/>
        <v>2.3764975607559116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4.9498038834282649</v>
      </c>
      <c r="J100" s="11">
        <f t="shared" si="8"/>
        <v>8.1372650638198607</v>
      </c>
      <c r="K100" s="12">
        <v>-6.7983935610333308</v>
      </c>
      <c r="L100" s="8">
        <v>-4.4521302783217633</v>
      </c>
      <c r="M100" s="11">
        <f t="shared" si="9"/>
        <v>-4.0556105510105489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24.176433164311408</v>
      </c>
      <c r="Y100" s="11">
        <f t="shared" si="11"/>
        <v>26.626456904049693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-3.3315097753677114</v>
      </c>
      <c r="D101" s="11">
        <f t="shared" si="6"/>
        <v>1.1856764956908161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7.186778016514153</v>
      </c>
      <c r="J101" s="11">
        <f t="shared" si="8"/>
        <v>8.5150184049575675</v>
      </c>
      <c r="K101" s="12">
        <v>2.2016064389666687</v>
      </c>
      <c r="L101" s="8">
        <v>2.5305349603945571</v>
      </c>
      <c r="M101" s="11">
        <f t="shared" si="9"/>
        <v>-1.3064168346537788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26.183617008190893</v>
      </c>
      <c r="Y101" s="11">
        <f t="shared" si="11"/>
        <v>26.611328674753764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6.958526576100442</v>
      </c>
      <c r="D102" s="11">
        <f t="shared" si="6"/>
        <v>2.5827338895809895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7.0882218004684807</v>
      </c>
      <c r="J102" s="11">
        <f t="shared" si="8"/>
        <v>6.4082679001369662</v>
      </c>
      <c r="K102" s="12">
        <v>-1.7983935610333308</v>
      </c>
      <c r="L102" s="8">
        <v>1.5287493761617399</v>
      </c>
      <c r="M102" s="11">
        <f t="shared" si="9"/>
        <v>-0.13094864725515545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25.407547933891426</v>
      </c>
      <c r="Y102" s="11">
        <f t="shared" si="11"/>
        <v>25.255866035464575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8.1576064951909473</v>
      </c>
      <c r="D103" s="11">
        <f t="shared" si="6"/>
        <v>3.9282077653078926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7.3390087341021903</v>
      </c>
      <c r="J103" s="11">
        <f t="shared" si="8"/>
        <v>7.2046695170282744</v>
      </c>
      <c r="K103" s="12">
        <v>5.2016064389666692</v>
      </c>
      <c r="L103" s="8">
        <v>3.4117331130958473</v>
      </c>
      <c r="M103" s="11">
        <f t="shared" si="9"/>
        <v>2.4903391498840484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24.859771488770821</v>
      </c>
      <c r="Y103" s="11">
        <f t="shared" si="11"/>
        <v>25.483645476951043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9.2714718067067743</v>
      </c>
      <c r="D104" s="11">
        <f t="shared" si="6"/>
        <v>8.1292016259993876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12.190578588553382</v>
      </c>
      <c r="J104" s="11">
        <f t="shared" si="8"/>
        <v>8.8726030410413514</v>
      </c>
      <c r="K104" s="12">
        <v>8.2016064389666692</v>
      </c>
      <c r="L104" s="8">
        <v>-2.6803525003196764</v>
      </c>
      <c r="M104" s="11">
        <f t="shared" si="9"/>
        <v>0.75337666297930339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31.835466847743472</v>
      </c>
      <c r="Y104" s="11">
        <f t="shared" si="11"/>
        <v>27.367595423468572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7.9485435744597845</v>
      </c>
      <c r="D105" s="11">
        <f t="shared" si="6"/>
        <v>8.459207292119169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12.583840371546396</v>
      </c>
      <c r="J105" s="11">
        <f t="shared" si="8"/>
        <v>10.704475898067322</v>
      </c>
      <c r="K105" s="12">
        <v>5.2016064389666692</v>
      </c>
      <c r="L105" s="8">
        <v>0.10889361579051204</v>
      </c>
      <c r="M105" s="11">
        <f t="shared" si="9"/>
        <v>0.28009140952222761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28.245813413623626</v>
      </c>
      <c r="Y105" s="11">
        <f t="shared" si="11"/>
        <v>28.313683916712638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9.50071455198694</v>
      </c>
      <c r="D106" s="11">
        <f t="shared" si="6"/>
        <v>8.9069099777178327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7.9426729828948321</v>
      </c>
      <c r="J106" s="11">
        <f t="shared" si="8"/>
        <v>10.905697314331539</v>
      </c>
      <c r="K106" s="12">
        <v>11.201606438966669</v>
      </c>
      <c r="L106" s="8">
        <v>8.0395035697861079</v>
      </c>
      <c r="M106" s="11">
        <f t="shared" si="9"/>
        <v>1.8226815617523144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26.355792044308075</v>
      </c>
      <c r="Y106" s="11">
        <f t="shared" si="11"/>
        <v>28.812357435225056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7.8296867905561411</v>
      </c>
      <c r="D107" s="11">
        <f t="shared" si="6"/>
        <v>8.4263149723342892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16.639089520099379</v>
      </c>
      <c r="J107" s="11">
        <f t="shared" si="8"/>
        <v>12.388534291513537</v>
      </c>
      <c r="K107" s="12">
        <v>5.2016064389666692</v>
      </c>
      <c r="L107" s="8">
        <v>5.3649862869552081</v>
      </c>
      <c r="M107" s="11">
        <f t="shared" si="9"/>
        <v>4.504461157510609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29.318789123213108</v>
      </c>
      <c r="Y107" s="11">
        <f t="shared" si="11"/>
        <v>27.973464860381601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16.811070040658301</v>
      </c>
      <c r="D108" s="11">
        <f t="shared" si="6"/>
        <v>11.380490461067126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22.131172955046516</v>
      </c>
      <c r="J108" s="11">
        <f t="shared" si="8"/>
        <v>15.570978486013574</v>
      </c>
      <c r="K108" s="12">
        <v>2.2016064389666687</v>
      </c>
      <c r="L108" s="8">
        <v>3.4684215738142248</v>
      </c>
      <c r="M108" s="11">
        <f t="shared" si="9"/>
        <v>5.6243038101851797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32.004191149027633</v>
      </c>
      <c r="Y108" s="11">
        <f t="shared" si="11"/>
        <v>29.226257438849604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6.1620739099419621</v>
      </c>
      <c r="D109" s="11">
        <f t="shared" si="6"/>
        <v>10.267610247052135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17.222551201700576</v>
      </c>
      <c r="J109" s="11">
        <f t="shared" si="8"/>
        <v>18.66427122561549</v>
      </c>
      <c r="K109" s="12">
        <v>1.2016064389666692</v>
      </c>
      <c r="L109" s="8">
        <v>3.8719268675755827</v>
      </c>
      <c r="M109" s="11">
        <f t="shared" si="9"/>
        <v>4.2351115761150053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26.223160547564909</v>
      </c>
      <c r="Y109" s="11">
        <f t="shared" si="11"/>
        <v>29.182046939935219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12.137492373506131</v>
      </c>
      <c r="D110" s="11">
        <f t="shared" si="6"/>
        <v>11.703545441368798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15.436710720142898</v>
      </c>
      <c r="J110" s="11">
        <f t="shared" si="8"/>
        <v>18.263478292296664</v>
      </c>
      <c r="K110" s="12">
        <v>-7.7983935610333308</v>
      </c>
      <c r="L110" s="8">
        <v>-1.8512742382283891</v>
      </c>
      <c r="M110" s="11">
        <f t="shared" si="9"/>
        <v>1.8296914010538059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29.989969356278841</v>
      </c>
      <c r="Y110" s="11">
        <f t="shared" si="11"/>
        <v>29.405773684290462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7.8058840765865405</v>
      </c>
      <c r="D111" s="11">
        <f t="shared" si="6"/>
        <v>8.7018167866782115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6.3264671781592501</v>
      </c>
      <c r="J111" s="11">
        <f t="shared" si="8"/>
        <v>12.995243033334241</v>
      </c>
      <c r="K111" s="12">
        <v>-4.7983935610333308</v>
      </c>
      <c r="L111" s="8">
        <v>4.5029294813944354E-2</v>
      </c>
      <c r="M111" s="11">
        <f t="shared" si="9"/>
        <v>0.68856064138704598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29.091864349593457</v>
      </c>
      <c r="Y111" s="11">
        <f t="shared" si="11"/>
        <v>28.434998084479066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7.4628529882918535</v>
      </c>
      <c r="D112" s="11">
        <f t="shared" si="6"/>
        <v>9.1354098127948422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8.8889200212217041</v>
      </c>
      <c r="J112" s="11">
        <f t="shared" si="8"/>
        <v>10.217365973174617</v>
      </c>
      <c r="K112" s="12">
        <v>1.2016064389666692</v>
      </c>
      <c r="L112" s="8">
        <v>3.5890580426563368</v>
      </c>
      <c r="M112" s="11">
        <f t="shared" si="9"/>
        <v>0.59427103308063067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30.262851518951585</v>
      </c>
      <c r="Y112" s="11">
        <f t="shared" si="11"/>
        <v>29.781561741607959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7.4081939539894464</v>
      </c>
      <c r="D113" s="11">
        <f t="shared" si="6"/>
        <v>7.5589770062892798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9.1474714458379669</v>
      </c>
      <c r="J113" s="11">
        <f t="shared" si="8"/>
        <v>8.1209528817396404</v>
      </c>
      <c r="K113" s="12">
        <v>0.20160643896666919</v>
      </c>
      <c r="L113" s="8">
        <v>0.81129515255740381</v>
      </c>
      <c r="M113" s="11">
        <f t="shared" si="9"/>
        <v>1.4817941633425615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29.51629955420044</v>
      </c>
      <c r="Y113" s="11">
        <f t="shared" si="11"/>
        <v>29.623671807581829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-1.5686361881290365</v>
      </c>
      <c r="D114" s="11">
        <f t="shared" si="6"/>
        <v>4.4341369180507542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12.770959193776092</v>
      </c>
      <c r="J114" s="11">
        <f t="shared" si="8"/>
        <v>10.269116886945255</v>
      </c>
      <c r="K114" s="12">
        <v>0.20160643896666919</v>
      </c>
      <c r="L114" s="8">
        <v>2.8023344539157922</v>
      </c>
      <c r="M114" s="11">
        <f t="shared" si="9"/>
        <v>2.4008958830431775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27.558414746569177</v>
      </c>
      <c r="Y114" s="11">
        <f t="shared" si="11"/>
        <v>29.112521939907065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1.8510164970417025</v>
      </c>
      <c r="D115" s="11">
        <f t="shared" si="6"/>
        <v>2.5635247543007043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13.616830765903357</v>
      </c>
      <c r="J115" s="11">
        <f t="shared" si="8"/>
        <v>11.845087135172472</v>
      </c>
      <c r="K115" s="12">
        <v>1.2016064389666692</v>
      </c>
      <c r="L115" s="8">
        <v>-0.70437405909445205</v>
      </c>
      <c r="M115" s="11">
        <f t="shared" si="9"/>
        <v>0.96975184912624801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29.494935248718374</v>
      </c>
      <c r="Y115" s="11">
        <f t="shared" si="11"/>
        <v>28.856549849829332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6.662557034334851</v>
      </c>
      <c r="D116" s="11">
        <f t="shared" si="6"/>
        <v>2.3149791144158391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10.481401055644728</v>
      </c>
      <c r="J116" s="11">
        <f t="shared" si="8"/>
        <v>12.289730338441393</v>
      </c>
      <c r="K116" s="12">
        <v>18.201606438966667</v>
      </c>
      <c r="L116" s="8">
        <v>8.1616378207722136</v>
      </c>
      <c r="M116" s="11">
        <f t="shared" si="9"/>
        <v>3.4198660718645182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31.698290590309711</v>
      </c>
      <c r="Y116" s="11">
        <f t="shared" si="11"/>
        <v>29.583880195199086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6.9673105577359165</v>
      </c>
      <c r="D117" s="11">
        <f t="shared" si="6"/>
        <v>5.1602946963708236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15.598029508268008</v>
      </c>
      <c r="J117" s="11">
        <f t="shared" si="8"/>
        <v>13.232087109938696</v>
      </c>
      <c r="K117" s="12">
        <v>15.201606438966669</v>
      </c>
      <c r="L117" s="8">
        <v>9.9692972470247199</v>
      </c>
      <c r="M117" s="11">
        <f t="shared" si="9"/>
        <v>5.8088536695674939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31.202176954470861</v>
      </c>
      <c r="Y117" s="11">
        <f t="shared" si="11"/>
        <v>30.798467597832982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6.0151378292394817</v>
      </c>
      <c r="D118" s="11">
        <f t="shared" si="6"/>
        <v>6.5483351404367491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16.27819078780999</v>
      </c>
      <c r="J118" s="11">
        <f t="shared" si="8"/>
        <v>14.11920711724091</v>
      </c>
      <c r="K118" s="12">
        <v>6.2016064389666692</v>
      </c>
      <c r="L118" s="8">
        <v>3.2664096294314202</v>
      </c>
      <c r="M118" s="11">
        <f t="shared" si="9"/>
        <v>7.1324482324094518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27.388096854166751</v>
      </c>
      <c r="Y118" s="11">
        <f t="shared" si="11"/>
        <v>30.096188132982437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13.643303143011185</v>
      </c>
      <c r="D119" s="11">
        <f t="shared" si="6"/>
        <v>8.8752505099955279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16.877667288546405</v>
      </c>
      <c r="J119" s="11">
        <f t="shared" si="8"/>
        <v>16.251295861541468</v>
      </c>
      <c r="K119" s="12">
        <v>-1.7983935610333308</v>
      </c>
      <c r="L119" s="8">
        <v>-1.8531224674853402</v>
      </c>
      <c r="M119" s="11">
        <f t="shared" si="9"/>
        <v>3.7941948029902668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27.836809504289594</v>
      </c>
      <c r="Y119" s="11">
        <f t="shared" si="11"/>
        <v>28.809027770975735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9.2698036355071078</v>
      </c>
      <c r="D120" s="11">
        <f t="shared" si="6"/>
        <v>9.6427482025859259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16.623337420823177</v>
      </c>
      <c r="J120" s="11">
        <f t="shared" si="8"/>
        <v>16.593065165726525</v>
      </c>
      <c r="K120" s="12">
        <v>-5.7983935610333308</v>
      </c>
      <c r="L120" s="8">
        <v>-4.7784607984695304</v>
      </c>
      <c r="M120" s="11">
        <f t="shared" si="9"/>
        <v>-1.1217245455078169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28.702701235787682</v>
      </c>
      <c r="Y120" s="11">
        <f t="shared" si="11"/>
        <v>27.975869198081341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10.717548189542132</v>
      </c>
      <c r="D121" s="11">
        <f t="shared" si="6"/>
        <v>11.210218322686808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18.95512741943466</v>
      </c>
      <c r="J121" s="11">
        <f t="shared" si="8"/>
        <v>17.48537737626808</v>
      </c>
      <c r="K121" s="12">
        <v>-4.7983935610333308</v>
      </c>
      <c r="L121" s="8">
        <v>-2.1123102404484331</v>
      </c>
      <c r="M121" s="11">
        <f t="shared" si="9"/>
        <v>-2.9146311688011011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29.542846926715928</v>
      </c>
      <c r="Y121" s="11">
        <f t="shared" si="11"/>
        <v>28.694119222264401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2.7915431445112198</v>
      </c>
      <c r="D122" s="11">
        <f t="shared" si="6"/>
        <v>7.5929649898534857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15.660820988688489</v>
      </c>
      <c r="J122" s="11">
        <f t="shared" si="8"/>
        <v>17.079761942982106</v>
      </c>
      <c r="K122" s="12">
        <v>-3.7983935610333308</v>
      </c>
      <c r="L122" s="8">
        <v>2.0037678120656182</v>
      </c>
      <c r="M122" s="11">
        <f t="shared" si="9"/>
        <v>-1.6290010756174482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26.637596026973526</v>
      </c>
      <c r="Y122" s="11">
        <f t="shared" si="11"/>
        <v>28.29438139649238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12.492464921736293</v>
      </c>
      <c r="D123" s="11">
        <f t="shared" si="6"/>
        <v>8.6671854185965476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17.938942335513506</v>
      </c>
      <c r="J123" s="11">
        <f t="shared" si="8"/>
        <v>17.518296914545548</v>
      </c>
      <c r="K123" s="12">
        <v>-4.7983935610333308</v>
      </c>
      <c r="L123" s="8">
        <v>9.4610873768607107E-2</v>
      </c>
      <c r="M123" s="11">
        <f t="shared" si="9"/>
        <v>-4.6438515380692698E-3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28.763749901370048</v>
      </c>
      <c r="Y123" s="11">
        <f t="shared" si="11"/>
        <v>28.314730951686499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7.0528114271660112</v>
      </c>
      <c r="D124" s="11">
        <f t="shared" si="6"/>
        <v>7.4456064978045076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18.434262308542941</v>
      </c>
      <c r="J124" s="11">
        <f t="shared" si="8"/>
        <v>17.344675210914978</v>
      </c>
      <c r="K124" s="12">
        <v>-0.79839356103333081</v>
      </c>
      <c r="L124" s="8">
        <v>1.6882245612446591</v>
      </c>
      <c r="M124" s="11">
        <f t="shared" si="9"/>
        <v>1.2622010823596281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32.197434473942238</v>
      </c>
      <c r="Y124" s="11">
        <f t="shared" si="11"/>
        <v>29.199593467428603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5.3222992033211938</v>
      </c>
      <c r="D125" s="11">
        <f t="shared" si="6"/>
        <v>8.289191850741167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11.934177936453512</v>
      </c>
      <c r="J125" s="11">
        <f t="shared" si="8"/>
        <v>16.102460860169984</v>
      </c>
      <c r="K125" s="12">
        <v>6.2016064389666692</v>
      </c>
      <c r="L125" s="8">
        <v>6.9407591362201808</v>
      </c>
      <c r="M125" s="11">
        <f t="shared" si="9"/>
        <v>2.9078648570778154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28.235706111437008</v>
      </c>
      <c r="Y125" s="11">
        <f t="shared" si="11"/>
        <v>29.732296828916432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12.106969044567323</v>
      </c>
      <c r="D126" s="11">
        <f t="shared" si="6"/>
        <v>8.1606932250181767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12.118970808335455</v>
      </c>
      <c r="J126" s="11">
        <f t="shared" si="8"/>
        <v>14.162470351110636</v>
      </c>
      <c r="K126" s="12">
        <v>-3.7983935610333308</v>
      </c>
      <c r="L126" s="8">
        <v>-1.6222071077377542</v>
      </c>
      <c r="M126" s="11">
        <f t="shared" si="9"/>
        <v>2.3355921965756949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25.191256340812377</v>
      </c>
      <c r="Y126" s="11">
        <f t="shared" si="11"/>
        <v>28.541465642063873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8.2469646116318103</v>
      </c>
      <c r="D127" s="11">
        <f t="shared" si="6"/>
        <v>8.5587442865067747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13.078276946538196</v>
      </c>
      <c r="J127" s="11">
        <f t="shared" si="8"/>
        <v>12.377141897109055</v>
      </c>
      <c r="K127" s="12">
        <v>2.2016064389666687</v>
      </c>
      <c r="L127" s="8">
        <v>0.41436352334034532</v>
      </c>
      <c r="M127" s="11">
        <f t="shared" si="9"/>
        <v>1.9109718506075906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28.904857723005602</v>
      </c>
      <c r="Y127" s="11">
        <f t="shared" si="11"/>
        <v>27.443940058418331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-2.929790352469885</v>
      </c>
      <c r="D128" s="11">
        <f t="shared" si="6"/>
        <v>5.8080477679097484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8.3812232253494461</v>
      </c>
      <c r="J128" s="11">
        <f t="shared" si="8"/>
        <v>11.192823660074366</v>
      </c>
      <c r="K128" s="12">
        <v>6.2016064389666692</v>
      </c>
      <c r="L128" s="8">
        <v>-3.0534097930476154</v>
      </c>
      <c r="M128" s="11">
        <f t="shared" si="9"/>
        <v>-1.4204177924816748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31.14773863589463</v>
      </c>
      <c r="Y128" s="11">
        <f t="shared" si="11"/>
        <v>28.414617566570868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9.007718924466996</v>
      </c>
      <c r="D129" s="11">
        <f t="shared" si="6"/>
        <v>4.7749643945429741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8.7452422490209951</v>
      </c>
      <c r="J129" s="11">
        <f t="shared" si="8"/>
        <v>10.068247473636212</v>
      </c>
      <c r="K129" s="12">
        <v>9.2016064389666692</v>
      </c>
      <c r="L129" s="8">
        <v>3.9929459211601852</v>
      </c>
      <c r="M129" s="11">
        <f t="shared" si="9"/>
        <v>0.4512998838176383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27.238019178967125</v>
      </c>
      <c r="Y129" s="11">
        <f t="shared" si="11"/>
        <v>29.096871845955786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10.980770261615316</v>
      </c>
      <c r="D130" s="11">
        <f t="shared" si="6"/>
        <v>5.6862329445374753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16.55869055184796</v>
      </c>
      <c r="J130" s="11">
        <f t="shared" si="8"/>
        <v>11.2283853420728</v>
      </c>
      <c r="K130" s="12">
        <v>1.2016064389666692</v>
      </c>
      <c r="L130" s="8">
        <v>-1.7486505565037769</v>
      </c>
      <c r="M130" s="11">
        <f t="shared" si="9"/>
        <v>-0.26970480946373571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32.855837028718923</v>
      </c>
      <c r="Y130" s="11">
        <f t="shared" si="11"/>
        <v>30.41386494786023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5.6141386686155332</v>
      </c>
      <c r="D131" s="11">
        <f t="shared" si="6"/>
        <v>8.5342092848992817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2.9954638642600795</v>
      </c>
      <c r="J131" s="11">
        <f t="shared" si="8"/>
        <v>9.4331322217096787</v>
      </c>
      <c r="K131" s="12">
        <v>-3.7983935610333308</v>
      </c>
      <c r="L131" s="8">
        <v>-4.2667892736041315</v>
      </c>
      <c r="M131" s="11">
        <f t="shared" si="9"/>
        <v>-0.67416463631590773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29.287041458539001</v>
      </c>
      <c r="Y131" s="11">
        <f t="shared" si="11"/>
        <v>29.793632555408351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9.3548964580395371</v>
      </c>
      <c r="D132" s="11">
        <f t="shared" si="6"/>
        <v>8.6499351294234632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6.1168139668891088</v>
      </c>
      <c r="J132" s="11">
        <f t="shared" si="8"/>
        <v>8.5569894609990502</v>
      </c>
      <c r="K132" s="12">
        <v>-0.79839356103333081</v>
      </c>
      <c r="L132" s="8">
        <v>-0.40378721569036435</v>
      </c>
      <c r="M132" s="11">
        <f t="shared" si="9"/>
        <v>-2.1397423485994245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26.993887516606236</v>
      </c>
      <c r="Y132" s="11">
        <f t="shared" si="11"/>
        <v>29.712255334621386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8.8250184150749682</v>
      </c>
      <c r="D133" s="11">
        <f t="shared" si="6"/>
        <v>7.9313511805766792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2.0544402860913702</v>
      </c>
      <c r="J133" s="11">
        <f t="shared" si="8"/>
        <v>3.7222393724135201</v>
      </c>
      <c r="K133" s="12">
        <v>-1.7983935610333308</v>
      </c>
      <c r="L133" s="8">
        <v>1.0352421455541028</v>
      </c>
      <c r="M133" s="11">
        <f t="shared" si="9"/>
        <v>-1.2117781145801312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27.022161480242389</v>
      </c>
      <c r="Y133" s="11">
        <f t="shared" si="11"/>
        <v>27.767696818462543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9.6060571431345316</v>
      </c>
      <c r="D134" s="11">
        <f t="shared" si="6"/>
        <v>9.2619906720830123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8.4924172003856633</v>
      </c>
      <c r="J134" s="11">
        <f t="shared" si="8"/>
        <v>5.5545571511220473</v>
      </c>
      <c r="K134" s="12">
        <v>-2.7983935610333308</v>
      </c>
      <c r="L134" s="8">
        <v>3.1053738650245082</v>
      </c>
      <c r="M134" s="11">
        <f t="shared" si="9"/>
        <v>1.2456095982960822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29.066765934361058</v>
      </c>
      <c r="Y134" s="11">
        <f t="shared" si="11"/>
        <v>27.69427164373656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2.0373288502862721</v>
      </c>
      <c r="D135" s="11">
        <f t="shared" si="6"/>
        <v>6.8228014694985903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4.22323052626985</v>
      </c>
      <c r="J135" s="11">
        <f t="shared" si="8"/>
        <v>4.923362670915628</v>
      </c>
      <c r="K135" s="12">
        <v>-2.7983935610333308</v>
      </c>
      <c r="L135" s="8">
        <v>2.1023554278335448</v>
      </c>
      <c r="M135" s="11">
        <f t="shared" si="9"/>
        <v>2.0809904794707186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24.165468207234895</v>
      </c>
      <c r="Y135" s="11">
        <f t="shared" si="11"/>
        <v>26.751465207279448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8.0878364012678237</v>
      </c>
      <c r="D136" s="11">
        <f t="shared" si="6"/>
        <v>6.5770741315628767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7.0204586658144859</v>
      </c>
      <c r="J136" s="11">
        <f t="shared" si="8"/>
        <v>6.5787021308233333</v>
      </c>
      <c r="K136" s="12">
        <v>-0.79839356103333081</v>
      </c>
      <c r="L136" s="8">
        <v>1.8914034492179175</v>
      </c>
      <c r="M136" s="11">
        <f t="shared" si="9"/>
        <v>2.36637758069199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24.942159724990873</v>
      </c>
      <c r="Y136" s="11">
        <f t="shared" si="11"/>
        <v>26.058131288862274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8.2934949741759745</v>
      </c>
      <c r="D137" s="11">
        <f t="shared" si="6"/>
        <v>6.139553408576691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12.296701863876148</v>
      </c>
      <c r="J137" s="11">
        <f t="shared" si="8"/>
        <v>7.8467970186534943</v>
      </c>
      <c r="K137" s="12">
        <v>5.2016064389666692</v>
      </c>
      <c r="L137" s="8">
        <v>5.9049043588085235</v>
      </c>
      <c r="M137" s="11">
        <f t="shared" si="9"/>
        <v>3.2995544119533284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29.774226082564496</v>
      </c>
      <c r="Y137" s="11">
        <f t="shared" si="11"/>
        <v>26.293951338263422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4.8044900351030542</v>
      </c>
      <c r="D138" s="11">
        <f t="shared" si="6"/>
        <v>7.061940470182285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6.1192554943168833</v>
      </c>
      <c r="J138" s="11">
        <f t="shared" si="8"/>
        <v>8.4788053413358373</v>
      </c>
      <c r="K138" s="12">
        <v>1.2016064389666692</v>
      </c>
      <c r="L138" s="8">
        <v>3.1506485967006927</v>
      </c>
      <c r="M138" s="11">
        <f t="shared" si="9"/>
        <v>3.6489854682423779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30.80956270393391</v>
      </c>
      <c r="Y138" s="11">
        <f t="shared" si="11"/>
        <v>28.508649503829758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5.1560584237631932</v>
      </c>
      <c r="D139" s="11">
        <f t="shared" ref="D139:D202" si="13">AVERAGE(C137:C139)</f>
        <v>6.0846811443474067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10.093467457909934</v>
      </c>
      <c r="J139" s="11">
        <f t="shared" ref="J139:J202" si="15">AVERAGE(I137:I139)</f>
        <v>9.5031416053676558</v>
      </c>
      <c r="K139" s="12">
        <v>7.2016064389666692</v>
      </c>
      <c r="L139" s="8">
        <v>5.5529241044435844</v>
      </c>
      <c r="M139" s="11">
        <f t="shared" ref="M139:M202" si="16">AVERAGE(L137:L139)</f>
        <v>4.8694923533176002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29.640765688455282</v>
      </c>
      <c r="Y139" s="11">
        <f t="shared" ref="Y139:Y202" si="18">AVERAGE(X137:X139)</f>
        <v>30.074851491651231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7.3930502651317083</v>
      </c>
      <c r="D140" s="11">
        <f t="shared" si="13"/>
        <v>5.784532907999318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9.6696441255607013</v>
      </c>
      <c r="J140" s="11">
        <f t="shared" si="15"/>
        <v>8.6274556925958397</v>
      </c>
      <c r="K140" s="12">
        <v>8.2016064389666692</v>
      </c>
      <c r="L140" s="8">
        <v>-0.29840125829190534</v>
      </c>
      <c r="M140" s="11">
        <f t="shared" si="16"/>
        <v>2.8017238142841241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26.730754804336755</v>
      </c>
      <c r="Y140" s="11">
        <f t="shared" si="18"/>
        <v>29.060361065575318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5.3218341968556206</v>
      </c>
      <c r="D141" s="11">
        <f t="shared" si="13"/>
        <v>5.956980961916841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14.228264332789863</v>
      </c>
      <c r="J141" s="11">
        <f t="shared" si="15"/>
        <v>11.330458638753498</v>
      </c>
      <c r="K141" s="12">
        <v>7.2016064389666692</v>
      </c>
      <c r="L141" s="8">
        <v>1.762108148754197</v>
      </c>
      <c r="M141" s="11">
        <f t="shared" si="16"/>
        <v>2.3388769983019588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30.714110545116785</v>
      </c>
      <c r="Y141" s="11">
        <f t="shared" si="18"/>
        <v>29.028543679302942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12.33460381368209</v>
      </c>
      <c r="D142" s="11">
        <f t="shared" si="13"/>
        <v>8.34982942522314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4.0178620667297604</v>
      </c>
      <c r="J142" s="11">
        <f t="shared" si="15"/>
        <v>9.305256841693442</v>
      </c>
      <c r="K142" s="12">
        <v>7.2016064389666692</v>
      </c>
      <c r="L142" s="8">
        <v>4.425780218322334</v>
      </c>
      <c r="M142" s="11">
        <f t="shared" si="16"/>
        <v>1.9631623695948752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29.677619243203992</v>
      </c>
      <c r="Y142" s="11">
        <f t="shared" si="18"/>
        <v>29.040828197552511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-9.0974392459354263</v>
      </c>
      <c r="D143" s="11">
        <f t="shared" si="13"/>
        <v>2.8529995882007619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6.7595181553227226</v>
      </c>
      <c r="J143" s="11">
        <f t="shared" si="15"/>
        <v>8.3352148516141167</v>
      </c>
      <c r="K143" s="12">
        <v>6.2016064389666692</v>
      </c>
      <c r="L143" s="8">
        <v>5.4092627132481379</v>
      </c>
      <c r="M143" s="11">
        <f t="shared" si="16"/>
        <v>3.8657170267748895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25.683023217378107</v>
      </c>
      <c r="Y143" s="11">
        <f t="shared" si="18"/>
        <v>28.69158433523296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-4.1981620764548113</v>
      </c>
      <c r="D144" s="11">
        <f t="shared" si="13"/>
        <v>-0.32033250290271581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-0.93392460206286931</v>
      </c>
      <c r="J144" s="11">
        <f t="shared" si="15"/>
        <v>3.2811518733298706</v>
      </c>
      <c r="K144" s="12">
        <v>10.201606438966669</v>
      </c>
      <c r="L144" s="8">
        <v>10.317814715673249</v>
      </c>
      <c r="M144" s="11">
        <f t="shared" si="16"/>
        <v>6.7176192157479067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28.595405980551991</v>
      </c>
      <c r="Y144" s="11">
        <f t="shared" si="18"/>
        <v>27.98534948037803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10.759193813758639</v>
      </c>
      <c r="D145" s="11">
        <f t="shared" si="13"/>
        <v>-0.84546916954386597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2.5018731410324855</v>
      </c>
      <c r="J145" s="11">
        <f t="shared" si="15"/>
        <v>2.7758222314307797</v>
      </c>
      <c r="K145" s="12">
        <v>6.2016064389666692</v>
      </c>
      <c r="L145" s="8">
        <v>8.982100062339903</v>
      </c>
      <c r="M145" s="11">
        <f t="shared" si="16"/>
        <v>8.2363924970870972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24.087591516509029</v>
      </c>
      <c r="Y145" s="11">
        <f t="shared" si="18"/>
        <v>26.122006904813038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5.7333988697577052</v>
      </c>
      <c r="D146" s="11">
        <f t="shared" si="13"/>
        <v>4.0981435356871776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0.62546059256101749</v>
      </c>
      <c r="J146" s="11">
        <f t="shared" si="15"/>
        <v>0.73113637717687785</v>
      </c>
      <c r="K146" s="12">
        <v>6.2016064389666692</v>
      </c>
      <c r="L146" s="8">
        <v>12.012061932477017</v>
      </c>
      <c r="M146" s="11">
        <f t="shared" si="16"/>
        <v>10.43732557016339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23.417410350901179</v>
      </c>
      <c r="Y146" s="11">
        <f t="shared" si="18"/>
        <v>25.3668026159874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-3.5595168643436406</v>
      </c>
      <c r="D147" s="11">
        <f t="shared" si="13"/>
        <v>4.3110252730575676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6.3053853240142494</v>
      </c>
      <c r="J147" s="11">
        <f t="shared" si="15"/>
        <v>3.1442396858692505</v>
      </c>
      <c r="K147" s="12">
        <v>5.2016064389666692</v>
      </c>
      <c r="L147" s="8">
        <v>9.9143612141157682</v>
      </c>
      <c r="M147" s="11">
        <f t="shared" si="16"/>
        <v>10.302841069644229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25.073608196091293</v>
      </c>
      <c r="Y147" s="11">
        <f t="shared" si="18"/>
        <v>24.192870021167167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3.4959238667042611</v>
      </c>
      <c r="D148" s="11">
        <f t="shared" si="13"/>
        <v>1.8899352907061087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9.0576514654028752</v>
      </c>
      <c r="J148" s="11">
        <f t="shared" si="15"/>
        <v>5.3294991273260477</v>
      </c>
      <c r="K148" s="12">
        <v>4.2016064389666692</v>
      </c>
      <c r="L148" s="8">
        <v>6.8707021164100333</v>
      </c>
      <c r="M148" s="11">
        <f t="shared" si="16"/>
        <v>9.599041754334273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25.706039152208401</v>
      </c>
      <c r="Y148" s="11">
        <f t="shared" si="18"/>
        <v>24.732352566400291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2.3601664996818683</v>
      </c>
      <c r="D149" s="11">
        <f t="shared" si="13"/>
        <v>0.76552450068082967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7.2534335292026384</v>
      </c>
      <c r="J149" s="11">
        <f t="shared" si="15"/>
        <v>7.5388234395399207</v>
      </c>
      <c r="K149" s="12">
        <v>6.2016064389666692</v>
      </c>
      <c r="L149" s="8">
        <v>6.8073663168056608</v>
      </c>
      <c r="M149" s="11">
        <f t="shared" si="16"/>
        <v>7.8641432157771547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23.781040135613594</v>
      </c>
      <c r="Y149" s="11">
        <f t="shared" si="18"/>
        <v>24.85356249463776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0.88501231889577126</v>
      </c>
      <c r="D150" s="11">
        <f t="shared" si="13"/>
        <v>2.2470342284272999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15.984343398820561</v>
      </c>
      <c r="J150" s="11">
        <f t="shared" si="15"/>
        <v>10.765142797808693</v>
      </c>
      <c r="K150" s="12">
        <v>13.201606438966669</v>
      </c>
      <c r="L150" s="8">
        <v>15.170842181013349</v>
      </c>
      <c r="M150" s="11">
        <f t="shared" si="16"/>
        <v>9.6163035380763464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26.0604287895979</v>
      </c>
      <c r="Y150" s="11">
        <f t="shared" si="18"/>
        <v>25.182502692473303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6.9505714389802762</v>
      </c>
      <c r="D151" s="11">
        <f t="shared" si="13"/>
        <v>3.3985834191859716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5.5971079084493107</v>
      </c>
      <c r="J151" s="11">
        <f t="shared" si="15"/>
        <v>9.6116282788241705</v>
      </c>
      <c r="K151" s="12">
        <v>13.201606438966669</v>
      </c>
      <c r="L151" s="8">
        <v>12.170694166291273</v>
      </c>
      <c r="M151" s="11">
        <f t="shared" si="16"/>
        <v>11.382967554703427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25.818069089741588</v>
      </c>
      <c r="Y151" s="11">
        <f t="shared" si="18"/>
        <v>25.219846004984362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-8.8036661398039566</v>
      </c>
      <c r="D152" s="11">
        <f t="shared" si="13"/>
        <v>-0.32269412730930291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0.67397016097175144</v>
      </c>
      <c r="J152" s="11">
        <f t="shared" si="15"/>
        <v>7.4184738227472087</v>
      </c>
      <c r="K152" s="12">
        <v>19.201606438966667</v>
      </c>
      <c r="L152" s="8">
        <v>11.179263147702555</v>
      </c>
      <c r="M152" s="11">
        <f t="shared" si="16"/>
        <v>12.840266498335724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20.583429470995402</v>
      </c>
      <c r="Y152" s="11">
        <f t="shared" si="18"/>
        <v>24.153975783444963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-1.7535570884384377</v>
      </c>
      <c r="D153" s="11">
        <f t="shared" si="13"/>
        <v>-1.2022172630873726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2.2299862333871232</v>
      </c>
      <c r="J153" s="11">
        <f t="shared" si="15"/>
        <v>2.8336881009360617</v>
      </c>
      <c r="K153" s="12">
        <v>17.201606438966667</v>
      </c>
      <c r="L153" s="8">
        <v>11.528342660405723</v>
      </c>
      <c r="M153" s="11">
        <f t="shared" si="16"/>
        <v>11.626099991466518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21.356500922684482</v>
      </c>
      <c r="Y153" s="11">
        <f t="shared" si="18"/>
        <v>22.585999827807157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-4.241491023327205</v>
      </c>
      <c r="D154" s="11">
        <f t="shared" si="13"/>
        <v>-4.9329047505231998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4.1229280881922614</v>
      </c>
      <c r="J154" s="11">
        <f t="shared" si="15"/>
        <v>2.3422948275170454</v>
      </c>
      <c r="K154" s="12">
        <v>5.2016064389666692</v>
      </c>
      <c r="L154" s="8">
        <v>2.8571433751344104</v>
      </c>
      <c r="M154" s="11">
        <f t="shared" si="16"/>
        <v>8.5215830610808947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23.07153386375786</v>
      </c>
      <c r="Y154" s="11">
        <f t="shared" si="18"/>
        <v>21.670488085812583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0.35295535710204406</v>
      </c>
      <c r="D155" s="11">
        <f t="shared" si="13"/>
        <v>-1.8806975848878664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6.836598443091467</v>
      </c>
      <c r="J155" s="11">
        <f t="shared" si="15"/>
        <v>4.3965042548902842</v>
      </c>
      <c r="K155" s="12">
        <v>8.2016064389666692</v>
      </c>
      <c r="L155" s="8">
        <v>7.281996256372814</v>
      </c>
      <c r="M155" s="11">
        <f t="shared" si="16"/>
        <v>7.2224940973043159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25.635762226751869</v>
      </c>
      <c r="Y155" s="11">
        <f t="shared" si="18"/>
        <v>23.354599004398068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-5.9908904554947284</v>
      </c>
      <c r="D156" s="11">
        <f t="shared" si="13"/>
        <v>-3.2931420405732967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-0.75597104608661636</v>
      </c>
      <c r="J156" s="11">
        <f t="shared" si="15"/>
        <v>3.401185161732371</v>
      </c>
      <c r="K156" s="12">
        <v>1.2016064389666692</v>
      </c>
      <c r="L156" s="8">
        <v>0.75704347078508816</v>
      </c>
      <c r="M156" s="11">
        <f t="shared" si="16"/>
        <v>3.6320610340974375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15.86458651370744</v>
      </c>
      <c r="Y156" s="11">
        <f t="shared" si="18"/>
        <v>21.52396086807239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6.9938282437905928</v>
      </c>
      <c r="D157" s="11">
        <f t="shared" si="13"/>
        <v>0.45196438179930265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2.3600280372105247</v>
      </c>
      <c r="J157" s="11">
        <f t="shared" si="15"/>
        <v>2.8135518114051252</v>
      </c>
      <c r="K157" s="12">
        <v>0.20160643896666919</v>
      </c>
      <c r="L157" s="8">
        <v>2.9215411639947066</v>
      </c>
      <c r="M157" s="11">
        <f t="shared" si="16"/>
        <v>3.6535269637175367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21.407997265756055</v>
      </c>
      <c r="Y157" s="11">
        <f t="shared" si="18"/>
        <v>20.969448668738455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-8.5176809756257548</v>
      </c>
      <c r="D158" s="11">
        <f t="shared" si="13"/>
        <v>-2.50491439577663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1.070682292691842</v>
      </c>
      <c r="J158" s="11">
        <f t="shared" si="15"/>
        <v>0.89157976127191674</v>
      </c>
      <c r="K158" s="12">
        <v>4.2016064389666692</v>
      </c>
      <c r="L158" s="8">
        <v>9.3970814964619311</v>
      </c>
      <c r="M158" s="11">
        <f t="shared" si="16"/>
        <v>4.3585553770805747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17.560849325790059</v>
      </c>
      <c r="Y158" s="11">
        <f t="shared" si="18"/>
        <v>18.277811035084518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-6.6542092453561121</v>
      </c>
      <c r="D159" s="11">
        <f t="shared" si="13"/>
        <v>-2.7260206590637579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-4.5185958528750199</v>
      </c>
      <c r="J159" s="11">
        <f t="shared" si="15"/>
        <v>-0.36262850765755106</v>
      </c>
      <c r="K159" s="12">
        <v>-0.79839356103333081</v>
      </c>
      <c r="L159" s="8">
        <v>3.6472931182630743</v>
      </c>
      <c r="M159" s="11">
        <f t="shared" si="16"/>
        <v>5.3219719262399039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15.201125767454329</v>
      </c>
      <c r="Y159" s="11">
        <f t="shared" si="18"/>
        <v>18.056657453000145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-1.3350867647263778</v>
      </c>
      <c r="D160" s="11">
        <f t="shared" si="13"/>
        <v>-5.5023256619027485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-4.979024544448106</v>
      </c>
      <c r="J160" s="11">
        <f t="shared" si="15"/>
        <v>-2.8089793682104278</v>
      </c>
      <c r="K160" s="12">
        <v>1.2016064389666692</v>
      </c>
      <c r="L160" s="8">
        <v>3.9883167493087495</v>
      </c>
      <c r="M160" s="11">
        <f t="shared" si="16"/>
        <v>5.6775637880112511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8.8788114244789949</v>
      </c>
      <c r="Y160" s="11">
        <f t="shared" si="18"/>
        <v>13.880262172574461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-9.78989361891907</v>
      </c>
      <c r="D161" s="11">
        <f t="shared" si="13"/>
        <v>-5.9263965430005205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-7.6513250727832602</v>
      </c>
      <c r="J161" s="11">
        <f t="shared" si="15"/>
        <v>-5.7163151567021275</v>
      </c>
      <c r="K161" s="12">
        <v>0.20160643896666919</v>
      </c>
      <c r="L161" s="8">
        <v>1.0059994938802146</v>
      </c>
      <c r="M161" s="11">
        <f t="shared" si="16"/>
        <v>2.8805364538173461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11.37223854846064</v>
      </c>
      <c r="Y161" s="11">
        <f t="shared" si="18"/>
        <v>11.817391913464656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-4.9771573252938719</v>
      </c>
      <c r="D162" s="11">
        <f t="shared" si="13"/>
        <v>-5.3673792363131057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-4.1256335443092009</v>
      </c>
      <c r="J162" s="11">
        <f t="shared" si="15"/>
        <v>-5.585327720513523</v>
      </c>
      <c r="K162" s="12">
        <v>-1.7983935610333308</v>
      </c>
      <c r="L162" s="8">
        <v>0.24908668194565609</v>
      </c>
      <c r="M162" s="11">
        <f t="shared" si="16"/>
        <v>1.7478009750448731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15.79899221613908</v>
      </c>
      <c r="Y162" s="11">
        <f t="shared" si="18"/>
        <v>12.016680729692903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-9.6224104450330596</v>
      </c>
      <c r="D163" s="11">
        <f t="shared" si="13"/>
        <v>-8.1298204630819999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-5.1208948860723611</v>
      </c>
      <c r="J163" s="11">
        <f t="shared" si="15"/>
        <v>-5.6326178343882738</v>
      </c>
      <c r="K163" s="12">
        <v>4.2016064389666692</v>
      </c>
      <c r="L163" s="8">
        <v>3.8534567006316314</v>
      </c>
      <c r="M163" s="11">
        <f t="shared" si="16"/>
        <v>1.702847625485834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16.414880832830274</v>
      </c>
      <c r="Y163" s="11">
        <f t="shared" si="18"/>
        <v>14.528703865809996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-6.236091468028345</v>
      </c>
      <c r="D164" s="11">
        <f t="shared" si="13"/>
        <v>-6.9452197461184255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3.9175852577649817</v>
      </c>
      <c r="J164" s="11">
        <f t="shared" si="15"/>
        <v>-1.7763143908721937</v>
      </c>
      <c r="K164" s="12">
        <v>10.201606438966669</v>
      </c>
      <c r="L164" s="8">
        <v>2.7511909495670359</v>
      </c>
      <c r="M164" s="11">
        <f t="shared" si="16"/>
        <v>2.2845781107147745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24.297895734234803</v>
      </c>
      <c r="Y164" s="11">
        <f t="shared" si="18"/>
        <v>18.837256261068053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-1.856365939112202</v>
      </c>
      <c r="D165" s="11">
        <f t="shared" si="13"/>
        <v>-5.9049559507245357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-0.30197665033036136</v>
      </c>
      <c r="J165" s="11">
        <f t="shared" si="15"/>
        <v>-0.50176209287924689</v>
      </c>
      <c r="K165" s="12">
        <v>5.2016064389666692</v>
      </c>
      <c r="L165" s="8">
        <v>-0.80968488988077869</v>
      </c>
      <c r="M165" s="11">
        <f t="shared" si="16"/>
        <v>1.9316542534392962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16.287958616069631</v>
      </c>
      <c r="Y165" s="11">
        <f t="shared" si="18"/>
        <v>19.000245061044904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1.161039125027616</v>
      </c>
      <c r="D166" s="11">
        <f t="shared" si="13"/>
        <v>-2.3104727607043105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5.2602795389259871</v>
      </c>
      <c r="J166" s="11">
        <f t="shared" si="15"/>
        <v>2.9586293821202023</v>
      </c>
      <c r="K166" s="12">
        <v>6.2016064389666692</v>
      </c>
      <c r="L166" s="8">
        <v>4.3204636427641638</v>
      </c>
      <c r="M166" s="11">
        <f t="shared" si="16"/>
        <v>2.0873232341501402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16.878700643278055</v>
      </c>
      <c r="Y166" s="11">
        <f t="shared" si="18"/>
        <v>19.154851664527495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-9.4865894586444401</v>
      </c>
      <c r="D167" s="11">
        <f t="shared" si="13"/>
        <v>-3.3939720909096756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-7.0143782817297859</v>
      </c>
      <c r="J167" s="11">
        <f t="shared" si="15"/>
        <v>-0.68535846437805359</v>
      </c>
      <c r="K167" s="12">
        <v>6.2016064389666692</v>
      </c>
      <c r="L167" s="8">
        <v>4.9700967530984546</v>
      </c>
      <c r="M167" s="11">
        <f t="shared" si="16"/>
        <v>2.8269585019939463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18.690865337041235</v>
      </c>
      <c r="Y167" s="11">
        <f t="shared" si="18"/>
        <v>17.285841532129638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-0.12653055083780651</v>
      </c>
      <c r="D168" s="11">
        <f t="shared" si="13"/>
        <v>-2.8173602948182102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1.9875387375470817</v>
      </c>
      <c r="J168" s="11">
        <f t="shared" si="15"/>
        <v>7.7813331581094269E-2</v>
      </c>
      <c r="K168" s="12">
        <v>10.201606438966669</v>
      </c>
      <c r="L168" s="8">
        <v>9.255877525768728</v>
      </c>
      <c r="M168" s="11">
        <f t="shared" si="16"/>
        <v>6.1821459738771152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14.856722164952226</v>
      </c>
      <c r="Y168" s="11">
        <f t="shared" si="18"/>
        <v>16.808762715090506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-9.613449394477156</v>
      </c>
      <c r="D169" s="11">
        <f t="shared" si="13"/>
        <v>-6.4088564679864675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-8.2496061714841193</v>
      </c>
      <c r="J169" s="11">
        <f t="shared" si="15"/>
        <v>-4.4254819052222745</v>
      </c>
      <c r="K169" s="12">
        <v>11.201606438966669</v>
      </c>
      <c r="L169" s="8">
        <v>13.749170523615172</v>
      </c>
      <c r="M169" s="11">
        <f t="shared" si="16"/>
        <v>9.3250482674941182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15.980473267045447</v>
      </c>
      <c r="Y169" s="11">
        <f t="shared" si="18"/>
        <v>16.509353589679638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-10.644965078634675</v>
      </c>
      <c r="D170" s="11">
        <f t="shared" si="13"/>
        <v>-6.794981674649879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-12.204032192410974</v>
      </c>
      <c r="J170" s="11">
        <f t="shared" si="15"/>
        <v>-6.1553665421160035</v>
      </c>
      <c r="K170" s="12">
        <v>-1.7983935610333308</v>
      </c>
      <c r="L170" s="8">
        <v>2.6925923599067989</v>
      </c>
      <c r="M170" s="11">
        <f t="shared" si="16"/>
        <v>8.5658801364302324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17.686950249396304</v>
      </c>
      <c r="Y170" s="11">
        <f t="shared" si="18"/>
        <v>16.174715227131326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-13.811952619176576</v>
      </c>
      <c r="D171" s="11">
        <f t="shared" si="13"/>
        <v>-11.356789030762803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-12.302075675512381</v>
      </c>
      <c r="J171" s="11">
        <f t="shared" si="15"/>
        <v>-10.918571346469159</v>
      </c>
      <c r="K171" s="12">
        <v>0.20160643896666919</v>
      </c>
      <c r="L171" s="8">
        <v>4.3244100634003608</v>
      </c>
      <c r="M171" s="11">
        <f t="shared" si="16"/>
        <v>6.9220576489741106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9.0852399909989288</v>
      </c>
      <c r="Y171" s="11">
        <f t="shared" si="18"/>
        <v>14.250887835813559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-20.47862812840922</v>
      </c>
      <c r="D172" s="11">
        <f t="shared" si="13"/>
        <v>-14.978515275406822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-15.166093751271209</v>
      </c>
      <c r="J172" s="11">
        <f t="shared" si="15"/>
        <v>-13.224067206398189</v>
      </c>
      <c r="K172" s="12">
        <v>-2.7983935610333308</v>
      </c>
      <c r="L172" s="8">
        <v>4.8434287419281574E-2</v>
      </c>
      <c r="M172" s="11">
        <f t="shared" si="16"/>
        <v>2.3551455702421471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6.9242583030819969</v>
      </c>
      <c r="Y172" s="11">
        <f t="shared" si="18"/>
        <v>11.232149514492411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-19.786863256053767</v>
      </c>
      <c r="D173" s="11">
        <f t="shared" si="13"/>
        <v>-18.025814667879853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-12.956086409501818</v>
      </c>
      <c r="J173" s="11">
        <f t="shared" si="15"/>
        <v>-13.474751945428471</v>
      </c>
      <c r="K173" s="12">
        <v>0.20160643896666919</v>
      </c>
      <c r="L173" s="8">
        <v>1.6659817282572584</v>
      </c>
      <c r="M173" s="11">
        <f t="shared" si="16"/>
        <v>2.0129420263589668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4.5276071395824555</v>
      </c>
      <c r="Y173" s="11">
        <f t="shared" si="18"/>
        <v>6.8457018112211285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-23.131056662923378</v>
      </c>
      <c r="D174" s="11">
        <f t="shared" si="13"/>
        <v>-21.132182682462123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-11.151325771390352</v>
      </c>
      <c r="J174" s="11">
        <f t="shared" si="15"/>
        <v>-13.091168644054461</v>
      </c>
      <c r="K174" s="12">
        <v>3.2016064389666687</v>
      </c>
      <c r="L174" s="8">
        <v>5.2841153079621845</v>
      </c>
      <c r="M174" s="11">
        <f t="shared" si="16"/>
        <v>2.3328437745462414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-1.3061718152441644</v>
      </c>
      <c r="Y174" s="11">
        <f t="shared" si="18"/>
        <v>3.3818978758067626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-23.286521113969059</v>
      </c>
      <c r="D175" s="11">
        <f t="shared" si="13"/>
        <v>-22.06814701098207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-13.747258404688299</v>
      </c>
      <c r="J175" s="11">
        <f t="shared" si="15"/>
        <v>-12.618223528526821</v>
      </c>
      <c r="K175" s="12">
        <v>5.2016064389666692</v>
      </c>
      <c r="L175" s="8">
        <v>5.6197890549667227</v>
      </c>
      <c r="M175" s="11">
        <f t="shared" si="16"/>
        <v>4.1899620303953888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0.96105409997006275</v>
      </c>
      <c r="Y175" s="11">
        <f t="shared" si="18"/>
        <v>1.394163141436118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-21.688478260819384</v>
      </c>
      <c r="D176" s="11">
        <f t="shared" si="13"/>
        <v>-22.702018679237273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-13.264053780777139</v>
      </c>
      <c r="J176" s="11">
        <f t="shared" si="15"/>
        <v>-12.72087931895193</v>
      </c>
      <c r="K176" s="12">
        <v>13.201606438966669</v>
      </c>
      <c r="L176" s="8">
        <v>6.1504869759709138</v>
      </c>
      <c r="M176" s="11">
        <f t="shared" si="16"/>
        <v>5.6847971129666064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4.0290093493351549</v>
      </c>
      <c r="Y176" s="11">
        <f t="shared" si="18"/>
        <v>1.2279638780203512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-24.228511227600833</v>
      </c>
      <c r="D177" s="11">
        <f t="shared" si="13"/>
        <v>-23.06783686746309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-13.386608678149319</v>
      </c>
      <c r="J177" s="11">
        <f t="shared" si="15"/>
        <v>-13.465973621204919</v>
      </c>
      <c r="K177" s="12">
        <v>8.4016064389666703</v>
      </c>
      <c r="L177" s="8">
        <v>2.5825122106005747</v>
      </c>
      <c r="M177" s="11">
        <f t="shared" si="16"/>
        <v>4.7842627471794037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7.5628555808550209</v>
      </c>
      <c r="Y177" s="11">
        <f t="shared" si="18"/>
        <v>4.1843063433867469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-24.05769738536263</v>
      </c>
      <c r="D178" s="11">
        <f t="shared" si="13"/>
        <v>-23.32489562459428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-17.815663475012045</v>
      </c>
      <c r="J178" s="11">
        <f t="shared" si="15"/>
        <v>-14.822108644646169</v>
      </c>
      <c r="K178" s="12">
        <v>14.00160643896667</v>
      </c>
      <c r="L178" s="8">
        <v>12.130771235620591</v>
      </c>
      <c r="M178" s="11">
        <f t="shared" si="16"/>
        <v>6.9545901407306934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-0.87517762848455627</v>
      </c>
      <c r="Y178" s="11">
        <f t="shared" si="18"/>
        <v>3.5722291005685403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-19.612271776012037</v>
      </c>
      <c r="D179" s="11">
        <f t="shared" si="13"/>
        <v>-22.632826796325165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-17.698825694870351</v>
      </c>
      <c r="J179" s="11">
        <f t="shared" si="15"/>
        <v>-16.300365949343902</v>
      </c>
      <c r="K179" s="12">
        <v>3.3016064389666702</v>
      </c>
      <c r="L179" s="8">
        <v>1.4749461100487395</v>
      </c>
      <c r="M179" s="11">
        <f t="shared" si="16"/>
        <v>5.3960765187566357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1.8194313927500012</v>
      </c>
      <c r="Y179" s="11">
        <f t="shared" si="18"/>
        <v>2.8357031150401553</v>
      </c>
      <c r="Z179" s="12">
        <v>1.7646782156833307</v>
      </c>
      <c r="AA179" s="8">
        <v>2.9459694759485497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-39.823844029383338</v>
      </c>
      <c r="D180" s="11">
        <f t="shared" si="13"/>
        <v>-27.831271063586001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-14.6239165304687</v>
      </c>
      <c r="J180" s="11">
        <f t="shared" si="15"/>
        <v>-16.712801900117032</v>
      </c>
      <c r="K180" s="12">
        <v>-2.0983935610333302</v>
      </c>
      <c r="L180" s="8">
        <v>-3.5605357953016328</v>
      </c>
      <c r="M180" s="11">
        <f t="shared" si="16"/>
        <v>3.3483938501225659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7.0544009490141972</v>
      </c>
      <c r="Y180" s="11">
        <f t="shared" si="18"/>
        <v>2.6662182377598804</v>
      </c>
      <c r="Z180" s="12">
        <v>-2.1353217843166692</v>
      </c>
      <c r="AA180" s="8">
        <v>-3.4825044128678413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-31.448680368134934</v>
      </c>
      <c r="D181" s="11">
        <f t="shared" si="13"/>
        <v>-30.294932057843436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-13.440158815907798</v>
      </c>
      <c r="J181" s="11">
        <f t="shared" si="15"/>
        <v>-15.254300347082284</v>
      </c>
      <c r="K181" s="12">
        <v>-10.59839356103333</v>
      </c>
      <c r="L181" s="8">
        <v>-8.4062254936881668</v>
      </c>
      <c r="M181" s="11">
        <f t="shared" si="16"/>
        <v>-3.4972717263136865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4.6343723466935769</v>
      </c>
      <c r="Y181" s="11">
        <f t="shared" si="18"/>
        <v>4.5027348961525924</v>
      </c>
      <c r="Z181" s="12">
        <v>-7.9353217843166703</v>
      </c>
      <c r="AA181" s="8">
        <v>-3.3235607711982214</v>
      </c>
      <c r="AB181" s="11">
        <f t="shared" ref="AB181:AB244" si="20">AVERAGE(AA179:AA181)</f>
        <v>-1.2866985693725044</v>
      </c>
      <c r="AC181" s="15"/>
    </row>
    <row r="182" spans="1:29">
      <c r="A182" s="3">
        <v>37803</v>
      </c>
      <c r="B182" s="8">
        <v>-27.500079364374997</v>
      </c>
      <c r="C182" s="8">
        <v>-30.108693025692482</v>
      </c>
      <c r="D182" s="11">
        <f t="shared" si="13"/>
        <v>-33.793739141070255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-5.523624791669226</v>
      </c>
      <c r="J182" s="11">
        <f t="shared" si="15"/>
        <v>-11.195900046015241</v>
      </c>
      <c r="K182" s="12">
        <v>-11.09839356103333</v>
      </c>
      <c r="L182" s="8">
        <v>-7.1473491653625123</v>
      </c>
      <c r="M182" s="11">
        <f t="shared" si="16"/>
        <v>-6.3713701514507699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3.9590863594597376</v>
      </c>
      <c r="Y182" s="11">
        <f t="shared" si="18"/>
        <v>5.2159532183891706</v>
      </c>
      <c r="Z182" s="12">
        <v>-8.6353217843166696</v>
      </c>
      <c r="AA182" s="8">
        <v>-1.9751140849067221</v>
      </c>
      <c r="AB182" s="11">
        <f t="shared" si="20"/>
        <v>-2.9270597563242617</v>
      </c>
      <c r="AC182" s="15"/>
    </row>
    <row r="183" spans="1:29">
      <c r="A183" s="3">
        <v>37834</v>
      </c>
      <c r="B183" s="8">
        <v>-23.900079364374996</v>
      </c>
      <c r="C183" s="8">
        <v>-22.942105647064611</v>
      </c>
      <c r="D183" s="11">
        <f t="shared" si="13"/>
        <v>-28.166493013630674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-7.595772123613175</v>
      </c>
      <c r="J183" s="11">
        <f t="shared" si="15"/>
        <v>-8.8531852437300671</v>
      </c>
      <c r="K183" s="12">
        <v>-8.0983935610333297</v>
      </c>
      <c r="L183" s="8">
        <v>-4.2384885548039346</v>
      </c>
      <c r="M183" s="11">
        <f t="shared" si="16"/>
        <v>-6.597354404618204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13.479190897192233</v>
      </c>
      <c r="Y183" s="11">
        <f t="shared" si="18"/>
        <v>7.3575498677818487</v>
      </c>
      <c r="Z183" s="12">
        <v>-2.9353217843166695</v>
      </c>
      <c r="AA183" s="8">
        <v>-1.4028244244279584</v>
      </c>
      <c r="AB183" s="11">
        <f t="shared" si="20"/>
        <v>-2.2338330935109671</v>
      </c>
      <c r="AC183" s="15"/>
    </row>
    <row r="184" spans="1:29">
      <c r="A184" s="3">
        <v>37865</v>
      </c>
      <c r="B184" s="8">
        <v>-29.300079364374994</v>
      </c>
      <c r="C184" s="8">
        <v>-26.885290864734284</v>
      </c>
      <c r="D184" s="11">
        <f t="shared" si="13"/>
        <v>-26.645363179163795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-11.262765846039091</v>
      </c>
      <c r="J184" s="11">
        <f t="shared" si="15"/>
        <v>-8.1273875871071635</v>
      </c>
      <c r="K184" s="12">
        <v>1.4016064389666698</v>
      </c>
      <c r="L184" s="8">
        <v>4.613360323863521</v>
      </c>
      <c r="M184" s="11">
        <f t="shared" si="16"/>
        <v>-2.2574924654343085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9.7404831101343987</v>
      </c>
      <c r="Y184" s="11">
        <f t="shared" si="18"/>
        <v>9.0595867889287902</v>
      </c>
      <c r="Z184" s="12">
        <v>0.86467821568333081</v>
      </c>
      <c r="AA184" s="8">
        <v>1.6534661479271002</v>
      </c>
      <c r="AB184" s="11">
        <f t="shared" si="20"/>
        <v>-0.5748241204691934</v>
      </c>
      <c r="AC184" s="15"/>
    </row>
    <row r="185" spans="1:29">
      <c r="A185" s="3">
        <v>37895</v>
      </c>
      <c r="B185" s="8">
        <v>-17.700079364375</v>
      </c>
      <c r="C185" s="8">
        <v>-17.972355383108834</v>
      </c>
      <c r="D185" s="11">
        <f t="shared" si="13"/>
        <v>-22.599917298302575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-3.0536043759567977</v>
      </c>
      <c r="J185" s="11">
        <f t="shared" si="15"/>
        <v>-7.3040474485363553</v>
      </c>
      <c r="K185" s="12">
        <v>-1.6983935610333303</v>
      </c>
      <c r="L185" s="8">
        <v>0.33510403076869277</v>
      </c>
      <c r="M185" s="11">
        <f t="shared" si="16"/>
        <v>0.23665859994275973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13.32020514456908</v>
      </c>
      <c r="Y185" s="11">
        <f t="shared" si="18"/>
        <v>12.179959717298571</v>
      </c>
      <c r="Z185" s="12">
        <v>4.9646782156833309</v>
      </c>
      <c r="AA185" s="8">
        <v>4.2144851354114525</v>
      </c>
      <c r="AB185" s="11">
        <f t="shared" si="20"/>
        <v>1.4883756196368647</v>
      </c>
      <c r="AC185" s="15"/>
    </row>
    <row r="186" spans="1:29">
      <c r="A186" s="3">
        <v>37926</v>
      </c>
      <c r="B186" s="8">
        <v>-20.700079364375</v>
      </c>
      <c r="C186" s="8">
        <v>-23.084836826917559</v>
      </c>
      <c r="D186" s="11">
        <f t="shared" si="13"/>
        <v>-22.647494358253557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-7.8665236940652488</v>
      </c>
      <c r="J186" s="11">
        <f t="shared" si="15"/>
        <v>-7.3942979720203796</v>
      </c>
      <c r="K186" s="12">
        <v>-2.9983935610333301</v>
      </c>
      <c r="L186" s="8">
        <v>-0.71937341865946403</v>
      </c>
      <c r="M186" s="11">
        <f t="shared" si="16"/>
        <v>1.409696978657583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13.050675704116559</v>
      </c>
      <c r="Y186" s="11">
        <f t="shared" si="18"/>
        <v>12.037121319606678</v>
      </c>
      <c r="Z186" s="12">
        <v>0.36467821568333081</v>
      </c>
      <c r="AA186" s="8">
        <v>1.5769355656068991</v>
      </c>
      <c r="AB186" s="11">
        <f t="shared" si="20"/>
        <v>2.4816289496484836</v>
      </c>
      <c r="AC186" s="15"/>
    </row>
    <row r="187" spans="1:29">
      <c r="A187" s="3">
        <v>37956</v>
      </c>
      <c r="B187" s="8">
        <v>-18.500079364374997</v>
      </c>
      <c r="C187" s="8">
        <v>-17.548850901689264</v>
      </c>
      <c r="D187" s="11">
        <f t="shared" si="13"/>
        <v>-19.53534770390522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-3.6715776249337084</v>
      </c>
      <c r="J187" s="11">
        <f t="shared" si="15"/>
        <v>-4.8639018983185851</v>
      </c>
      <c r="K187" s="12">
        <v>-1.1983935610333303</v>
      </c>
      <c r="L187" s="8">
        <v>-0.14515196083808735</v>
      </c>
      <c r="M187" s="11">
        <f t="shared" si="16"/>
        <v>-0.17647378290961954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8.3736622916908772</v>
      </c>
      <c r="Y187" s="11">
        <f t="shared" si="18"/>
        <v>11.581514380125505</v>
      </c>
      <c r="Z187" s="12">
        <v>6.7646782156833298</v>
      </c>
      <c r="AA187" s="8">
        <v>5.8858343396294002</v>
      </c>
      <c r="AB187" s="11">
        <f t="shared" si="20"/>
        <v>3.8924183468825837</v>
      </c>
      <c r="AC187" s="15"/>
    </row>
    <row r="188" spans="1:29">
      <c r="A188" s="3">
        <v>37987</v>
      </c>
      <c r="B188" s="8">
        <v>-17.700079364375</v>
      </c>
      <c r="C188" s="8">
        <v>-19.260543356888771</v>
      </c>
      <c r="D188" s="11">
        <f t="shared" si="13"/>
        <v>-19.964743695165197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-5.8022706124716148</v>
      </c>
      <c r="J188" s="11">
        <f t="shared" si="15"/>
        <v>-5.7801239771568573</v>
      </c>
      <c r="K188" s="12">
        <v>12.901606438966672</v>
      </c>
      <c r="L188" s="8">
        <v>6.2583886255428132</v>
      </c>
      <c r="M188" s="11">
        <f t="shared" si="16"/>
        <v>1.7979544153484206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11.184829710188623</v>
      </c>
      <c r="Y188" s="11">
        <f t="shared" si="18"/>
        <v>10.869722568665352</v>
      </c>
      <c r="Z188" s="12">
        <v>10.264678215683329</v>
      </c>
      <c r="AA188" s="8">
        <v>5.6244269782905869</v>
      </c>
      <c r="AB188" s="11">
        <f t="shared" si="20"/>
        <v>4.3623989611756286</v>
      </c>
      <c r="AC188" s="15"/>
    </row>
    <row r="189" spans="1:29">
      <c r="A189" s="3">
        <v>38018</v>
      </c>
      <c r="B189" s="8">
        <v>-33.600079364374999</v>
      </c>
      <c r="C189" s="8">
        <v>-32.204544166483728</v>
      </c>
      <c r="D189" s="11">
        <f t="shared" si="13"/>
        <v>-23.004646141687257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-9.2316436132971305</v>
      </c>
      <c r="J189" s="11">
        <f t="shared" si="15"/>
        <v>-6.2351639502341518</v>
      </c>
      <c r="K189" s="12">
        <v>9.4016064389666703</v>
      </c>
      <c r="L189" s="8">
        <v>3.6862496829229539</v>
      </c>
      <c r="M189" s="11">
        <f t="shared" si="16"/>
        <v>3.2664954492092266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9.1484235781153878</v>
      </c>
      <c r="Y189" s="11">
        <f t="shared" si="18"/>
        <v>9.568971859998296</v>
      </c>
      <c r="Z189" s="12">
        <v>16.964678215683328</v>
      </c>
      <c r="AA189" s="8">
        <v>12.699001743479691</v>
      </c>
      <c r="AB189" s="11">
        <f t="shared" si="20"/>
        <v>8.0697543537998921</v>
      </c>
      <c r="AC189" s="15"/>
    </row>
    <row r="190" spans="1:29">
      <c r="A190" s="3">
        <v>38047</v>
      </c>
      <c r="B190" s="8">
        <v>-28.300079364374994</v>
      </c>
      <c r="C190" s="8">
        <v>-25.296951258489155</v>
      </c>
      <c r="D190" s="11">
        <f t="shared" si="13"/>
        <v>-25.587346260620553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-9.4480744595400079</v>
      </c>
      <c r="J190" s="11">
        <f t="shared" si="15"/>
        <v>-8.1606628951029183</v>
      </c>
      <c r="K190" s="12">
        <v>-1.9983935610333301</v>
      </c>
      <c r="L190" s="8">
        <v>-4.0853983845595838</v>
      </c>
      <c r="M190" s="11">
        <f t="shared" si="16"/>
        <v>1.9530799746353942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11.251367943329173</v>
      </c>
      <c r="Y190" s="11">
        <f t="shared" si="18"/>
        <v>10.528207077211063</v>
      </c>
      <c r="Z190" s="12">
        <v>14.764678215683329</v>
      </c>
      <c r="AA190" s="8">
        <v>10.775160159439833</v>
      </c>
      <c r="AB190" s="11">
        <f t="shared" si="20"/>
        <v>9.6995296270700369</v>
      </c>
      <c r="AC190" s="15"/>
    </row>
    <row r="191" spans="1:29">
      <c r="A191" s="3">
        <v>38078</v>
      </c>
      <c r="B191" s="8">
        <v>-16.900079364374996</v>
      </c>
      <c r="C191" s="8">
        <v>-16.409804560391702</v>
      </c>
      <c r="D191" s="11">
        <f t="shared" si="13"/>
        <v>-24.637099995121531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0.19612057873894173</v>
      </c>
      <c r="J191" s="11">
        <f t="shared" si="15"/>
        <v>-6.1611991646993998</v>
      </c>
      <c r="K191" s="12">
        <v>11.601606438966671</v>
      </c>
      <c r="L191" s="8">
        <v>9.2308360216906813</v>
      </c>
      <c r="M191" s="11">
        <f t="shared" si="16"/>
        <v>2.9438957733513504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9.3156009589257032</v>
      </c>
      <c r="Y191" s="11">
        <f t="shared" si="18"/>
        <v>9.9051308267900886</v>
      </c>
      <c r="Z191" s="12">
        <v>9.2646782156833289</v>
      </c>
      <c r="AA191" s="8">
        <v>10.335406624178855</v>
      </c>
      <c r="AB191" s="11">
        <f t="shared" si="20"/>
        <v>11.269856175699459</v>
      </c>
      <c r="AC191" s="15"/>
    </row>
    <row r="192" spans="1:29">
      <c r="A192" s="3">
        <v>38108</v>
      </c>
      <c r="B192" s="8">
        <v>-0.50007936437499945</v>
      </c>
      <c r="C192" s="8">
        <v>-1.3553930884627783</v>
      </c>
      <c r="D192" s="11">
        <f t="shared" si="13"/>
        <v>-14.354049635781211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-0.67429874005862178</v>
      </c>
      <c r="J192" s="11">
        <f t="shared" si="15"/>
        <v>-3.3087508736198963</v>
      </c>
      <c r="K192" s="12">
        <v>11.801606438966671</v>
      </c>
      <c r="L192" s="8">
        <v>10.004393507168599</v>
      </c>
      <c r="M192" s="11">
        <f t="shared" si="16"/>
        <v>5.0499437147665658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10.525788804046011</v>
      </c>
      <c r="Y192" s="11">
        <f t="shared" si="18"/>
        <v>10.364252568766963</v>
      </c>
      <c r="Z192" s="12">
        <v>13.06467821568333</v>
      </c>
      <c r="AA192" s="8">
        <v>11.736151046504775</v>
      </c>
      <c r="AB192" s="11">
        <f t="shared" si="20"/>
        <v>10.948905943374486</v>
      </c>
      <c r="AC192" s="15"/>
    </row>
    <row r="193" spans="1:29">
      <c r="A193" s="3">
        <v>38139</v>
      </c>
      <c r="B193" s="8">
        <v>-13.500079364374997</v>
      </c>
      <c r="C193" s="8">
        <v>-12.680254241489546</v>
      </c>
      <c r="D193" s="11">
        <f t="shared" si="13"/>
        <v>-10.14848396344801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0.14222991944190966</v>
      </c>
      <c r="J193" s="11">
        <f t="shared" si="15"/>
        <v>-0.11198274729259013</v>
      </c>
      <c r="K193" s="12">
        <v>4.4016064389666703</v>
      </c>
      <c r="L193" s="8">
        <v>6.0379468569101249</v>
      </c>
      <c r="M193" s="11">
        <f t="shared" si="16"/>
        <v>8.4243921285898011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11.915682824566781</v>
      </c>
      <c r="Y193" s="11">
        <f t="shared" si="18"/>
        <v>10.585690862512832</v>
      </c>
      <c r="Z193" s="12">
        <v>1.9646782156833309</v>
      </c>
      <c r="AA193" s="8">
        <v>6.2867553400871001</v>
      </c>
      <c r="AB193" s="11">
        <f t="shared" si="20"/>
        <v>9.4527710035902448</v>
      </c>
      <c r="AC193" s="15"/>
    </row>
    <row r="194" spans="1:29">
      <c r="A194" s="3">
        <v>38169</v>
      </c>
      <c r="B194" s="8">
        <v>-1.3000793643749966</v>
      </c>
      <c r="C194" s="8">
        <v>-3.6120377129540033</v>
      </c>
      <c r="D194" s="11">
        <f t="shared" si="13"/>
        <v>-5.8825616809687764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-4.3625654600670112</v>
      </c>
      <c r="J194" s="11">
        <f t="shared" si="15"/>
        <v>-1.6315447602279078</v>
      </c>
      <c r="K194" s="12">
        <v>-3.7983935610333308</v>
      </c>
      <c r="L194" s="8">
        <v>-1.6608552881458127E-2</v>
      </c>
      <c r="M194" s="11">
        <f t="shared" si="16"/>
        <v>5.3419106037324227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13.474309666667601</v>
      </c>
      <c r="Y194" s="11">
        <f t="shared" si="18"/>
        <v>11.971927098426798</v>
      </c>
      <c r="Z194" s="12">
        <v>0.76467821568333072</v>
      </c>
      <c r="AA194" s="8">
        <v>7.2793945246972793</v>
      </c>
      <c r="AB194" s="11">
        <f t="shared" si="20"/>
        <v>8.4341003037630511</v>
      </c>
      <c r="AC194" s="15"/>
    </row>
    <row r="195" spans="1:29">
      <c r="A195" s="3">
        <v>38200</v>
      </c>
      <c r="B195" s="8">
        <v>-5.8000793643749962</v>
      </c>
      <c r="C195" s="8">
        <v>-8.5866496963410448</v>
      </c>
      <c r="D195" s="11">
        <f t="shared" si="13"/>
        <v>-8.2929805502615306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0.44779270390821391</v>
      </c>
      <c r="J195" s="11">
        <f t="shared" si="15"/>
        <v>-1.2575142789056291</v>
      </c>
      <c r="K195" s="12">
        <v>3.7016064389666705</v>
      </c>
      <c r="L195" s="8">
        <v>7.2507034986207106</v>
      </c>
      <c r="M195" s="11">
        <f t="shared" si="16"/>
        <v>4.4240139342164593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12.496635282244764</v>
      </c>
      <c r="Y195" s="11">
        <f t="shared" si="18"/>
        <v>12.62887592449305</v>
      </c>
      <c r="Z195" s="12">
        <v>14.464678215683328</v>
      </c>
      <c r="AA195" s="8">
        <v>16.233742723533826</v>
      </c>
      <c r="AB195" s="11">
        <f t="shared" si="20"/>
        <v>9.9332975294394021</v>
      </c>
      <c r="AC195" s="15"/>
    </row>
    <row r="196" spans="1:29">
      <c r="A196" s="3">
        <v>38231</v>
      </c>
      <c r="B196" s="8">
        <v>-18.100079364374999</v>
      </c>
      <c r="C196" s="8">
        <v>-16.118224586000849</v>
      </c>
      <c r="D196" s="11">
        <f t="shared" si="13"/>
        <v>-9.4389706650986316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-3.2326825487243402</v>
      </c>
      <c r="J196" s="11">
        <f t="shared" si="15"/>
        <v>-2.3824851016277124</v>
      </c>
      <c r="K196" s="12">
        <v>5.3016064389666706</v>
      </c>
      <c r="L196" s="8">
        <v>8.7130868399903036</v>
      </c>
      <c r="M196" s="11">
        <f t="shared" si="16"/>
        <v>5.3157272619098519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12.983386588983155</v>
      </c>
      <c r="Y196" s="11">
        <f t="shared" si="18"/>
        <v>12.984777179298506</v>
      </c>
      <c r="Z196" s="12">
        <v>8.5646782156833297</v>
      </c>
      <c r="AA196" s="8">
        <v>9.7374075758674596</v>
      </c>
      <c r="AB196" s="11">
        <f t="shared" si="20"/>
        <v>11.083514941366188</v>
      </c>
      <c r="AC196" s="15"/>
    </row>
    <row r="197" spans="1:29">
      <c r="A197" s="3">
        <v>38261</v>
      </c>
      <c r="B197" s="8">
        <v>-13.100079364374997</v>
      </c>
      <c r="C197" s="8">
        <v>-13.124892918438222</v>
      </c>
      <c r="D197" s="11">
        <f t="shared" si="13"/>
        <v>-12.609922400260039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-5.4657789915107227</v>
      </c>
      <c r="J197" s="11">
        <f t="shared" si="15"/>
        <v>-2.7502229454422831</v>
      </c>
      <c r="K197" s="12">
        <v>4.201606438966671</v>
      </c>
      <c r="L197" s="8">
        <v>6.768290810873177</v>
      </c>
      <c r="M197" s="11">
        <f t="shared" si="16"/>
        <v>7.5773603831613974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8.6662277197327384</v>
      </c>
      <c r="Y197" s="11">
        <f t="shared" si="18"/>
        <v>11.382083196986885</v>
      </c>
      <c r="Z197" s="12">
        <v>10.964678215683328</v>
      </c>
      <c r="AA197" s="8">
        <v>10.605068739429189</v>
      </c>
      <c r="AB197" s="11">
        <f t="shared" si="20"/>
        <v>12.19207301294349</v>
      </c>
      <c r="AC197" s="15"/>
    </row>
    <row r="198" spans="1:29">
      <c r="A198" s="3">
        <v>38292</v>
      </c>
      <c r="B198" s="8">
        <v>-12.000079364374997</v>
      </c>
      <c r="C198" s="8">
        <v>-14.885627127165524</v>
      </c>
      <c r="D198" s="11">
        <f t="shared" si="13"/>
        <v>-14.709581543868197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-7.4518600807492206</v>
      </c>
      <c r="J198" s="11">
        <f t="shared" si="15"/>
        <v>-5.3834405403280945</v>
      </c>
      <c r="K198" s="12">
        <v>1.6016064389666691</v>
      </c>
      <c r="L198" s="8">
        <v>4.2421145482395382</v>
      </c>
      <c r="M198" s="11">
        <f t="shared" si="16"/>
        <v>6.5744973997010066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5.719966157101072</v>
      </c>
      <c r="Y198" s="11">
        <f t="shared" si="18"/>
        <v>9.123193488605656</v>
      </c>
      <c r="Z198" s="12">
        <v>6.8646782156833295</v>
      </c>
      <c r="AA198" s="8">
        <v>7.653384477100718</v>
      </c>
      <c r="AB198" s="11">
        <f t="shared" si="20"/>
        <v>9.3319535974657892</v>
      </c>
      <c r="AC198" s="15"/>
    </row>
    <row r="199" spans="1:29">
      <c r="A199" s="3">
        <v>38322</v>
      </c>
      <c r="B199" s="8">
        <v>-13.900079364374998</v>
      </c>
      <c r="C199" s="8">
        <v>-12.050357790228297</v>
      </c>
      <c r="D199" s="11">
        <f t="shared" si="13"/>
        <v>-13.353625945277349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-10.004010229126422</v>
      </c>
      <c r="J199" s="11">
        <f t="shared" si="15"/>
        <v>-7.640549767128789</v>
      </c>
      <c r="K199" s="12">
        <v>1.6064389666698986E-3</v>
      </c>
      <c r="L199" s="8">
        <v>1.8135392786143363</v>
      </c>
      <c r="M199" s="11">
        <f t="shared" si="16"/>
        <v>4.2746482125756833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7.0126126738721615</v>
      </c>
      <c r="Y199" s="11">
        <f t="shared" si="18"/>
        <v>7.1329355169019912</v>
      </c>
      <c r="Z199" s="12">
        <v>17.664678215683328</v>
      </c>
      <c r="AA199" s="8">
        <v>16.42954716423117</v>
      </c>
      <c r="AB199" s="11">
        <f t="shared" si="20"/>
        <v>11.562666793587027</v>
      </c>
      <c r="AC199" s="15"/>
    </row>
    <row r="200" spans="1:29">
      <c r="A200" s="3">
        <v>38353</v>
      </c>
      <c r="B200" s="8">
        <v>-11.700079364374997</v>
      </c>
      <c r="C200" s="8">
        <v>-14.111972320012395</v>
      </c>
      <c r="D200" s="11">
        <f t="shared" si="13"/>
        <v>-13.682652412468739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-2.7853468798979106</v>
      </c>
      <c r="J200" s="11">
        <f t="shared" si="15"/>
        <v>-6.747072396591185</v>
      </c>
      <c r="K200" s="12">
        <v>3.6016064389666709</v>
      </c>
      <c r="L200" s="8">
        <v>-3.0202637459294279</v>
      </c>
      <c r="M200" s="11">
        <f t="shared" si="16"/>
        <v>1.0117966936414822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5.589007288329503</v>
      </c>
      <c r="Y200" s="11">
        <f t="shared" si="18"/>
        <v>6.1071953731009119</v>
      </c>
      <c r="Z200" s="12">
        <v>10.264678215683329</v>
      </c>
      <c r="AA200" s="8">
        <v>5.4681015710920162</v>
      </c>
      <c r="AB200" s="11">
        <f t="shared" si="20"/>
        <v>9.8503444041413015</v>
      </c>
      <c r="AC200" s="15"/>
    </row>
    <row r="201" spans="1:29">
      <c r="A201" s="3">
        <v>38384</v>
      </c>
      <c r="B201" s="8">
        <v>-25.100079364374999</v>
      </c>
      <c r="C201" s="8">
        <v>-23.234900349380212</v>
      </c>
      <c r="D201" s="11">
        <f t="shared" si="13"/>
        <v>-16.465743486540301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-7.5453700356076938</v>
      </c>
      <c r="J201" s="11">
        <f t="shared" si="15"/>
        <v>-6.7782423815440085</v>
      </c>
      <c r="K201" s="12">
        <v>8.0016064389666699</v>
      </c>
      <c r="L201" s="8">
        <v>2.5356553973032909</v>
      </c>
      <c r="M201" s="11">
        <f t="shared" si="16"/>
        <v>0.44297697666273311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5.44300577242144</v>
      </c>
      <c r="Y201" s="11">
        <f t="shared" si="18"/>
        <v>6.0148752448743679</v>
      </c>
      <c r="Z201" s="12">
        <v>8.5646782156833297</v>
      </c>
      <c r="AA201" s="8">
        <v>4.5352315920494632</v>
      </c>
      <c r="AB201" s="11">
        <f t="shared" si="20"/>
        <v>8.8109601091242169</v>
      </c>
      <c r="AC201" s="15"/>
    </row>
    <row r="202" spans="1:29">
      <c r="A202" s="3">
        <v>38412</v>
      </c>
      <c r="B202" s="8">
        <v>-25.200079364375</v>
      </c>
      <c r="C202" s="8">
        <v>-19.942371950461272</v>
      </c>
      <c r="D202" s="11">
        <f t="shared" si="13"/>
        <v>-19.096414873284626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-1.7234719636362432</v>
      </c>
      <c r="J202" s="11">
        <f t="shared" si="15"/>
        <v>-4.0180629597139488</v>
      </c>
      <c r="K202" s="12">
        <v>-0.4983935610333301</v>
      </c>
      <c r="L202" s="8">
        <v>-3.1333363958364076</v>
      </c>
      <c r="M202" s="11">
        <f t="shared" si="16"/>
        <v>-1.2059815814875148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7.9064415379809265</v>
      </c>
      <c r="Y202" s="11">
        <f t="shared" si="18"/>
        <v>6.3128181995772898</v>
      </c>
      <c r="Z202" s="12">
        <v>7.6646782156833302</v>
      </c>
      <c r="AA202" s="8">
        <v>3.9358630828725083</v>
      </c>
      <c r="AB202" s="11">
        <f t="shared" si="20"/>
        <v>4.6463987486713298</v>
      </c>
      <c r="AC202" s="15"/>
    </row>
    <row r="203" spans="1:29">
      <c r="A203" s="3">
        <v>38443</v>
      </c>
      <c r="B203" s="8">
        <v>-22.300079364374994</v>
      </c>
      <c r="C203" s="8">
        <v>-21.166237071167828</v>
      </c>
      <c r="D203" s="11">
        <f t="shared" ref="D203:D266" si="21">AVERAGE(C201:C203)</f>
        <v>-21.447836457003103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-4.1772872441007864</v>
      </c>
      <c r="J203" s="11">
        <f t="shared" ref="J203:J266" si="23">AVERAGE(I201:I203)</f>
        <v>-4.4820430811149086</v>
      </c>
      <c r="K203" s="12">
        <v>-0.39839356103333046</v>
      </c>
      <c r="L203" s="8">
        <v>-3.1008673639905791</v>
      </c>
      <c r="M203" s="11">
        <f t="shared" ref="M203:M266" si="24">AVERAGE(L201:L203)</f>
        <v>-1.2328494541745652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5.8969268485529582</v>
      </c>
      <c r="Y203" s="11">
        <f t="shared" ref="Y203:Y266" si="26">AVERAGE(X201:X203)</f>
        <v>6.4154580529851088</v>
      </c>
      <c r="Z203" s="12">
        <v>0.36467821568333081</v>
      </c>
      <c r="AA203" s="8">
        <v>1.5864709707980118</v>
      </c>
      <c r="AB203" s="11">
        <f t="shared" si="20"/>
        <v>3.3525218819066609</v>
      </c>
      <c r="AC203" s="15"/>
    </row>
    <row r="204" spans="1:29">
      <c r="A204" s="3">
        <v>38473</v>
      </c>
      <c r="B204" s="8">
        <v>-19.100079364374999</v>
      </c>
      <c r="C204" s="8">
        <v>-19.228033891013428</v>
      </c>
      <c r="D204" s="11">
        <f t="shared" si="21"/>
        <v>-20.112214304214177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-4.5405467642995472</v>
      </c>
      <c r="J204" s="11">
        <f t="shared" si="23"/>
        <v>-3.4804353240121926</v>
      </c>
      <c r="K204" s="12">
        <v>-7.1983935610333294</v>
      </c>
      <c r="L204" s="8">
        <v>-9.249453045056967</v>
      </c>
      <c r="M204" s="11">
        <f t="shared" si="24"/>
        <v>-5.161218934961318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12.402568088796661</v>
      </c>
      <c r="Y204" s="11">
        <f t="shared" si="26"/>
        <v>8.7353121584435147</v>
      </c>
      <c r="Z204" s="12">
        <v>-3.8353217843166689</v>
      </c>
      <c r="AA204" s="8">
        <v>-5.1558051127693503</v>
      </c>
      <c r="AB204" s="11">
        <f t="shared" si="20"/>
        <v>0.12217631363372335</v>
      </c>
      <c r="AC204" s="15"/>
    </row>
    <row r="205" spans="1:29">
      <c r="A205" s="3">
        <v>38504</v>
      </c>
      <c r="B205" s="8">
        <v>-22.100079364374999</v>
      </c>
      <c r="C205" s="8">
        <v>-21.396560763131834</v>
      </c>
      <c r="D205" s="11">
        <f t="shared" si="21"/>
        <v>-20.596943908437694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0.32988936549227788</v>
      </c>
      <c r="J205" s="11">
        <f t="shared" si="23"/>
        <v>-2.795981547636019</v>
      </c>
      <c r="K205" s="12">
        <v>2.1016064389666691</v>
      </c>
      <c r="L205" s="8">
        <v>3.1982495115574232</v>
      </c>
      <c r="M205" s="11">
        <f t="shared" si="24"/>
        <v>-3.0506902991633744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4.9319221318393076</v>
      </c>
      <c r="Y205" s="11">
        <f t="shared" si="26"/>
        <v>7.7438056897296432</v>
      </c>
      <c r="Z205" s="12">
        <v>3.3646782156833304</v>
      </c>
      <c r="AA205" s="8">
        <v>7.1500607577129305</v>
      </c>
      <c r="AB205" s="11">
        <f t="shared" si="20"/>
        <v>1.1935755385805307</v>
      </c>
      <c r="AC205" s="15"/>
    </row>
    <row r="206" spans="1:29">
      <c r="A206" s="3">
        <v>38534</v>
      </c>
      <c r="B206" s="8">
        <v>-21.800079364374994</v>
      </c>
      <c r="C206" s="8">
        <v>-24.538258578593208</v>
      </c>
      <c r="D206" s="11">
        <f t="shared" si="21"/>
        <v>-21.720951077579489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-19.770966752376278</v>
      </c>
      <c r="J206" s="11">
        <f t="shared" si="23"/>
        <v>-7.9938747170611819</v>
      </c>
      <c r="K206" s="12">
        <v>5.6016064389666713</v>
      </c>
      <c r="L206" s="8">
        <v>9.3997059343595879</v>
      </c>
      <c r="M206" s="11">
        <f t="shared" si="24"/>
        <v>1.1161674669533479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-0.44656440134414099</v>
      </c>
      <c r="Y206" s="11">
        <f t="shared" si="26"/>
        <v>5.6293086064306097</v>
      </c>
      <c r="Z206" s="12">
        <v>0.86467821568333081</v>
      </c>
      <c r="AA206" s="8">
        <v>7.0616045262016005</v>
      </c>
      <c r="AB206" s="11">
        <f t="shared" si="20"/>
        <v>3.0186200570483934</v>
      </c>
      <c r="AC206" s="15"/>
    </row>
    <row r="207" spans="1:29">
      <c r="A207" s="4">
        <v>38565</v>
      </c>
      <c r="B207" s="8">
        <v>-16.600079364374999</v>
      </c>
      <c r="C207" s="8">
        <v>-21.82680879588964</v>
      </c>
      <c r="D207" s="11">
        <f t="shared" si="21"/>
        <v>-22.587209379204893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-13.30632311974769</v>
      </c>
      <c r="J207" s="11">
        <f t="shared" si="23"/>
        <v>-10.915800168877231</v>
      </c>
      <c r="K207" s="12">
        <v>-1.9983935610333301</v>
      </c>
      <c r="L207" s="8">
        <v>1.3562877711960959</v>
      </c>
      <c r="M207" s="11">
        <f t="shared" si="24"/>
        <v>4.6514144057043687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3.4422434698114284</v>
      </c>
      <c r="Y207" s="11">
        <f t="shared" si="26"/>
        <v>2.6425337334355317</v>
      </c>
      <c r="Z207" s="12">
        <v>6.9646782156833291</v>
      </c>
      <c r="AA207" s="8">
        <v>8.7606665059267392</v>
      </c>
      <c r="AB207" s="11">
        <f t="shared" si="20"/>
        <v>7.6574439299470898</v>
      </c>
      <c r="AC207" s="15"/>
    </row>
    <row r="208" spans="1:29">
      <c r="A208" s="4">
        <v>38596</v>
      </c>
      <c r="B208" s="8">
        <v>-22.900079364374996</v>
      </c>
      <c r="C208" s="8">
        <v>-22.009438321394196</v>
      </c>
      <c r="D208" s="11">
        <f t="shared" si="21"/>
        <v>-22.791501898625683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-8.3224326162301434</v>
      </c>
      <c r="J208" s="11">
        <f t="shared" si="23"/>
        <v>-13.799907496118038</v>
      </c>
      <c r="K208" s="12">
        <v>1.2016064389666701</v>
      </c>
      <c r="L208" s="8">
        <v>4.8596133111662816</v>
      </c>
      <c r="M208" s="11">
        <f t="shared" si="24"/>
        <v>5.2052023389073216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0.90928100741630624</v>
      </c>
      <c r="Y208" s="11">
        <f t="shared" si="26"/>
        <v>1.3016533586278645</v>
      </c>
      <c r="Z208" s="12">
        <v>8.3646782156833304</v>
      </c>
      <c r="AA208" s="8">
        <v>10.165076958796032</v>
      </c>
      <c r="AB208" s="11">
        <f t="shared" si="20"/>
        <v>8.6624493303081227</v>
      </c>
      <c r="AC208" s="15"/>
    </row>
    <row r="209" spans="1:29">
      <c r="A209" s="4">
        <v>38626</v>
      </c>
      <c r="B209" s="8">
        <v>-27.700079364375</v>
      </c>
      <c r="C209" s="8">
        <v>-27.483357288548504</v>
      </c>
      <c r="D209" s="11">
        <f t="shared" si="21"/>
        <v>-23.773201468610779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-13.626168748476701</v>
      </c>
      <c r="J209" s="11">
        <f t="shared" si="23"/>
        <v>-11.751641494818179</v>
      </c>
      <c r="K209" s="12">
        <v>0.60160643896666954</v>
      </c>
      <c r="L209" s="8">
        <v>3.418516866975029</v>
      </c>
      <c r="M209" s="11">
        <f t="shared" si="24"/>
        <v>3.2114726497791355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3.8613864918401077</v>
      </c>
      <c r="Y209" s="11">
        <f t="shared" si="26"/>
        <v>2.7376369896892805</v>
      </c>
      <c r="Z209" s="12">
        <v>7.4646782156833291</v>
      </c>
      <c r="AA209" s="8">
        <v>7.7832098286920743</v>
      </c>
      <c r="AB209" s="11">
        <f t="shared" si="20"/>
        <v>8.9029844311382806</v>
      </c>
      <c r="AC209" s="15"/>
    </row>
    <row r="210" spans="1:29">
      <c r="A210" s="4">
        <v>38657</v>
      </c>
      <c r="B210" s="8">
        <v>-17.100079364374999</v>
      </c>
      <c r="C210" s="8">
        <v>-20.288472086106502</v>
      </c>
      <c r="D210" s="11">
        <f t="shared" si="21"/>
        <v>-23.260422565349739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-8.8697067741417932</v>
      </c>
      <c r="J210" s="11">
        <f t="shared" si="23"/>
        <v>-10.272769379616213</v>
      </c>
      <c r="K210" s="12">
        <v>0.10160643896666954</v>
      </c>
      <c r="L210" s="8">
        <v>3.1840672792516824</v>
      </c>
      <c r="M210" s="11">
        <f t="shared" si="24"/>
        <v>3.8207324857976643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6.2451042240859547</v>
      </c>
      <c r="Y210" s="11">
        <f t="shared" si="26"/>
        <v>3.6719239077807893</v>
      </c>
      <c r="Z210" s="12">
        <v>7.3646782156833295</v>
      </c>
      <c r="AA210" s="8">
        <v>7.6112683403505876</v>
      </c>
      <c r="AB210" s="11">
        <f t="shared" si="20"/>
        <v>8.5198517092795658</v>
      </c>
      <c r="AC210" s="15"/>
    </row>
    <row r="211" spans="1:29">
      <c r="A211" s="4">
        <v>38687</v>
      </c>
      <c r="B211" s="8">
        <v>-26.200079364375</v>
      </c>
      <c r="C211" s="8">
        <v>-23.308009070837173</v>
      </c>
      <c r="D211" s="11">
        <f t="shared" si="21"/>
        <v>-23.693279481830729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-6.4416060815269081</v>
      </c>
      <c r="J211" s="11">
        <f t="shared" si="23"/>
        <v>-9.6458272013818007</v>
      </c>
      <c r="K211" s="12">
        <v>-4.5983935610333297</v>
      </c>
      <c r="L211" s="8">
        <v>-2.1360006636459539</v>
      </c>
      <c r="M211" s="11">
        <f t="shared" si="24"/>
        <v>1.4888611608602524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9.1023665954372426</v>
      </c>
      <c r="Y211" s="11">
        <f t="shared" si="26"/>
        <v>6.4029524371211011</v>
      </c>
      <c r="Z211" s="12">
        <v>5.6646782156833311</v>
      </c>
      <c r="AA211" s="8">
        <v>3.9498777051593894</v>
      </c>
      <c r="AB211" s="11">
        <f t="shared" si="20"/>
        <v>6.4481186247340174</v>
      </c>
      <c r="AC211" s="15"/>
    </row>
    <row r="212" spans="1:29">
      <c r="A212" s="4">
        <v>38718</v>
      </c>
      <c r="B212" s="8">
        <v>-20.800079364374994</v>
      </c>
      <c r="C212" s="8">
        <v>-23.784224658514823</v>
      </c>
      <c r="D212" s="11">
        <f t="shared" si="21"/>
        <v>-22.460235271819499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-11.152374669845338</v>
      </c>
      <c r="J212" s="11">
        <f t="shared" si="23"/>
        <v>-8.8212291751713465</v>
      </c>
      <c r="K212" s="12">
        <v>10.901606438966672</v>
      </c>
      <c r="L212" s="8">
        <v>4.1768652150426364</v>
      </c>
      <c r="M212" s="11">
        <f t="shared" si="24"/>
        <v>1.7416439435494551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2.9883939136877471</v>
      </c>
      <c r="Y212" s="11">
        <f t="shared" si="26"/>
        <v>6.1119549110703142</v>
      </c>
      <c r="Z212" s="12">
        <v>14.264678215683329</v>
      </c>
      <c r="AA212" s="8">
        <v>8.9474843888739972</v>
      </c>
      <c r="AB212" s="11">
        <f t="shared" si="20"/>
        <v>6.8362101447946584</v>
      </c>
      <c r="AC212" s="15"/>
    </row>
    <row r="213" spans="1:29">
      <c r="A213" s="4">
        <v>38749</v>
      </c>
      <c r="B213" s="8">
        <v>-20.600079364374999</v>
      </c>
      <c r="C213" s="8">
        <v>-18.216624271490851</v>
      </c>
      <c r="D213" s="11">
        <f t="shared" si="21"/>
        <v>-21.769619333614283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-4.1519447058933068</v>
      </c>
      <c r="J213" s="11">
        <f t="shared" si="23"/>
        <v>-7.248641819088518</v>
      </c>
      <c r="K213" s="12">
        <v>11.201606438966669</v>
      </c>
      <c r="L213" s="8">
        <v>5.6615082909728676</v>
      </c>
      <c r="M213" s="11">
        <f t="shared" si="24"/>
        <v>2.5674576141231835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10.324651582067835</v>
      </c>
      <c r="Y213" s="11">
        <f t="shared" si="26"/>
        <v>7.4718040303976094</v>
      </c>
      <c r="Z213" s="12">
        <v>9.3646782156833304</v>
      </c>
      <c r="AA213" s="8">
        <v>5.8357412587392012</v>
      </c>
      <c r="AB213" s="11">
        <f t="shared" si="20"/>
        <v>6.2443677842575296</v>
      </c>
      <c r="AC213" s="15"/>
    </row>
    <row r="214" spans="1:29">
      <c r="A214" s="4">
        <v>38777</v>
      </c>
      <c r="B214" s="8">
        <v>-25.100079364374999</v>
      </c>
      <c r="C214" s="8">
        <v>-18.042404993739897</v>
      </c>
      <c r="D214" s="11">
        <f t="shared" si="21"/>
        <v>-20.014417974581857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-15.568517130376829</v>
      </c>
      <c r="J214" s="11">
        <f t="shared" si="23"/>
        <v>-10.290945502038491</v>
      </c>
      <c r="K214" s="12">
        <v>8.8016064389666706</v>
      </c>
      <c r="L214" s="8">
        <v>5.5647740680380968</v>
      </c>
      <c r="M214" s="11">
        <f t="shared" si="24"/>
        <v>5.1343825246845336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4.2647571022977289</v>
      </c>
      <c r="Y214" s="11">
        <f t="shared" si="26"/>
        <v>5.859267532684437</v>
      </c>
      <c r="Z214" s="12">
        <v>13.56467821568333</v>
      </c>
      <c r="AA214" s="8">
        <v>10.42666687465419</v>
      </c>
      <c r="AB214" s="11">
        <f t="shared" si="20"/>
        <v>8.4032975074224634</v>
      </c>
      <c r="AC214" s="15"/>
    </row>
    <row r="215" spans="1:29">
      <c r="A215" s="4">
        <v>38808</v>
      </c>
      <c r="B215" s="8">
        <v>-16.800079364374994</v>
      </c>
      <c r="C215" s="8">
        <v>-15.108251239522897</v>
      </c>
      <c r="D215" s="11">
        <f t="shared" si="21"/>
        <v>-17.122426834917885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-7.2790988521747853</v>
      </c>
      <c r="J215" s="11">
        <f t="shared" si="23"/>
        <v>-8.9998535628149749</v>
      </c>
      <c r="K215" s="12">
        <v>0.90160643896666937</v>
      </c>
      <c r="L215" s="8">
        <v>-2.0271232498525524</v>
      </c>
      <c r="M215" s="11">
        <f t="shared" si="24"/>
        <v>3.0663863697194707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9.3068200394904945</v>
      </c>
      <c r="Y215" s="11">
        <f t="shared" si="26"/>
        <v>7.9654095746186862</v>
      </c>
      <c r="Z215" s="12">
        <v>0.66467821568333063</v>
      </c>
      <c r="AA215" s="8">
        <v>2.104424402955595</v>
      </c>
      <c r="AB215" s="11">
        <f t="shared" si="20"/>
        <v>6.1222775121163293</v>
      </c>
      <c r="AC215" s="15"/>
    </row>
    <row r="216" spans="1:29">
      <c r="A216" s="3">
        <v>38838</v>
      </c>
      <c r="B216" s="8">
        <v>-22.400079364374996</v>
      </c>
      <c r="C216" s="8">
        <v>-22.102291134500689</v>
      </c>
      <c r="D216" s="11">
        <f t="shared" si="21"/>
        <v>-18.417649122587829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-5.2412100146620872</v>
      </c>
      <c r="J216" s="11">
        <f t="shared" si="23"/>
        <v>-9.3629419990712339</v>
      </c>
      <c r="K216" s="12">
        <v>11.50160643896667</v>
      </c>
      <c r="L216" s="8">
        <v>9.575289408760316</v>
      </c>
      <c r="M216" s="11">
        <f t="shared" si="24"/>
        <v>4.3709800756486201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5.4526213036446425</v>
      </c>
      <c r="Y216" s="11">
        <f t="shared" si="26"/>
        <v>6.3413994818109556</v>
      </c>
      <c r="Z216" s="12">
        <v>11.86467821568333</v>
      </c>
      <c r="AA216" s="8">
        <v>10.626847681772951</v>
      </c>
      <c r="AB216" s="11">
        <f t="shared" si="20"/>
        <v>7.7193129864609125</v>
      </c>
      <c r="AC216" s="15"/>
    </row>
    <row r="217" spans="1:29">
      <c r="A217" s="3">
        <v>38869</v>
      </c>
      <c r="B217" s="8">
        <v>-8.6000793643749969</v>
      </c>
      <c r="C217" s="8">
        <v>-8.5185672950316231</v>
      </c>
      <c r="D217" s="11">
        <f t="shared" si="21"/>
        <v>-15.243036556351738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2.3885964987235297</v>
      </c>
      <c r="J217" s="11">
        <f t="shared" si="23"/>
        <v>-3.3772374560377809</v>
      </c>
      <c r="K217" s="12">
        <v>5.5016064389666699</v>
      </c>
      <c r="L217" s="8">
        <v>6.5115498724345926</v>
      </c>
      <c r="M217" s="11">
        <f t="shared" si="24"/>
        <v>4.6865720104474518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6.7419991989374273</v>
      </c>
      <c r="Y217" s="11">
        <f t="shared" si="26"/>
        <v>7.1671468473575217</v>
      </c>
      <c r="Z217" s="12">
        <v>4.5646782156833305</v>
      </c>
      <c r="AA217" s="8">
        <v>7.5008945143012111</v>
      </c>
      <c r="AB217" s="11">
        <f t="shared" si="20"/>
        <v>6.7440555330099192</v>
      </c>
      <c r="AC217" s="15"/>
    </row>
    <row r="218" spans="1:29">
      <c r="A218" s="3">
        <v>38899</v>
      </c>
      <c r="B218" s="8">
        <v>-12.400079364374998</v>
      </c>
      <c r="C218" s="8">
        <v>-14.837997836416267</v>
      </c>
      <c r="D218" s="11">
        <f t="shared" si="21"/>
        <v>-15.152952088649528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6.5876483784397646</v>
      </c>
      <c r="J218" s="11">
        <f t="shared" si="23"/>
        <v>1.2450116208337356</v>
      </c>
      <c r="K218" s="12">
        <v>9.701606438966671</v>
      </c>
      <c r="L218" s="8">
        <v>13.616954997450996</v>
      </c>
      <c r="M218" s="11">
        <f t="shared" si="24"/>
        <v>9.9012647595486349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12.268741555046201</v>
      </c>
      <c r="Y218" s="11">
        <f t="shared" si="26"/>
        <v>8.1544540192094228</v>
      </c>
      <c r="Z218" s="12">
        <v>4.3646782156833304</v>
      </c>
      <c r="AA218" s="8">
        <v>10.243810869989565</v>
      </c>
      <c r="AB218" s="11">
        <f t="shared" si="20"/>
        <v>9.4571843553545758</v>
      </c>
      <c r="AC218" s="15"/>
    </row>
    <row r="219" spans="1:29">
      <c r="A219" s="3">
        <v>38930</v>
      </c>
      <c r="B219" s="8">
        <v>-20.600079364374999</v>
      </c>
      <c r="C219" s="8">
        <v>-27.546360209601644</v>
      </c>
      <c r="D219" s="11">
        <f t="shared" si="21"/>
        <v>-16.967641780349847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-0.84461864909202389</v>
      </c>
      <c r="J219" s="11">
        <f t="shared" si="23"/>
        <v>2.7105420760237569</v>
      </c>
      <c r="K219" s="12">
        <v>3.4016064389666698</v>
      </c>
      <c r="L219" s="8">
        <v>6.4166696170094593</v>
      </c>
      <c r="M219" s="11">
        <f t="shared" si="24"/>
        <v>8.8483914956316827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8.1890692095471458</v>
      </c>
      <c r="Y219" s="11">
        <f t="shared" si="26"/>
        <v>9.0666033211769257</v>
      </c>
      <c r="Z219" s="12">
        <v>4.9646782156833309</v>
      </c>
      <c r="AA219" s="8">
        <v>6.5571834081282816</v>
      </c>
      <c r="AB219" s="11">
        <f t="shared" si="20"/>
        <v>8.1006295974730183</v>
      </c>
      <c r="AC219" s="15"/>
    </row>
    <row r="220" spans="1:29">
      <c r="A220" s="3">
        <v>38961</v>
      </c>
      <c r="B220" s="8">
        <v>-11.000079364374997</v>
      </c>
      <c r="C220" s="8">
        <v>-11.998283229048296</v>
      </c>
      <c r="D220" s="11">
        <f t="shared" si="21"/>
        <v>-18.127547091688736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1.0749550966508954</v>
      </c>
      <c r="J220" s="11">
        <f t="shared" si="23"/>
        <v>2.2726616086662119</v>
      </c>
      <c r="K220" s="12">
        <v>-3.5983935610333297</v>
      </c>
      <c r="L220" s="8">
        <v>-4.8576354615177841E-2</v>
      </c>
      <c r="M220" s="11">
        <f t="shared" si="24"/>
        <v>6.6616827532817595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15.251973424508186</v>
      </c>
      <c r="Y220" s="11">
        <f t="shared" si="26"/>
        <v>11.903261396367178</v>
      </c>
      <c r="Z220" s="12">
        <v>1.1646782156833306</v>
      </c>
      <c r="AA220" s="8">
        <v>3.5106073518154277</v>
      </c>
      <c r="AB220" s="11">
        <f t="shared" si="20"/>
        <v>6.770533876644425</v>
      </c>
      <c r="AC220" s="15"/>
    </row>
    <row r="221" spans="1:29">
      <c r="A221" s="3">
        <v>38991</v>
      </c>
      <c r="B221" s="8">
        <v>-3.3000793643749966</v>
      </c>
      <c r="C221" s="8">
        <v>-2.8517942997885486</v>
      </c>
      <c r="D221" s="11">
        <f t="shared" si="21"/>
        <v>-14.132145912812831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0.23791721474425698</v>
      </c>
      <c r="J221" s="11">
        <f t="shared" si="23"/>
        <v>0.15608455410104283</v>
      </c>
      <c r="K221" s="12">
        <v>1.7016064389666705</v>
      </c>
      <c r="L221" s="8">
        <v>4.5985147004749791</v>
      </c>
      <c r="M221" s="11">
        <f t="shared" si="24"/>
        <v>3.6555359876230873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20.286619324497615</v>
      </c>
      <c r="Y221" s="11">
        <f t="shared" si="26"/>
        <v>14.575887319517648</v>
      </c>
      <c r="Z221" s="12">
        <v>3.2646782156833307</v>
      </c>
      <c r="AA221" s="8">
        <v>4.5189425593788517</v>
      </c>
      <c r="AB221" s="11">
        <f t="shared" si="20"/>
        <v>4.8622444397741864</v>
      </c>
      <c r="AC221" s="15"/>
    </row>
    <row r="222" spans="1:29">
      <c r="A222" s="3">
        <v>39022</v>
      </c>
      <c r="B222" s="8">
        <v>-9.1000793643749969</v>
      </c>
      <c r="C222" s="8">
        <v>-12.334447156556198</v>
      </c>
      <c r="D222" s="11">
        <f t="shared" si="21"/>
        <v>-9.0615082284643478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-5.5129658148424916</v>
      </c>
      <c r="J222" s="11">
        <f t="shared" si="23"/>
        <v>-1.40003116781578</v>
      </c>
      <c r="K222" s="12">
        <v>3.4016064389666698</v>
      </c>
      <c r="L222" s="8">
        <v>6.9603822875588568</v>
      </c>
      <c r="M222" s="11">
        <f t="shared" si="24"/>
        <v>3.8367735444728859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2.1685063459655169</v>
      </c>
      <c r="Y222" s="11">
        <f t="shared" si="26"/>
        <v>12.569033031657106</v>
      </c>
      <c r="Z222" s="12">
        <v>9.1646782156833311</v>
      </c>
      <c r="AA222" s="8">
        <v>8.9994435273833169</v>
      </c>
      <c r="AB222" s="11">
        <f t="shared" si="20"/>
        <v>5.6763311461925321</v>
      </c>
      <c r="AC222" s="15"/>
    </row>
    <row r="223" spans="1:29">
      <c r="A223" s="3">
        <v>39052</v>
      </c>
      <c r="B223" s="8">
        <v>-19.800079364374994</v>
      </c>
      <c r="C223" s="8">
        <v>-15.571827646698589</v>
      </c>
      <c r="D223" s="11">
        <f t="shared" si="21"/>
        <v>-10.252689701014445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-6.7125418646689425</v>
      </c>
      <c r="J223" s="11">
        <f t="shared" si="23"/>
        <v>-3.9958634882557256</v>
      </c>
      <c r="K223" s="12">
        <v>3.4016064389666698</v>
      </c>
      <c r="L223" s="8">
        <v>6.4613187689366658</v>
      </c>
      <c r="M223" s="11">
        <f t="shared" si="24"/>
        <v>6.0067385856568336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14.640954916105819</v>
      </c>
      <c r="Y223" s="11">
        <f t="shared" si="26"/>
        <v>12.365360195522983</v>
      </c>
      <c r="Z223" s="12">
        <v>17.764678215683329</v>
      </c>
      <c r="AA223" s="8">
        <v>15.773306292597704</v>
      </c>
      <c r="AB223" s="11">
        <f t="shared" si="20"/>
        <v>9.7638974597866248</v>
      </c>
      <c r="AC223" s="15"/>
    </row>
    <row r="224" spans="1:29">
      <c r="A224" s="3">
        <v>39083</v>
      </c>
      <c r="B224" s="8">
        <v>-12.000079364374997</v>
      </c>
      <c r="C224" s="8">
        <v>-15.057942057404635</v>
      </c>
      <c r="D224" s="11">
        <f t="shared" si="21"/>
        <v>-14.321405620219807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-5.0116938294960391</v>
      </c>
      <c r="J224" s="11">
        <f t="shared" si="23"/>
        <v>-5.7457338363358241</v>
      </c>
      <c r="K224" s="12">
        <v>10.00160643896667</v>
      </c>
      <c r="L224" s="8">
        <v>3.1661260429230618</v>
      </c>
      <c r="M224" s="11">
        <f t="shared" si="24"/>
        <v>5.5292756998061945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15.877074533788907</v>
      </c>
      <c r="Y224" s="11">
        <f t="shared" si="26"/>
        <v>10.895511931953415</v>
      </c>
      <c r="Z224" s="12">
        <v>14.56467821568333</v>
      </c>
      <c r="AA224" s="8">
        <v>8.5118217222830204</v>
      </c>
      <c r="AB224" s="11">
        <f t="shared" si="20"/>
        <v>11.094857180754682</v>
      </c>
      <c r="AC224" s="15"/>
    </row>
    <row r="225" spans="1:29">
      <c r="A225" s="3">
        <v>39114</v>
      </c>
      <c r="B225" s="8">
        <v>-11.200079364374997</v>
      </c>
      <c r="C225" s="8">
        <v>-8.4290182812259609</v>
      </c>
      <c r="D225" s="11">
        <f t="shared" si="21"/>
        <v>-13.01959599510973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-5.6847357715364994</v>
      </c>
      <c r="J225" s="11">
        <f t="shared" si="23"/>
        <v>-5.8029904885671604</v>
      </c>
      <c r="K225" s="12">
        <v>13.901606438966672</v>
      </c>
      <c r="L225" s="8">
        <v>8.419804091259584</v>
      </c>
      <c r="M225" s="11">
        <f t="shared" si="24"/>
        <v>6.0157496343731038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10.912768177623228</v>
      </c>
      <c r="Y225" s="11">
        <f t="shared" si="26"/>
        <v>13.810265875839319</v>
      </c>
      <c r="Z225" s="12">
        <v>13.964678215683328</v>
      </c>
      <c r="AA225" s="8">
        <v>11.047901075166255</v>
      </c>
      <c r="AB225" s="11">
        <f t="shared" si="20"/>
        <v>11.777676363348993</v>
      </c>
      <c r="AC225" s="15"/>
    </row>
    <row r="226" spans="1:29">
      <c r="A226" s="3">
        <v>39142</v>
      </c>
      <c r="B226" s="8">
        <v>-21.500079364374997</v>
      </c>
      <c r="C226" s="8">
        <v>-13.51634990988441</v>
      </c>
      <c r="D226" s="11">
        <f t="shared" si="21"/>
        <v>-12.334436749505002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-3.3316144413375088</v>
      </c>
      <c r="J226" s="11">
        <f t="shared" si="23"/>
        <v>-4.6760146807900158</v>
      </c>
      <c r="K226" s="12">
        <v>10.00160643896667</v>
      </c>
      <c r="L226" s="8">
        <v>6.0243436705289737</v>
      </c>
      <c r="M226" s="11">
        <f t="shared" si="24"/>
        <v>5.8700912682372071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12.402053734569394</v>
      </c>
      <c r="Y226" s="11">
        <f t="shared" si="26"/>
        <v>13.063965481993842</v>
      </c>
      <c r="Z226" s="12">
        <v>11.464678215683328</v>
      </c>
      <c r="AA226" s="8">
        <v>8.7514139447881121</v>
      </c>
      <c r="AB226" s="11">
        <f t="shared" si="20"/>
        <v>9.4370455807457958</v>
      </c>
      <c r="AC226" s="15"/>
    </row>
    <row r="227" spans="1:29">
      <c r="A227" s="3">
        <v>39173</v>
      </c>
      <c r="B227" s="8">
        <v>-15.800079364374996</v>
      </c>
      <c r="C227" s="8">
        <v>-13.521974434172391</v>
      </c>
      <c r="D227" s="11">
        <f t="shared" si="21"/>
        <v>-11.822447541760921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-5.0458129745976184</v>
      </c>
      <c r="J227" s="11">
        <f t="shared" si="23"/>
        <v>-4.6873877291572095</v>
      </c>
      <c r="K227" s="12">
        <v>10.00160643896667</v>
      </c>
      <c r="L227" s="8">
        <v>6.7975036494763632</v>
      </c>
      <c r="M227" s="11">
        <f t="shared" si="24"/>
        <v>7.0805504704216391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10.201929732040801</v>
      </c>
      <c r="Y227" s="11">
        <f t="shared" si="26"/>
        <v>11.172250548077807</v>
      </c>
      <c r="Z227" s="12">
        <v>9.1646782156833311</v>
      </c>
      <c r="AA227" s="8">
        <v>10.505982415293914</v>
      </c>
      <c r="AB227" s="11">
        <f t="shared" si="20"/>
        <v>10.101765811749427</v>
      </c>
      <c r="AC227" s="15"/>
    </row>
    <row r="228" spans="1:29">
      <c r="A228" s="3">
        <v>39203</v>
      </c>
      <c r="B228" s="8">
        <v>-6.9000793643749976</v>
      </c>
      <c r="C228" s="8">
        <v>-6.4685598699100986</v>
      </c>
      <c r="D228" s="11">
        <f t="shared" si="21"/>
        <v>-11.168961404655633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-2.7700688023262963</v>
      </c>
      <c r="J228" s="11">
        <f t="shared" si="23"/>
        <v>-3.7158320727538077</v>
      </c>
      <c r="K228" s="12">
        <v>4.4016064389666703</v>
      </c>
      <c r="L228" s="8">
        <v>2.7498881133788089</v>
      </c>
      <c r="M228" s="11">
        <f t="shared" si="24"/>
        <v>5.1905784777947153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11.818216211698019</v>
      </c>
      <c r="Y228" s="11">
        <f t="shared" si="26"/>
        <v>11.474066559436073</v>
      </c>
      <c r="Z228" s="12">
        <v>7.4646782156833291</v>
      </c>
      <c r="AA228" s="8">
        <v>6.2157114364489994</v>
      </c>
      <c r="AB228" s="11">
        <f t="shared" si="20"/>
        <v>8.4910359321770077</v>
      </c>
      <c r="AC228" s="15"/>
    </row>
    <row r="229" spans="1:29">
      <c r="A229" s="3">
        <v>39234</v>
      </c>
      <c r="B229" s="8">
        <v>-7.8000793643749962</v>
      </c>
      <c r="C229" s="8">
        <v>-8.2955853135876261</v>
      </c>
      <c r="D229" s="11">
        <f t="shared" si="21"/>
        <v>-9.4287065392233718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-7.6121495410710018</v>
      </c>
      <c r="J229" s="11">
        <f t="shared" si="23"/>
        <v>-5.1426771059983052</v>
      </c>
      <c r="K229" s="12">
        <v>1.5016064389666695</v>
      </c>
      <c r="L229" s="8">
        <v>2.6248006595534239</v>
      </c>
      <c r="M229" s="11">
        <f t="shared" si="24"/>
        <v>4.0573974741361987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9.9890383884063034</v>
      </c>
      <c r="Y229" s="11">
        <f t="shared" si="26"/>
        <v>10.669728110715042</v>
      </c>
      <c r="Z229" s="12">
        <v>6.4646782156833309</v>
      </c>
      <c r="AA229" s="8">
        <v>8.9851992478988727</v>
      </c>
      <c r="AB229" s="11">
        <f t="shared" si="20"/>
        <v>8.5689643665472612</v>
      </c>
      <c r="AC229" s="15"/>
    </row>
    <row r="230" spans="1:29">
      <c r="A230" s="3">
        <v>39264</v>
      </c>
      <c r="B230" s="8">
        <v>-10.800079364374996</v>
      </c>
      <c r="C230" s="8">
        <v>-13.349381483036202</v>
      </c>
      <c r="D230" s="11">
        <f t="shared" si="21"/>
        <v>-9.371175555511309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-0.52694863336960918</v>
      </c>
      <c r="J230" s="11">
        <f t="shared" si="23"/>
        <v>-3.6363889922556361</v>
      </c>
      <c r="K230" s="12">
        <v>1.3016064389666697</v>
      </c>
      <c r="L230" s="8">
        <v>5.2570152588630066</v>
      </c>
      <c r="M230" s="11">
        <f t="shared" si="24"/>
        <v>3.5439013439317466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8.4794216023580802</v>
      </c>
      <c r="Y230" s="11">
        <f t="shared" si="26"/>
        <v>10.095558734154134</v>
      </c>
      <c r="Z230" s="12">
        <v>0.36467821568333081</v>
      </c>
      <c r="AA230" s="8">
        <v>5.7993093549081607</v>
      </c>
      <c r="AB230" s="11">
        <f t="shared" si="20"/>
        <v>7.0000733464186773</v>
      </c>
      <c r="AC230" s="15"/>
    </row>
    <row r="231" spans="1:29">
      <c r="A231" s="3">
        <v>39295</v>
      </c>
      <c r="B231" s="8">
        <v>-0.8000793643749966</v>
      </c>
      <c r="C231" s="8">
        <v>-8.6915029778838413</v>
      </c>
      <c r="D231" s="11">
        <f t="shared" si="21"/>
        <v>-10.112156591502556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-7.8632156707222123</v>
      </c>
      <c r="J231" s="11">
        <f t="shared" si="23"/>
        <v>-5.334104615054275</v>
      </c>
      <c r="K231" s="12">
        <v>4.0016064389666699</v>
      </c>
      <c r="L231" s="8">
        <v>6.9514131910077808</v>
      </c>
      <c r="M231" s="11">
        <f t="shared" si="24"/>
        <v>4.944409703141404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9.2883194953814883</v>
      </c>
      <c r="Y231" s="11">
        <f t="shared" si="26"/>
        <v>9.2522598287152906</v>
      </c>
      <c r="Z231" s="12">
        <v>3.3646782156833304</v>
      </c>
      <c r="AA231" s="8">
        <v>4.6796590767958408</v>
      </c>
      <c r="AB231" s="11">
        <f t="shared" si="20"/>
        <v>6.4880558932009578</v>
      </c>
      <c r="AC231" s="15"/>
    </row>
    <row r="232" spans="1:29">
      <c r="A232" s="3">
        <v>39326</v>
      </c>
      <c r="B232" s="8">
        <v>-5.7000793643749983</v>
      </c>
      <c r="C232" s="8">
        <v>-7.9705098274462216</v>
      </c>
      <c r="D232" s="11">
        <f t="shared" si="21"/>
        <v>-10.003798096122088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-5.3533376545318179</v>
      </c>
      <c r="J232" s="11">
        <f t="shared" si="23"/>
        <v>-4.5811673195412128</v>
      </c>
      <c r="K232" s="12">
        <v>5.6016064389666713</v>
      </c>
      <c r="L232" s="8">
        <v>9.0062271560196052</v>
      </c>
      <c r="M232" s="11">
        <f t="shared" si="24"/>
        <v>7.0715518686301309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7.5709757061699499</v>
      </c>
      <c r="Y232" s="11">
        <f t="shared" si="26"/>
        <v>8.4462389346365061</v>
      </c>
      <c r="Z232" s="12">
        <v>6.3646782156833295</v>
      </c>
      <c r="AA232" s="8">
        <v>9.4948076578133769</v>
      </c>
      <c r="AB232" s="11">
        <f t="shared" si="20"/>
        <v>6.6579253631724598</v>
      </c>
      <c r="AC232" s="15"/>
    </row>
    <row r="233" spans="1:29">
      <c r="A233" s="3">
        <v>39356</v>
      </c>
      <c r="B233" s="8">
        <v>-9.4000793643749976</v>
      </c>
      <c r="C233" s="8">
        <v>-9.2639140973668717</v>
      </c>
      <c r="D233" s="11">
        <f t="shared" si="21"/>
        <v>-8.6419756342323115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-2.7215771168654128</v>
      </c>
      <c r="J233" s="11">
        <f t="shared" si="23"/>
        <v>-5.3127101473731475</v>
      </c>
      <c r="K233" s="12">
        <v>3.1016064389666709</v>
      </c>
      <c r="L233" s="8">
        <v>6.036692955780901</v>
      </c>
      <c r="M233" s="11">
        <f t="shared" si="24"/>
        <v>7.3314444342694287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11.212718657055389</v>
      </c>
      <c r="Y233" s="11">
        <f t="shared" si="26"/>
        <v>9.357337952868944</v>
      </c>
      <c r="Z233" s="12">
        <v>9.2646782156833289</v>
      </c>
      <c r="AA233" s="8">
        <v>11.726109636811568</v>
      </c>
      <c r="AB233" s="11">
        <f t="shared" si="20"/>
        <v>8.6335254571402622</v>
      </c>
      <c r="AC233" s="15"/>
    </row>
    <row r="234" spans="1:29">
      <c r="A234" s="3">
        <v>39387</v>
      </c>
      <c r="B234" s="8">
        <v>-5.2000793643749983</v>
      </c>
      <c r="C234" s="8">
        <v>-8.1257073004539038</v>
      </c>
      <c r="D234" s="11">
        <f t="shared" si="21"/>
        <v>-8.4533770750889996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-0.8932583820364921</v>
      </c>
      <c r="J234" s="11">
        <f t="shared" si="23"/>
        <v>-2.9893910511445743</v>
      </c>
      <c r="K234" s="12">
        <v>8.1016064389666713</v>
      </c>
      <c r="L234" s="8">
        <v>11.883912244289235</v>
      </c>
      <c r="M234" s="11">
        <f t="shared" si="24"/>
        <v>8.9756107853632461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18.386173089171027</v>
      </c>
      <c r="Y234" s="11">
        <f t="shared" si="26"/>
        <v>12.389955817465454</v>
      </c>
      <c r="Z234" s="12">
        <v>18.86467821568333</v>
      </c>
      <c r="AA234" s="8">
        <v>18.316871677142192</v>
      </c>
      <c r="AB234" s="11">
        <f t="shared" si="20"/>
        <v>13.179262990589047</v>
      </c>
      <c r="AC234" s="15"/>
    </row>
    <row r="235" spans="1:29">
      <c r="A235" s="3">
        <v>39417</v>
      </c>
      <c r="B235" s="8">
        <v>-15.300079364374996</v>
      </c>
      <c r="C235" s="8">
        <v>-10.233819801880287</v>
      </c>
      <c r="D235" s="11">
        <f t="shared" si="21"/>
        <v>-9.2078137332336869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-5.0449505827270027</v>
      </c>
      <c r="J235" s="11">
        <f t="shared" si="23"/>
        <v>-2.8865953605429695</v>
      </c>
      <c r="K235" s="12">
        <v>10.601606438966671</v>
      </c>
      <c r="L235" s="8">
        <v>13.898839612013548</v>
      </c>
      <c r="M235" s="11">
        <f t="shared" si="24"/>
        <v>10.606481604027893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8.1793485509852211</v>
      </c>
      <c r="Y235" s="11">
        <f t="shared" si="26"/>
        <v>12.592746765737212</v>
      </c>
      <c r="Z235" s="12">
        <v>19.964678215683328</v>
      </c>
      <c r="AA235" s="8">
        <v>17.517609945225423</v>
      </c>
      <c r="AB235" s="11">
        <f t="shared" si="20"/>
        <v>15.853530419726395</v>
      </c>
      <c r="AC235" s="15"/>
    </row>
    <row r="236" spans="1:29">
      <c r="A236" s="3">
        <v>39448</v>
      </c>
      <c r="B236" s="8">
        <v>-1.5000793643749994</v>
      </c>
      <c r="C236" s="8">
        <v>-4.5736316553928873</v>
      </c>
      <c r="D236" s="11">
        <f t="shared" si="21"/>
        <v>-7.6443862525756927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-5.9521280195122106</v>
      </c>
      <c r="J236" s="11">
        <f t="shared" si="23"/>
        <v>-3.9634456614252351</v>
      </c>
      <c r="K236" s="12">
        <v>19.40160643896667</v>
      </c>
      <c r="L236" s="8">
        <v>12.482339800208866</v>
      </c>
      <c r="M236" s="11">
        <f t="shared" si="24"/>
        <v>12.755030552170547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9.3207983145208111</v>
      </c>
      <c r="Y236" s="11">
        <f t="shared" si="26"/>
        <v>11.96210665155902</v>
      </c>
      <c r="Z236" s="12">
        <v>22.264678215683329</v>
      </c>
      <c r="AA236" s="8">
        <v>15.430692788002835</v>
      </c>
      <c r="AB236" s="11">
        <f t="shared" si="20"/>
        <v>17.088391470123486</v>
      </c>
      <c r="AC236" s="15"/>
    </row>
    <row r="237" spans="1:29">
      <c r="A237" s="3">
        <v>39479</v>
      </c>
      <c r="B237" s="8">
        <v>-10.000079364374997</v>
      </c>
      <c r="C237" s="8">
        <v>-6.5927002462232078</v>
      </c>
      <c r="D237" s="11">
        <f t="shared" si="21"/>
        <v>-7.1333839011654616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-2.0865907159976325</v>
      </c>
      <c r="J237" s="11">
        <f t="shared" si="23"/>
        <v>-4.3612231060789481</v>
      </c>
      <c r="K237" s="12">
        <v>14.701606438966669</v>
      </c>
      <c r="L237" s="8">
        <v>9.1751534330189131</v>
      </c>
      <c r="M237" s="11">
        <f t="shared" si="24"/>
        <v>11.852110948413776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10.643285194278238</v>
      </c>
      <c r="Y237" s="11">
        <f t="shared" si="26"/>
        <v>9.3811440199280902</v>
      </c>
      <c r="Z237" s="12">
        <v>17.06467821568333</v>
      </c>
      <c r="AA237" s="8">
        <v>14.478492031976248</v>
      </c>
      <c r="AB237" s="11">
        <f t="shared" si="20"/>
        <v>15.808931588401501</v>
      </c>
      <c r="AC237" s="15"/>
    </row>
    <row r="238" spans="1:29">
      <c r="A238" s="3">
        <v>39508</v>
      </c>
      <c r="B238" s="8">
        <v>-14.200079364374997</v>
      </c>
      <c r="C238" s="8">
        <v>-5.3423693025320578</v>
      </c>
      <c r="D238" s="11">
        <f t="shared" si="21"/>
        <v>-5.5029004013827176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-3.5491311631652578</v>
      </c>
      <c r="J238" s="11">
        <f t="shared" si="23"/>
        <v>-3.8626166328917004</v>
      </c>
      <c r="K238" s="12">
        <v>21.40160643896667</v>
      </c>
      <c r="L238" s="8">
        <v>16.872585512971973</v>
      </c>
      <c r="M238" s="11">
        <f t="shared" si="24"/>
        <v>12.843359582066583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10.890625567125623</v>
      </c>
      <c r="Y238" s="11">
        <f t="shared" si="26"/>
        <v>10.284903025308225</v>
      </c>
      <c r="Z238" s="12">
        <v>18.06467821568333</v>
      </c>
      <c r="AA238" s="8">
        <v>15.752583247865125</v>
      </c>
      <c r="AB238" s="11">
        <f t="shared" si="20"/>
        <v>15.22058935594807</v>
      </c>
      <c r="AC238" s="15"/>
    </row>
    <row r="239" spans="1:29">
      <c r="A239" s="3">
        <v>39539</v>
      </c>
      <c r="B239" s="8">
        <v>-13.000079364374997</v>
      </c>
      <c r="C239" s="8">
        <v>-10.206169776361081</v>
      </c>
      <c r="D239" s="11">
        <f t="shared" si="21"/>
        <v>-7.3804131083721147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-3.5859696516131541</v>
      </c>
      <c r="J239" s="11">
        <f t="shared" si="23"/>
        <v>-3.0738971769253483</v>
      </c>
      <c r="K239" s="12">
        <v>17.801606438966669</v>
      </c>
      <c r="L239" s="8">
        <v>14.479611705649429</v>
      </c>
      <c r="M239" s="11">
        <f t="shared" si="24"/>
        <v>13.509116883880106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7.7657171515024537</v>
      </c>
      <c r="Y239" s="11">
        <f t="shared" si="26"/>
        <v>9.7665426376354372</v>
      </c>
      <c r="Z239" s="12">
        <v>14.56467821568333</v>
      </c>
      <c r="AA239" s="8">
        <v>15.205727010470033</v>
      </c>
      <c r="AB239" s="11">
        <f t="shared" si="20"/>
        <v>15.145600763437136</v>
      </c>
      <c r="AC239" s="15"/>
    </row>
    <row r="240" spans="1:29">
      <c r="A240" s="3">
        <v>39569</v>
      </c>
      <c r="B240" s="8">
        <v>-18.500079364374997</v>
      </c>
      <c r="C240" s="8">
        <v>-18.368788968345442</v>
      </c>
      <c r="D240" s="11">
        <f t="shared" si="21"/>
        <v>-11.305776015746195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-7.0618400661624285</v>
      </c>
      <c r="J240" s="11">
        <f t="shared" si="23"/>
        <v>-4.7323136269802797</v>
      </c>
      <c r="K240" s="12">
        <v>13.801606438966671</v>
      </c>
      <c r="L240" s="8">
        <v>12.827225388923708</v>
      </c>
      <c r="M240" s="11">
        <f t="shared" si="24"/>
        <v>14.726474202515035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8.7893069369593704</v>
      </c>
      <c r="Y240" s="11">
        <f t="shared" si="26"/>
        <v>9.1485498851958145</v>
      </c>
      <c r="Z240" s="12">
        <v>17.56467821568333</v>
      </c>
      <c r="AA240" s="8">
        <v>16.715194617306533</v>
      </c>
      <c r="AB240" s="11">
        <f t="shared" si="20"/>
        <v>15.891168291880566</v>
      </c>
      <c r="AC240" s="15"/>
    </row>
    <row r="241" spans="1:29">
      <c r="A241" s="3">
        <v>39600</v>
      </c>
      <c r="B241" s="8">
        <v>-21.300079364374994</v>
      </c>
      <c r="C241" s="8">
        <v>-22.565296573469194</v>
      </c>
      <c r="D241" s="11">
        <f t="shared" si="21"/>
        <v>-17.046751772725241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-7.7559565355005589</v>
      </c>
      <c r="J241" s="11">
        <f t="shared" si="23"/>
        <v>-6.1345887510920472</v>
      </c>
      <c r="K241" s="12">
        <v>14.201606438966669</v>
      </c>
      <c r="L241" s="8">
        <v>15.505657400437162</v>
      </c>
      <c r="M241" s="11">
        <f t="shared" si="24"/>
        <v>14.270831498336767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7.1650997911181999</v>
      </c>
      <c r="Y241" s="11">
        <f t="shared" si="26"/>
        <v>7.9067079598600074</v>
      </c>
      <c r="Z241" s="12">
        <v>15.56467821568333</v>
      </c>
      <c r="AA241" s="8">
        <v>17.843400664139143</v>
      </c>
      <c r="AB241" s="11">
        <f t="shared" si="20"/>
        <v>16.588107430638569</v>
      </c>
      <c r="AC241" s="15"/>
    </row>
    <row r="242" spans="1:29">
      <c r="A242" s="3">
        <v>39630</v>
      </c>
      <c r="B242" s="8">
        <v>-15.300079364374996</v>
      </c>
      <c r="C242" s="8">
        <v>-17.322841563524456</v>
      </c>
      <c r="D242" s="11">
        <f t="shared" si="21"/>
        <v>-19.418975701779697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-9.4644478102695473</v>
      </c>
      <c r="J242" s="11">
        <f t="shared" si="23"/>
        <v>-8.0940814706441788</v>
      </c>
      <c r="K242" s="12">
        <v>14.201606438966669</v>
      </c>
      <c r="L242" s="8">
        <v>18.022193895200896</v>
      </c>
      <c r="M242" s="11">
        <f t="shared" si="24"/>
        <v>15.451692228187255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5.4735386560843304</v>
      </c>
      <c r="Y242" s="11">
        <f t="shared" si="26"/>
        <v>7.1426484613873003</v>
      </c>
      <c r="Z242" s="12">
        <v>13.464678215683328</v>
      </c>
      <c r="AA242" s="8">
        <v>18.746785733953971</v>
      </c>
      <c r="AB242" s="11">
        <f t="shared" si="20"/>
        <v>17.76846033846655</v>
      </c>
      <c r="AC242" s="15"/>
    </row>
    <row r="243" spans="1:29">
      <c r="A243" s="3">
        <v>39661</v>
      </c>
      <c r="B243" s="8">
        <v>-17.300079364374994</v>
      </c>
      <c r="C243" s="8">
        <v>-26.246626516376352</v>
      </c>
      <c r="D243" s="11">
        <f t="shared" si="21"/>
        <v>-22.044921551123334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-5.47115333213074</v>
      </c>
      <c r="J243" s="11">
        <f t="shared" si="23"/>
        <v>-7.5638525593002823</v>
      </c>
      <c r="K243" s="12">
        <v>-2.4983935610333301</v>
      </c>
      <c r="L243" s="8">
        <v>0.31435682175471191</v>
      </c>
      <c r="M243" s="11">
        <f t="shared" si="24"/>
        <v>11.280736039130923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5.5942089946535241</v>
      </c>
      <c r="Y243" s="11">
        <f t="shared" si="26"/>
        <v>6.0776158139520184</v>
      </c>
      <c r="Z243" s="12">
        <v>0.9646782156833309</v>
      </c>
      <c r="AA243" s="8">
        <v>2.3980524019551268</v>
      </c>
      <c r="AB243" s="11">
        <f t="shared" si="20"/>
        <v>12.996079600016079</v>
      </c>
      <c r="AC243" s="15"/>
    </row>
    <row r="244" spans="1:29">
      <c r="A244" s="3">
        <v>39692</v>
      </c>
      <c r="B244" s="8">
        <v>-23.400079364374996</v>
      </c>
      <c r="C244" s="8">
        <v>-26.605581455822197</v>
      </c>
      <c r="D244" s="11">
        <f t="shared" si="21"/>
        <v>-23.391683178574336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-12.55037033361549</v>
      </c>
      <c r="J244" s="11">
        <f t="shared" si="23"/>
        <v>-9.1619904920052591</v>
      </c>
      <c r="K244" s="12">
        <v>-7.8983935610333305</v>
      </c>
      <c r="L244" s="8">
        <v>-4.5904335932308804</v>
      </c>
      <c r="M244" s="11">
        <f t="shared" si="24"/>
        <v>4.5820390412415755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5.9405469526086723</v>
      </c>
      <c r="Y244" s="11">
        <f t="shared" si="26"/>
        <v>5.6694315344488428</v>
      </c>
      <c r="Z244" s="12">
        <v>-4.7353217843166693</v>
      </c>
      <c r="AA244" s="8">
        <v>-1.1733096840783586</v>
      </c>
      <c r="AB244" s="11">
        <f t="shared" si="20"/>
        <v>6.6571761506102467</v>
      </c>
      <c r="AC244" s="15"/>
    </row>
    <row r="245" spans="1:29">
      <c r="A245" s="3">
        <v>39722</v>
      </c>
      <c r="B245" s="8">
        <v>-30.100079364374999</v>
      </c>
      <c r="C245" s="8">
        <v>-30.593491052342934</v>
      </c>
      <c r="D245" s="11">
        <f t="shared" si="21"/>
        <v>-27.815233008180495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-17.079616264422324</v>
      </c>
      <c r="J245" s="11">
        <f t="shared" si="23"/>
        <v>-11.700379976722852</v>
      </c>
      <c r="K245" s="12">
        <v>-4.9983935610333301</v>
      </c>
      <c r="L245" s="8">
        <v>-2.2896549215127751</v>
      </c>
      <c r="M245" s="11">
        <f t="shared" si="24"/>
        <v>-2.1885772309963145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1.7233646401450642E-2</v>
      </c>
      <c r="Y245" s="11">
        <f t="shared" si="26"/>
        <v>3.8506631978878825</v>
      </c>
      <c r="Z245" s="12">
        <v>-4.9353217843166695</v>
      </c>
      <c r="AA245" s="8">
        <v>-1.6118418549065034</v>
      </c>
      <c r="AB245" s="11">
        <f t="shared" ref="AB245:AB308" si="28">AVERAGE(AA243:AA245)</f>
        <v>-0.12903304567657839</v>
      </c>
      <c r="AC245" s="15"/>
    </row>
    <row r="246" spans="1:29">
      <c r="A246" s="3">
        <v>39753</v>
      </c>
      <c r="B246" s="8">
        <v>-30.200079364375</v>
      </c>
      <c r="C246" s="8">
        <v>-32.523516382484395</v>
      </c>
      <c r="D246" s="11">
        <f t="shared" si="21"/>
        <v>-29.907529630216505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-15.448062555923279</v>
      </c>
      <c r="J246" s="11">
        <f t="shared" si="23"/>
        <v>-15.026016384653696</v>
      </c>
      <c r="K246" s="12">
        <v>-16.198393561033331</v>
      </c>
      <c r="L246" s="8">
        <v>-12.300371759545097</v>
      </c>
      <c r="M246" s="11">
        <f t="shared" si="24"/>
        <v>-6.3934867580962509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-1.2012830475854415</v>
      </c>
      <c r="Y246" s="11">
        <f t="shared" si="26"/>
        <v>1.5854991838082271</v>
      </c>
      <c r="Z246" s="12">
        <v>-7.7353217843166693</v>
      </c>
      <c r="AA246" s="8">
        <v>-8.3432737863973667</v>
      </c>
      <c r="AB246" s="11">
        <f t="shared" si="28"/>
        <v>-3.7094751084607425</v>
      </c>
      <c r="AC246" s="15"/>
    </row>
    <row r="247" spans="1:29">
      <c r="A247" s="3">
        <v>39783</v>
      </c>
      <c r="B247" s="8">
        <v>-29.100079364374999</v>
      </c>
      <c r="C247" s="8">
        <v>-23.856412866195171</v>
      </c>
      <c r="D247" s="11">
        <f t="shared" si="21"/>
        <v>-28.991140100340832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-16.940879750566697</v>
      </c>
      <c r="J247" s="11">
        <f t="shared" si="23"/>
        <v>-16.48951952363743</v>
      </c>
      <c r="K247" s="12">
        <v>-17.498393561033332</v>
      </c>
      <c r="L247" s="8">
        <v>-14.110566417845302</v>
      </c>
      <c r="M247" s="11">
        <f t="shared" si="24"/>
        <v>-9.5668643663010577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-5.2994381175861758</v>
      </c>
      <c r="Y247" s="11">
        <f t="shared" si="26"/>
        <v>-2.1611625062567223</v>
      </c>
      <c r="Z247" s="12">
        <v>-5.6353217843166696</v>
      </c>
      <c r="AA247" s="8">
        <v>-8.4118519922814627</v>
      </c>
      <c r="AB247" s="11">
        <f t="shared" si="28"/>
        <v>-6.1223225445284442</v>
      </c>
      <c r="AC247" s="15"/>
    </row>
    <row r="248" spans="1:29">
      <c r="A248" s="3">
        <v>39814</v>
      </c>
      <c r="B248" s="8">
        <v>-31.100079364374999</v>
      </c>
      <c r="C248" s="8">
        <v>-33.590817726720388</v>
      </c>
      <c r="D248" s="11">
        <f t="shared" si="21"/>
        <v>-29.990248991799984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-20.171903652621577</v>
      </c>
      <c r="J248" s="11">
        <f t="shared" si="23"/>
        <v>-17.52028198637052</v>
      </c>
      <c r="K248" s="12">
        <v>-10.99839356103333</v>
      </c>
      <c r="L248" s="8">
        <v>-18.105763887465706</v>
      </c>
      <c r="M248" s="11">
        <f t="shared" si="24"/>
        <v>-14.838900688285369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-7.7675699598339634</v>
      </c>
      <c r="Y248" s="11">
        <f t="shared" si="26"/>
        <v>-4.7560970416685269</v>
      </c>
      <c r="Z248" s="12">
        <v>-2.3353217843166694</v>
      </c>
      <c r="AA248" s="8">
        <v>-9.9295370132990897</v>
      </c>
      <c r="AB248" s="11">
        <f t="shared" si="28"/>
        <v>-8.8948875973259742</v>
      </c>
      <c r="AC248" s="15"/>
    </row>
    <row r="249" spans="1:29">
      <c r="A249" s="3">
        <v>39845</v>
      </c>
      <c r="B249" s="8">
        <v>-44.700079364375</v>
      </c>
      <c r="C249" s="8">
        <v>-40.190453575002849</v>
      </c>
      <c r="D249" s="11">
        <f t="shared" si="21"/>
        <v>-32.545894722639467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-25.154073458744289</v>
      </c>
      <c r="J249" s="11">
        <f t="shared" si="23"/>
        <v>-20.755618953977521</v>
      </c>
      <c r="K249" s="12">
        <v>-8.6983935610333294</v>
      </c>
      <c r="L249" s="8">
        <v>-13.894215138708866</v>
      </c>
      <c r="M249" s="11">
        <f t="shared" si="24"/>
        <v>-15.370181814673289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-7.1217665499796254</v>
      </c>
      <c r="Y249" s="11">
        <f t="shared" si="26"/>
        <v>-6.7295915424665891</v>
      </c>
      <c r="Z249" s="12">
        <v>-7.6353217843166696</v>
      </c>
      <c r="AA249" s="8">
        <v>-10.075940576316187</v>
      </c>
      <c r="AB249" s="11">
        <f t="shared" si="28"/>
        <v>-9.4724431939655798</v>
      </c>
      <c r="AC249" s="15"/>
    </row>
    <row r="250" spans="1:29">
      <c r="A250" s="3">
        <v>39873</v>
      </c>
      <c r="B250" s="8">
        <v>-51.700079364375</v>
      </c>
      <c r="C250" s="8">
        <v>-42.546054887964303</v>
      </c>
      <c r="D250" s="11">
        <f t="shared" si="21"/>
        <v>-38.775775396562516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-25.32323983513513</v>
      </c>
      <c r="J250" s="11">
        <f t="shared" si="23"/>
        <v>-23.549738982167</v>
      </c>
      <c r="K250" s="12">
        <v>-13.798393561033329</v>
      </c>
      <c r="L250" s="8">
        <v>-18.622084456066879</v>
      </c>
      <c r="M250" s="11">
        <f t="shared" si="24"/>
        <v>-16.874021160747152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-7.5717401440542424</v>
      </c>
      <c r="Y250" s="11">
        <f t="shared" si="26"/>
        <v>-7.4870255512892774</v>
      </c>
      <c r="Z250" s="12">
        <v>-11.335321784316669</v>
      </c>
      <c r="AA250" s="8">
        <v>-13.759522696206803</v>
      </c>
      <c r="AB250" s="11">
        <f t="shared" si="28"/>
        <v>-11.255000095274026</v>
      </c>
      <c r="AC250" s="15"/>
    </row>
    <row r="251" spans="1:29">
      <c r="A251" s="3">
        <v>39904</v>
      </c>
      <c r="B251" s="8">
        <v>-42.600079364374999</v>
      </c>
      <c r="C251" s="8">
        <v>-39.833261061729573</v>
      </c>
      <c r="D251" s="11">
        <f t="shared" si="21"/>
        <v>-40.856589841565572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-24.878890400785373</v>
      </c>
      <c r="J251" s="11">
        <f t="shared" si="23"/>
        <v>-25.118734564888268</v>
      </c>
      <c r="K251" s="12">
        <v>-16.198393561033331</v>
      </c>
      <c r="L251" s="8">
        <v>-19.584130035128233</v>
      </c>
      <c r="M251" s="11">
        <f t="shared" si="24"/>
        <v>-17.366809876634658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-3.2589632834886793</v>
      </c>
      <c r="Y251" s="11">
        <f t="shared" si="26"/>
        <v>-5.9841566591741824</v>
      </c>
      <c r="Z251" s="12">
        <v>-13.535321784316672</v>
      </c>
      <c r="AA251" s="8">
        <v>-13.790515856680662</v>
      </c>
      <c r="AB251" s="11">
        <f t="shared" si="28"/>
        <v>-12.541993043067883</v>
      </c>
      <c r="AC251" s="15"/>
    </row>
    <row r="252" spans="1:29">
      <c r="A252" s="3">
        <v>39934</v>
      </c>
      <c r="B252" s="8">
        <v>-35.02113216450833</v>
      </c>
      <c r="C252" s="8">
        <v>-34.890592064267096</v>
      </c>
      <c r="D252" s="11">
        <f t="shared" si="21"/>
        <v>-39.089969337986993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-20.95647331274931</v>
      </c>
      <c r="J252" s="11">
        <f t="shared" si="23"/>
        <v>-23.719534516223273</v>
      </c>
      <c r="K252" s="12">
        <v>-10.14174931583333</v>
      </c>
      <c r="L252" s="8">
        <v>-10.492991505304248</v>
      </c>
      <c r="M252" s="11">
        <f t="shared" si="24"/>
        <v>-16.233068665499786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-2.7080653439180331</v>
      </c>
      <c r="Y252" s="11">
        <f t="shared" si="26"/>
        <v>-4.5129229238203186</v>
      </c>
      <c r="Z252" s="12">
        <v>-4.5801955661250027</v>
      </c>
      <c r="AA252" s="8">
        <v>-4.7992423812025278</v>
      </c>
      <c r="AB252" s="11">
        <f t="shared" si="28"/>
        <v>-10.783093644696663</v>
      </c>
      <c r="AC252" s="15"/>
    </row>
    <row r="253" spans="1:29">
      <c r="A253" s="3">
        <v>39965</v>
      </c>
      <c r="B253" s="8">
        <v>-30.762060830108332</v>
      </c>
      <c r="C253" s="8">
        <v>-32.596185099341149</v>
      </c>
      <c r="D253" s="11">
        <f t="shared" si="21"/>
        <v>-35.773346075112606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-25.024544909706986</v>
      </c>
      <c r="J253" s="11">
        <f t="shared" si="23"/>
        <v>-23.619969541080554</v>
      </c>
      <c r="K253" s="12">
        <v>-7.5746113313333296</v>
      </c>
      <c r="L253" s="8">
        <v>-6.2621955639835267</v>
      </c>
      <c r="M253" s="11">
        <f t="shared" si="24"/>
        <v>-12.113105701472001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-0.98451789904098641</v>
      </c>
      <c r="Y253" s="11">
        <f t="shared" si="26"/>
        <v>-2.3171821754825661</v>
      </c>
      <c r="Z253" s="12">
        <v>-6.4144084969250024</v>
      </c>
      <c r="AA253" s="8">
        <v>-3.7261158169046795</v>
      </c>
      <c r="AB253" s="11">
        <f t="shared" si="28"/>
        <v>-7.4386246849292901</v>
      </c>
      <c r="AC253" s="15"/>
    </row>
    <row r="254" spans="1:29">
      <c r="A254" s="3">
        <v>39995</v>
      </c>
      <c r="B254" s="8">
        <v>-31.130016430508334</v>
      </c>
      <c r="C254" s="8">
        <v>-33.528939840319943</v>
      </c>
      <c r="D254" s="11">
        <f t="shared" si="21"/>
        <v>-33.671905667976063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-17.313721401866616</v>
      </c>
      <c r="J254" s="11">
        <f t="shared" si="23"/>
        <v>-21.098246541440972</v>
      </c>
      <c r="K254" s="12">
        <v>-9.7770762899333299</v>
      </c>
      <c r="L254" s="8">
        <v>-6.1575444112944862</v>
      </c>
      <c r="M254" s="11">
        <f t="shared" si="24"/>
        <v>-7.6375771601940867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1.6600126707142144</v>
      </c>
      <c r="Y254" s="11">
        <f t="shared" si="26"/>
        <v>-0.67752352408160166</v>
      </c>
      <c r="Z254" s="12">
        <v>-9.9054701609250024</v>
      </c>
      <c r="AA254" s="8">
        <v>-4.8449151980570591</v>
      </c>
      <c r="AB254" s="11">
        <f t="shared" si="28"/>
        <v>-4.456757798721422</v>
      </c>
      <c r="AC254" s="15"/>
    </row>
    <row r="255" spans="1:29">
      <c r="A255" s="3">
        <v>40026</v>
      </c>
      <c r="B255" s="8">
        <v>-18.814106224308333</v>
      </c>
      <c r="C255" s="8">
        <v>-28.356070053060634</v>
      </c>
      <c r="D255" s="11">
        <f t="shared" si="21"/>
        <v>-31.493731664240574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-11.315847684487172</v>
      </c>
      <c r="J255" s="11">
        <f t="shared" si="23"/>
        <v>-17.884704665353592</v>
      </c>
      <c r="K255" s="12">
        <v>-5.2154037440333303</v>
      </c>
      <c r="L255" s="8">
        <v>-2.5275921027502095</v>
      </c>
      <c r="M255" s="11">
        <f t="shared" si="24"/>
        <v>-4.9824440260094072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-1.4274847024187938</v>
      </c>
      <c r="Y255" s="11">
        <f t="shared" si="26"/>
        <v>-0.2506633102485219</v>
      </c>
      <c r="Z255" s="12">
        <v>-1.3490256993250025</v>
      </c>
      <c r="AA255" s="8">
        <v>0.28024488509834078</v>
      </c>
      <c r="AB255" s="11">
        <f t="shared" si="28"/>
        <v>-2.7635953766211325</v>
      </c>
      <c r="AC255" s="15"/>
    </row>
    <row r="256" spans="1:29">
      <c r="A256" s="3">
        <v>40057</v>
      </c>
      <c r="B256" s="8">
        <v>-24.406376381408329</v>
      </c>
      <c r="C256" s="8">
        <v>-27.857587237059157</v>
      </c>
      <c r="D256" s="11">
        <f t="shared" si="21"/>
        <v>-29.914199043479911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-12.553869536826047</v>
      </c>
      <c r="J256" s="11">
        <f t="shared" si="23"/>
        <v>-13.72781287439328</v>
      </c>
      <c r="K256" s="12">
        <v>-15.831463504933332</v>
      </c>
      <c r="L256" s="8">
        <v>-12.369295112334935</v>
      </c>
      <c r="M256" s="11">
        <f t="shared" si="24"/>
        <v>-7.0181438754598773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-0.17932403097013605</v>
      </c>
      <c r="Y256" s="11">
        <f t="shared" si="26"/>
        <v>1.7734645775094871E-2</v>
      </c>
      <c r="Z256" s="12">
        <v>-5.7219270680250025</v>
      </c>
      <c r="AA256" s="8">
        <v>-1.9256076759539575</v>
      </c>
      <c r="AB256" s="11">
        <f t="shared" si="28"/>
        <v>-2.1634259963042251</v>
      </c>
      <c r="AC256" s="15"/>
    </row>
    <row r="257" spans="1:29">
      <c r="A257" s="3">
        <v>40087</v>
      </c>
      <c r="B257" s="8">
        <v>-20.124236804808334</v>
      </c>
      <c r="C257" s="8">
        <v>-20.80578080239582</v>
      </c>
      <c r="D257" s="11">
        <f t="shared" si="21"/>
        <v>-25.673146030838538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-6.5011578948896087</v>
      </c>
      <c r="J257" s="11">
        <f t="shared" si="23"/>
        <v>-10.123625038734277</v>
      </c>
      <c r="K257" s="12">
        <v>-9.7948380244333304</v>
      </c>
      <c r="L257" s="8">
        <v>-7.2423470960465197</v>
      </c>
      <c r="M257" s="11">
        <f t="shared" si="24"/>
        <v>-7.3797447703772212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8.5084721398739269</v>
      </c>
      <c r="Y257" s="11">
        <f t="shared" si="26"/>
        <v>2.3005544688283321</v>
      </c>
      <c r="Z257" s="12">
        <v>-12.132674339825002</v>
      </c>
      <c r="AA257" s="8">
        <v>-8.3188623517668052</v>
      </c>
      <c r="AB257" s="11">
        <f t="shared" si="28"/>
        <v>-3.3214083808741406</v>
      </c>
      <c r="AC257" s="15"/>
    </row>
    <row r="258" spans="1:29">
      <c r="A258" s="3">
        <v>40118</v>
      </c>
      <c r="B258" s="8">
        <v>-26.640223096508329</v>
      </c>
      <c r="C258" s="8">
        <v>-28.637927626138787</v>
      </c>
      <c r="D258" s="11">
        <f t="shared" si="21"/>
        <v>-25.767098555197922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-11.737068390841799</v>
      </c>
      <c r="J258" s="11">
        <f t="shared" si="23"/>
        <v>-10.264031940852485</v>
      </c>
      <c r="K258" s="12">
        <v>-7.1809864104333307</v>
      </c>
      <c r="L258" s="8">
        <v>-3.5649702538993822</v>
      </c>
      <c r="M258" s="11">
        <f t="shared" si="24"/>
        <v>-7.7255374874269451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3.6514222594906065</v>
      </c>
      <c r="Y258" s="11">
        <f t="shared" si="26"/>
        <v>3.9935234561314661</v>
      </c>
      <c r="Z258" s="12">
        <v>-2.1384696880250029</v>
      </c>
      <c r="AA258" s="8">
        <v>-2.5764445312503854</v>
      </c>
      <c r="AB258" s="11">
        <f t="shared" si="28"/>
        <v>-4.2736381863237156</v>
      </c>
      <c r="AC258" s="15"/>
    </row>
    <row r="259" spans="1:29">
      <c r="A259" s="3">
        <v>40148</v>
      </c>
      <c r="B259" s="8">
        <v>-28.583760465008332</v>
      </c>
      <c r="C259" s="8">
        <v>-23.996341923936946</v>
      </c>
      <c r="D259" s="11">
        <f t="shared" si="21"/>
        <v>-24.480016784157186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-8.5520209755761982</v>
      </c>
      <c r="J259" s="11">
        <f t="shared" si="23"/>
        <v>-8.930082420435868</v>
      </c>
      <c r="K259" s="12">
        <v>-14.89910519153333</v>
      </c>
      <c r="L259" s="8">
        <v>-11.797105159141896</v>
      </c>
      <c r="M259" s="11">
        <f t="shared" si="24"/>
        <v>-7.5348075030292661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2.5184511444134694</v>
      </c>
      <c r="Y259" s="11">
        <f t="shared" si="26"/>
        <v>4.8927818479260017</v>
      </c>
      <c r="Z259" s="12">
        <v>-0.78071886922500244</v>
      </c>
      <c r="AA259" s="8">
        <v>-3.9061904361566731</v>
      </c>
      <c r="AB259" s="11">
        <f t="shared" si="28"/>
        <v>-4.9338324397246218</v>
      </c>
      <c r="AC259" s="15"/>
    </row>
    <row r="260" spans="1:29">
      <c r="A260" s="3">
        <v>40179</v>
      </c>
      <c r="B260" s="8">
        <v>-21.444000451208332</v>
      </c>
      <c r="C260" s="8">
        <v>-23.259025952878215</v>
      </c>
      <c r="D260" s="11">
        <f t="shared" si="21"/>
        <v>-25.297765167651317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2.8173970560611479</v>
      </c>
      <c r="J260" s="11">
        <f t="shared" si="23"/>
        <v>-5.8238974367856171</v>
      </c>
      <c r="K260" s="12">
        <v>7.59618224696667</v>
      </c>
      <c r="L260" s="8">
        <v>0.44169811854573471</v>
      </c>
      <c r="M260" s="11">
        <f t="shared" si="24"/>
        <v>-4.9734590981651818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7.3590246865256788</v>
      </c>
      <c r="Y260" s="11">
        <f t="shared" si="26"/>
        <v>4.5096326968099181</v>
      </c>
      <c r="Z260" s="12">
        <v>7.8611583790749977</v>
      </c>
      <c r="AA260" s="8">
        <v>-0.26515413792772424</v>
      </c>
      <c r="AB260" s="11">
        <f t="shared" si="28"/>
        <v>-2.2492630351115941</v>
      </c>
      <c r="AC260" s="15"/>
    </row>
    <row r="261" spans="1:29">
      <c r="A261" s="3">
        <v>40210</v>
      </c>
      <c r="B261" s="8">
        <v>-26.030600730208334</v>
      </c>
      <c r="C261" s="8">
        <v>-20.066850877876576</v>
      </c>
      <c r="D261" s="11">
        <f t="shared" si="21"/>
        <v>-22.440739584897244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-14.247460053453096</v>
      </c>
      <c r="J261" s="11">
        <f t="shared" si="23"/>
        <v>-6.6606946576560491</v>
      </c>
      <c r="K261" s="12">
        <v>2.0405461129666693</v>
      </c>
      <c r="L261" s="8">
        <v>-2.5982433389811042</v>
      </c>
      <c r="M261" s="11">
        <f t="shared" si="24"/>
        <v>-4.6512167931924226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2.3953185155316339</v>
      </c>
      <c r="Y261" s="11">
        <f t="shared" si="26"/>
        <v>4.0909314488235937</v>
      </c>
      <c r="Z261" s="12">
        <v>3.0765260637749972</v>
      </c>
      <c r="AA261" s="8">
        <v>0.38970181130961246</v>
      </c>
      <c r="AB261" s="11">
        <f t="shared" si="28"/>
        <v>-1.260547587591595</v>
      </c>
      <c r="AC261" s="15"/>
    </row>
    <row r="262" spans="1:29">
      <c r="A262" s="3">
        <v>40238</v>
      </c>
      <c r="B262" s="8">
        <v>-27.590210849008329</v>
      </c>
      <c r="C262" s="8">
        <v>-18.519704397254934</v>
      </c>
      <c r="D262" s="11">
        <f t="shared" si="21"/>
        <v>-20.615193742669909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-7.127438036309262</v>
      </c>
      <c r="J262" s="11">
        <f t="shared" si="23"/>
        <v>-6.1858336779004039</v>
      </c>
      <c r="K262" s="12">
        <v>4.9841723643666693</v>
      </c>
      <c r="L262" s="8">
        <v>7.256696805600793E-2</v>
      </c>
      <c r="M262" s="11">
        <f t="shared" si="24"/>
        <v>-0.69465941745978721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4.6856856069124939</v>
      </c>
      <c r="Y262" s="11">
        <f t="shared" si="26"/>
        <v>4.8133429363232692</v>
      </c>
      <c r="Z262" s="12">
        <v>6.0714941012749977</v>
      </c>
      <c r="AA262" s="8">
        <v>3.5530847878464948</v>
      </c>
      <c r="AB262" s="11">
        <f t="shared" si="28"/>
        <v>1.2258774870761278</v>
      </c>
      <c r="AC262" s="15"/>
    </row>
    <row r="263" spans="1:29">
      <c r="A263" s="3">
        <v>40269</v>
      </c>
      <c r="B263" s="8">
        <v>-19.054227944908334</v>
      </c>
      <c r="C263" s="8">
        <v>-16.067485183096899</v>
      </c>
      <c r="D263" s="11">
        <f t="shared" si="21"/>
        <v>-18.218013486076135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2.9910940819796279</v>
      </c>
      <c r="J263" s="11">
        <f t="shared" si="23"/>
        <v>-6.1279346692609096</v>
      </c>
      <c r="K263" s="12">
        <v>3.4136103557666693</v>
      </c>
      <c r="L263" s="8">
        <v>2.2546890499385963E-2</v>
      </c>
      <c r="M263" s="11">
        <f t="shared" si="24"/>
        <v>-0.83437649347523679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4.6663835580021384</v>
      </c>
      <c r="Y263" s="11">
        <f t="shared" si="26"/>
        <v>3.9157958934820889</v>
      </c>
      <c r="Z263" s="12">
        <v>8.1898499324749956</v>
      </c>
      <c r="AA263" s="8">
        <v>7.4016306787437482</v>
      </c>
      <c r="AB263" s="11">
        <f t="shared" si="28"/>
        <v>3.7814724259666188</v>
      </c>
      <c r="AC263" s="15"/>
    </row>
    <row r="264" spans="1:29">
      <c r="A264" s="3">
        <v>40299</v>
      </c>
      <c r="B264" s="8">
        <v>-10.857919521908332</v>
      </c>
      <c r="C264" s="8">
        <v>-10.666204340867962</v>
      </c>
      <c r="D264" s="11">
        <f t="shared" si="21"/>
        <v>-15.084464640406599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-8.6517436910794761</v>
      </c>
      <c r="J264" s="11">
        <f t="shared" si="23"/>
        <v>-4.2626958818030367</v>
      </c>
      <c r="K264" s="12">
        <v>7.9895253461666709</v>
      </c>
      <c r="L264" s="8">
        <v>8.2115122874957454</v>
      </c>
      <c r="M264" s="11">
        <f t="shared" si="24"/>
        <v>2.7688753820170464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2.9202212906939975</v>
      </c>
      <c r="Y264" s="11">
        <f t="shared" si="26"/>
        <v>4.0907634852028769</v>
      </c>
      <c r="Z264" s="12">
        <v>2.2357612585749971</v>
      </c>
      <c r="AA264" s="8">
        <v>2.7986491991673472</v>
      </c>
      <c r="AB264" s="11">
        <f t="shared" si="28"/>
        <v>4.5844548885858636</v>
      </c>
      <c r="AC264" s="15"/>
    </row>
    <row r="265" spans="1:29">
      <c r="A265" s="3">
        <v>40330</v>
      </c>
      <c r="B265" s="8">
        <v>-11.060014238708332</v>
      </c>
      <c r="C265" s="8">
        <v>-13.802624168579506</v>
      </c>
      <c r="D265" s="11">
        <f t="shared" si="21"/>
        <v>-13.512104564181456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-10.525829487254224</v>
      </c>
      <c r="J265" s="11">
        <f t="shared" si="23"/>
        <v>-5.3954930321180248</v>
      </c>
      <c r="K265" s="12">
        <v>-0.35402736873333041</v>
      </c>
      <c r="L265" s="8">
        <v>0.89609045717342584</v>
      </c>
      <c r="M265" s="11">
        <f t="shared" si="24"/>
        <v>3.0433832117228525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-1.2191857309137073</v>
      </c>
      <c r="Y265" s="11">
        <f t="shared" si="26"/>
        <v>2.1224730392608095</v>
      </c>
      <c r="Z265" s="12">
        <v>-4.3925924506250027</v>
      </c>
      <c r="AA265" s="8">
        <v>-1.4547461294327797</v>
      </c>
      <c r="AB265" s="11">
        <f t="shared" si="28"/>
        <v>2.9151779161594384</v>
      </c>
      <c r="AC265" s="15"/>
    </row>
    <row r="266" spans="1:29">
      <c r="A266" s="3">
        <v>40360</v>
      </c>
      <c r="B266" s="8">
        <v>-10.088366016908331</v>
      </c>
      <c r="C266" s="8">
        <v>-12.509226726213676</v>
      </c>
      <c r="D266" s="11">
        <f t="shared" si="21"/>
        <v>-12.326018411887048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-12.874217919434573</v>
      </c>
      <c r="J266" s="11">
        <f t="shared" si="23"/>
        <v>-10.683930365922757</v>
      </c>
      <c r="K266" s="12">
        <v>-4.8831627648333304</v>
      </c>
      <c r="L266" s="8">
        <v>-1.3019327635330504</v>
      </c>
      <c r="M266" s="11">
        <f t="shared" si="24"/>
        <v>2.6018899937120401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-1.1926897693027212</v>
      </c>
      <c r="Y266" s="11">
        <f t="shared" si="26"/>
        <v>0.16944859682585633</v>
      </c>
      <c r="Z266" s="12">
        <v>-1.5440635950250026</v>
      </c>
      <c r="AA266" s="8">
        <v>3.3611429348151707</v>
      </c>
      <c r="AB266" s="11">
        <f t="shared" si="28"/>
        <v>1.5683486681832459</v>
      </c>
      <c r="AC266" s="15"/>
    </row>
    <row r="267" spans="1:29">
      <c r="A267" s="3">
        <v>40391</v>
      </c>
      <c r="B267" s="8">
        <v>-5.1055986297083322</v>
      </c>
      <c r="C267" s="8">
        <v>-15.136292092635784</v>
      </c>
      <c r="D267" s="11">
        <f t="shared" ref="D267:D330" si="29">AVERAGE(C265:C267)</f>
        <v>-13.816047662476322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-11.496116502209365</v>
      </c>
      <c r="J267" s="11">
        <f t="shared" ref="J267:J330" si="31">AVERAGE(I265:I267)</f>
        <v>-11.632054636299387</v>
      </c>
      <c r="K267" s="12">
        <v>1.3682639988666696</v>
      </c>
      <c r="L267" s="8">
        <v>3.8986249707354328</v>
      </c>
      <c r="M267" s="11">
        <f t="shared" ref="M267:M330" si="32">AVERAGE(L265:L267)</f>
        <v>1.1642608881252694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-2.1056578761042903</v>
      </c>
      <c r="Y267" s="11">
        <f t="shared" ref="Y267:Y330" si="34">AVERAGE(X265:X267)</f>
        <v>-1.5058444587735729</v>
      </c>
      <c r="Z267" s="12">
        <v>1.7249786150749973</v>
      </c>
      <c r="AA267" s="8">
        <v>3.459867888751615</v>
      </c>
      <c r="AB267" s="11">
        <f t="shared" si="28"/>
        <v>1.7887548980446688</v>
      </c>
      <c r="AC267" s="15"/>
    </row>
    <row r="268" spans="1:29">
      <c r="A268" s="3">
        <v>40422</v>
      </c>
      <c r="B268" s="8">
        <v>-15.116512009408332</v>
      </c>
      <c r="C268" s="8">
        <v>-19.095716074975314</v>
      </c>
      <c r="D268" s="11">
        <f t="shared" si="29"/>
        <v>-15.580411631274925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-12.879737327936077</v>
      </c>
      <c r="J268" s="11">
        <f t="shared" si="31"/>
        <v>-12.416690583193338</v>
      </c>
      <c r="K268" s="12">
        <v>4.1026582421666689</v>
      </c>
      <c r="L268" s="8">
        <v>7.5176883643544983</v>
      </c>
      <c r="M268" s="11">
        <f t="shared" si="32"/>
        <v>3.3714601905189601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-5.2482071799174213</v>
      </c>
      <c r="Y268" s="11">
        <f t="shared" si="34"/>
        <v>-2.8488516084414779</v>
      </c>
      <c r="Z268" s="12">
        <v>1.3698619226749971</v>
      </c>
      <c r="AA268" s="8">
        <v>5.0551774693647396</v>
      </c>
      <c r="AB268" s="11">
        <f t="shared" si="28"/>
        <v>3.9587294309771752</v>
      </c>
      <c r="AC268" s="15"/>
    </row>
    <row r="269" spans="1:29">
      <c r="A269" s="3">
        <v>40452</v>
      </c>
      <c r="B269" s="8">
        <v>-13.186919241408331</v>
      </c>
      <c r="C269" s="8">
        <v>-13.41449215492932</v>
      </c>
      <c r="D269" s="11">
        <f t="shared" si="29"/>
        <v>-15.88216677418014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-14.039908434708119</v>
      </c>
      <c r="J269" s="11">
        <f t="shared" si="31"/>
        <v>-12.805254088284521</v>
      </c>
      <c r="K269" s="12">
        <v>5.0689427420666693</v>
      </c>
      <c r="L269" s="8">
        <v>7.398455668101855</v>
      </c>
      <c r="M269" s="11">
        <f t="shared" si="32"/>
        <v>6.2715896677305949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-1.8087369628311674</v>
      </c>
      <c r="Y269" s="11">
        <f t="shared" si="34"/>
        <v>-3.0542006729509601</v>
      </c>
      <c r="Z269" s="12">
        <v>1.9274162133749977</v>
      </c>
      <c r="AA269" s="8">
        <v>5.9695809412765515</v>
      </c>
      <c r="AB269" s="11">
        <f t="shared" si="28"/>
        <v>4.8282087664643027</v>
      </c>
      <c r="AC269" s="15"/>
    </row>
    <row r="270" spans="1:29">
      <c r="A270" s="3">
        <v>40483</v>
      </c>
      <c r="B270" s="8">
        <v>-13.710955257908331</v>
      </c>
      <c r="C270" s="8">
        <v>-15.832187228556574</v>
      </c>
      <c r="D270" s="11">
        <f t="shared" si="29"/>
        <v>-16.114131819487071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-12.433415542464521</v>
      </c>
      <c r="J270" s="11">
        <f t="shared" si="31"/>
        <v>-13.117687101702906</v>
      </c>
      <c r="K270" s="12">
        <v>7.23565966156667</v>
      </c>
      <c r="L270" s="8">
        <v>10.530550650525374</v>
      </c>
      <c r="M270" s="11">
        <f t="shared" si="32"/>
        <v>8.4822315609939096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-8.4590424798940962</v>
      </c>
      <c r="Y270" s="11">
        <f t="shared" si="34"/>
        <v>-5.1719955408808955</v>
      </c>
      <c r="Z270" s="12">
        <v>13.779165598174995</v>
      </c>
      <c r="AA270" s="8">
        <v>13.455993265612781</v>
      </c>
      <c r="AB270" s="11">
        <f t="shared" si="28"/>
        <v>8.1602505587513576</v>
      </c>
      <c r="AC270" s="15"/>
    </row>
    <row r="271" spans="1:29">
      <c r="A271" s="3">
        <v>40513</v>
      </c>
      <c r="B271" s="8">
        <v>-21.306672218308329</v>
      </c>
      <c r="C271" s="8">
        <v>-17.286199329073813</v>
      </c>
      <c r="D271" s="11">
        <f t="shared" si="29"/>
        <v>-15.510959570853236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-17.555008111822964</v>
      </c>
      <c r="J271" s="11">
        <f t="shared" si="31"/>
        <v>-14.676110696331868</v>
      </c>
      <c r="K271" s="12">
        <v>14.388820710466669</v>
      </c>
      <c r="L271" s="8">
        <v>17.219461349086181</v>
      </c>
      <c r="M271" s="11">
        <f t="shared" si="32"/>
        <v>11.716155889237804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-6.1547022508051974</v>
      </c>
      <c r="Y271" s="11">
        <f t="shared" si="34"/>
        <v>-5.4741605645101536</v>
      </c>
      <c r="Z271" s="12">
        <v>18.194479376274998</v>
      </c>
      <c r="AA271" s="8">
        <v>15.101285805068983</v>
      </c>
      <c r="AB271" s="11">
        <f t="shared" si="28"/>
        <v>11.50895333731944</v>
      </c>
      <c r="AC271" s="15"/>
    </row>
    <row r="272" spans="1:29">
      <c r="A272" s="3">
        <v>40544</v>
      </c>
      <c r="B272" s="8">
        <v>-18.535922441108333</v>
      </c>
      <c r="C272" s="8">
        <v>-19.018073765351847</v>
      </c>
      <c r="D272" s="11">
        <f t="shared" si="29"/>
        <v>-17.378820107660744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-12.813324700378841</v>
      </c>
      <c r="J272" s="11">
        <f t="shared" si="31"/>
        <v>-14.267249451555443</v>
      </c>
      <c r="K272" s="12">
        <v>24.43452273156667</v>
      </c>
      <c r="L272" s="8">
        <v>17.203136575226765</v>
      </c>
      <c r="M272" s="11">
        <f t="shared" si="32"/>
        <v>14.98438285827944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-5.4837517608889055</v>
      </c>
      <c r="Y272" s="11">
        <f t="shared" si="34"/>
        <v>-6.6991654971960664</v>
      </c>
      <c r="Z272" s="12">
        <v>28.224073226774998</v>
      </c>
      <c r="AA272" s="8">
        <v>19.889880924289262</v>
      </c>
      <c r="AB272" s="11">
        <f t="shared" si="28"/>
        <v>16.149053331657012</v>
      </c>
      <c r="AC272" s="15"/>
    </row>
    <row r="273" spans="1:29">
      <c r="A273" s="3">
        <v>40575</v>
      </c>
      <c r="B273" s="8">
        <v>-31.028168740008333</v>
      </c>
      <c r="C273" s="8">
        <v>-24.394858146009554</v>
      </c>
      <c r="D273" s="11">
        <f t="shared" si="29"/>
        <v>-20.233043746811738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-13.116611969533359</v>
      </c>
      <c r="J273" s="11">
        <f t="shared" si="31"/>
        <v>-14.494981593911723</v>
      </c>
      <c r="K273" s="12">
        <v>17.210272593566668</v>
      </c>
      <c r="L273" s="8">
        <v>13.305131439377767</v>
      </c>
      <c r="M273" s="11">
        <f t="shared" si="32"/>
        <v>15.909243121230238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-2.6655296155019599</v>
      </c>
      <c r="Y273" s="11">
        <f t="shared" si="34"/>
        <v>-4.7679945423986876</v>
      </c>
      <c r="Z273" s="12">
        <v>14.973258998274996</v>
      </c>
      <c r="AA273" s="8">
        <v>12.30763811168084</v>
      </c>
      <c r="AB273" s="11">
        <f t="shared" si="28"/>
        <v>15.76626828034636</v>
      </c>
      <c r="AC273" s="15"/>
    </row>
    <row r="274" spans="1:29">
      <c r="A274" s="3">
        <v>40603</v>
      </c>
      <c r="B274" s="8">
        <v>-39.175710712008332</v>
      </c>
      <c r="C274" s="8">
        <v>-30.732773562869504</v>
      </c>
      <c r="D274" s="11">
        <f t="shared" si="29"/>
        <v>-24.715235158076968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-14.753968816863742</v>
      </c>
      <c r="J274" s="11">
        <f t="shared" si="31"/>
        <v>-13.561301828925314</v>
      </c>
      <c r="K274" s="12">
        <v>21.544744239266667</v>
      </c>
      <c r="L274" s="8">
        <v>16.755402276877216</v>
      </c>
      <c r="M274" s="11">
        <f t="shared" si="32"/>
        <v>15.754556763827248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-7.9073003593037221</v>
      </c>
      <c r="Y274" s="11">
        <f t="shared" si="34"/>
        <v>-5.3521939118981949</v>
      </c>
      <c r="Z274" s="12">
        <v>15.060722521974995</v>
      </c>
      <c r="AA274" s="8">
        <v>12.202499251656992</v>
      </c>
      <c r="AB274" s="11">
        <f t="shared" si="28"/>
        <v>14.800006095875696</v>
      </c>
      <c r="AC274" s="15"/>
    </row>
    <row r="275" spans="1:29">
      <c r="A275" s="3">
        <v>40634</v>
      </c>
      <c r="B275" s="8">
        <v>-31.596708709208329</v>
      </c>
      <c r="C275" s="8">
        <v>-28.478970893197548</v>
      </c>
      <c r="D275" s="11">
        <f t="shared" si="29"/>
        <v>-27.868867534025537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-19.538363604101288</v>
      </c>
      <c r="J275" s="11">
        <f t="shared" si="31"/>
        <v>-15.802981463499464</v>
      </c>
      <c r="K275" s="12">
        <v>16.448808155066672</v>
      </c>
      <c r="L275" s="8">
        <v>13.159862499151174</v>
      </c>
      <c r="M275" s="11">
        <f t="shared" si="32"/>
        <v>14.406798738468718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-11.261048739544094</v>
      </c>
      <c r="Y275" s="11">
        <f t="shared" si="34"/>
        <v>-7.2779595714499257</v>
      </c>
      <c r="Z275" s="12">
        <v>14.412025740274995</v>
      </c>
      <c r="AA275" s="8">
        <v>13.211426743399931</v>
      </c>
      <c r="AB275" s="11">
        <f t="shared" si="28"/>
        <v>12.573854702245923</v>
      </c>
      <c r="AC275" s="15"/>
    </row>
    <row r="276" spans="1:29">
      <c r="A276" s="3">
        <v>40664</v>
      </c>
      <c r="B276" s="8">
        <v>-35.450855872208336</v>
      </c>
      <c r="C276" s="8">
        <v>-35.017233677982347</v>
      </c>
      <c r="D276" s="11">
        <f t="shared" si="29"/>
        <v>-31.409659378016467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-22.983601452333112</v>
      </c>
      <c r="J276" s="11">
        <f t="shared" si="31"/>
        <v>-19.091977957766048</v>
      </c>
      <c r="K276" s="12">
        <v>4.981455409466669</v>
      </c>
      <c r="L276" s="8">
        <v>5.4603861439917249</v>
      </c>
      <c r="M276" s="11">
        <f t="shared" si="32"/>
        <v>11.791883640006704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-11.703237727889318</v>
      </c>
      <c r="Y276" s="11">
        <f t="shared" si="34"/>
        <v>-10.290528942245713</v>
      </c>
      <c r="Z276" s="12">
        <v>5.7692237009749965</v>
      </c>
      <c r="AA276" s="8">
        <v>7.0712238614779572</v>
      </c>
      <c r="AB276" s="11">
        <f t="shared" si="28"/>
        <v>10.828383285511626</v>
      </c>
      <c r="AC276" s="15"/>
    </row>
    <row r="277" spans="1:29">
      <c r="A277" s="3">
        <v>40695</v>
      </c>
      <c r="B277" s="8">
        <v>-29.903232769008333</v>
      </c>
      <c r="C277" s="8">
        <v>-33.243301464495609</v>
      </c>
      <c r="D277" s="11">
        <f t="shared" si="29"/>
        <v>-32.246502011891835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-17.671587459195312</v>
      </c>
      <c r="J277" s="11">
        <f t="shared" si="31"/>
        <v>-20.064517505209903</v>
      </c>
      <c r="K277" s="12">
        <v>-1.3811862993333301</v>
      </c>
      <c r="L277" s="8">
        <v>-0.35322666670443814</v>
      </c>
      <c r="M277" s="11">
        <f t="shared" si="32"/>
        <v>6.0890073254794883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-11.589475418794144</v>
      </c>
      <c r="Y277" s="11">
        <f t="shared" si="34"/>
        <v>-11.517920628742518</v>
      </c>
      <c r="Z277" s="12">
        <v>3.4212491647749976</v>
      </c>
      <c r="AA277" s="8">
        <v>6.6413595853892424</v>
      </c>
      <c r="AB277" s="11">
        <f t="shared" si="28"/>
        <v>8.9746700634223764</v>
      </c>
      <c r="AC277" s="15"/>
    </row>
    <row r="278" spans="1:29">
      <c r="A278" s="3">
        <v>40725</v>
      </c>
      <c r="B278" s="8">
        <v>-36.449517960908331</v>
      </c>
      <c r="C278" s="8">
        <v>-39.236387682037169</v>
      </c>
      <c r="D278" s="11">
        <f t="shared" si="29"/>
        <v>-35.832307608171703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-21.536197555312828</v>
      </c>
      <c r="J278" s="11">
        <f t="shared" si="31"/>
        <v>-20.73046215561375</v>
      </c>
      <c r="K278" s="12">
        <v>-3.5520071600333303</v>
      </c>
      <c r="L278" s="8">
        <v>-7.3029163588334889E-2</v>
      </c>
      <c r="M278" s="11">
        <f t="shared" si="32"/>
        <v>1.6780434378996505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-15.505739162468069</v>
      </c>
      <c r="Y278" s="11">
        <f t="shared" si="34"/>
        <v>-12.932817436383843</v>
      </c>
      <c r="Z278" s="12">
        <v>-1.0833586387250027</v>
      </c>
      <c r="AA278" s="8">
        <v>3.1270953796270899</v>
      </c>
      <c r="AB278" s="11">
        <f t="shared" si="28"/>
        <v>5.6132262754980964</v>
      </c>
      <c r="AC278" s="15"/>
    </row>
    <row r="279" spans="1:29">
      <c r="A279" s="3">
        <v>40756</v>
      </c>
      <c r="B279" s="8">
        <v>-23.192999788308335</v>
      </c>
      <c r="C279" s="8">
        <v>-33.160006108609984</v>
      </c>
      <c r="D279" s="11">
        <f t="shared" si="29"/>
        <v>-35.213231751714254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-22.827532954879022</v>
      </c>
      <c r="J279" s="11">
        <f t="shared" si="31"/>
        <v>-20.678439323129055</v>
      </c>
      <c r="K279" s="12">
        <v>0.49889598956666958</v>
      </c>
      <c r="L279" s="8">
        <v>3.1412517032863922</v>
      </c>
      <c r="M279" s="11">
        <f t="shared" si="32"/>
        <v>0.90499862433120637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-14.894744939820365</v>
      </c>
      <c r="Y279" s="11">
        <f t="shared" si="34"/>
        <v>-13.996653173694192</v>
      </c>
      <c r="Z279" s="12">
        <v>-2.5178073245250028</v>
      </c>
      <c r="AA279" s="8">
        <v>-0.62325775746606382</v>
      </c>
      <c r="AB279" s="11">
        <f t="shared" si="28"/>
        <v>3.0483990691834228</v>
      </c>
      <c r="AC279" s="15"/>
    </row>
    <row r="280" spans="1:29">
      <c r="A280" s="3">
        <v>40787</v>
      </c>
      <c r="B280" s="8">
        <v>-30.332618007708334</v>
      </c>
      <c r="C280" s="8">
        <v>-34.261039024630804</v>
      </c>
      <c r="D280" s="11">
        <f t="shared" si="29"/>
        <v>-35.552477605092655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-21.003133902273092</v>
      </c>
      <c r="J280" s="11">
        <f t="shared" si="31"/>
        <v>-21.788954804154979</v>
      </c>
      <c r="K280" s="12">
        <v>-1.8137864530333303</v>
      </c>
      <c r="L280" s="8">
        <v>1.4811924398129839</v>
      </c>
      <c r="M280" s="11">
        <f t="shared" si="32"/>
        <v>1.5164716598370138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-11.380261220367265</v>
      </c>
      <c r="Y280" s="11">
        <f t="shared" si="34"/>
        <v>-13.926915107551899</v>
      </c>
      <c r="Z280" s="12">
        <v>-2.7936549253250025</v>
      </c>
      <c r="AA280" s="8">
        <v>0.86239337728152154</v>
      </c>
      <c r="AB280" s="11">
        <f t="shared" si="28"/>
        <v>1.1220769998141826</v>
      </c>
      <c r="AC280" s="15"/>
    </row>
    <row r="281" spans="1:29">
      <c r="A281" s="3">
        <v>40817</v>
      </c>
      <c r="B281" s="8">
        <v>-38.033845130708336</v>
      </c>
      <c r="C281" s="8">
        <v>-37.736246787473355</v>
      </c>
      <c r="D281" s="11">
        <f t="shared" si="29"/>
        <v>-35.05243064023805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-26.481569217121748</v>
      </c>
      <c r="J281" s="11">
        <f t="shared" si="31"/>
        <v>-23.43741202475795</v>
      </c>
      <c r="K281" s="12">
        <v>-4.7205578783333308</v>
      </c>
      <c r="L281" s="8">
        <v>-2.5947056598556202</v>
      </c>
      <c r="M281" s="11">
        <f t="shared" si="32"/>
        <v>0.6759128277479185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-23.416051870791286</v>
      </c>
      <c r="Y281" s="11">
        <f t="shared" si="34"/>
        <v>-16.563686010326304</v>
      </c>
      <c r="Z281" s="12">
        <v>-2.714808732125003</v>
      </c>
      <c r="AA281" s="8">
        <v>1.4627177921211283</v>
      </c>
      <c r="AB281" s="11">
        <f t="shared" si="28"/>
        <v>0.56728447064552867</v>
      </c>
      <c r="AC281" s="15"/>
    </row>
    <row r="282" spans="1:29">
      <c r="A282" s="3">
        <v>40848</v>
      </c>
      <c r="B282" s="8">
        <v>-48.099849137708333</v>
      </c>
      <c r="C282" s="8">
        <v>-50.694469564309479</v>
      </c>
      <c r="D282" s="11">
        <f t="shared" si="29"/>
        <v>-40.897251792137887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-32.699436745521645</v>
      </c>
      <c r="J282" s="11">
        <f t="shared" si="31"/>
        <v>-26.728046621638828</v>
      </c>
      <c r="K282" s="12">
        <v>-12.44535981993333</v>
      </c>
      <c r="L282" s="8">
        <v>-9.4019031924845962</v>
      </c>
      <c r="M282" s="11">
        <f t="shared" si="32"/>
        <v>-3.5051388041757439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-20.351998619089965</v>
      </c>
      <c r="Y282" s="11">
        <f t="shared" si="34"/>
        <v>-18.38277057008284</v>
      </c>
      <c r="Z282" s="12">
        <v>-6.9059450148250026</v>
      </c>
      <c r="AA282" s="8">
        <v>-7.4515246026635378</v>
      </c>
      <c r="AB282" s="11">
        <f t="shared" si="28"/>
        <v>-1.7088044777536293</v>
      </c>
      <c r="AC282" s="15"/>
    </row>
    <row r="283" spans="1:29">
      <c r="A283" s="3">
        <v>40878</v>
      </c>
      <c r="B283" s="8">
        <v>-43.571372984308333</v>
      </c>
      <c r="C283" s="8">
        <v>-40.038619542168256</v>
      </c>
      <c r="D283" s="11">
        <f t="shared" si="29"/>
        <v>-42.823111964650366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-26.997217058523322</v>
      </c>
      <c r="J283" s="11">
        <f t="shared" si="31"/>
        <v>-28.726074340388905</v>
      </c>
      <c r="K283" s="12">
        <v>-12.77776092083333</v>
      </c>
      <c r="L283" s="8">
        <v>-10.293947981217308</v>
      </c>
      <c r="M283" s="11">
        <f t="shared" si="32"/>
        <v>-7.4301856111858413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-14.894385538603256</v>
      </c>
      <c r="Y283" s="11">
        <f t="shared" si="34"/>
        <v>-19.554145342828168</v>
      </c>
      <c r="Z283" s="12">
        <v>3.6607837674997423E-2</v>
      </c>
      <c r="AA283" s="8">
        <v>-3.1166426289314964</v>
      </c>
      <c r="AB283" s="11">
        <f t="shared" si="28"/>
        <v>-3.0351498131579686</v>
      </c>
      <c r="AC283" s="15"/>
    </row>
    <row r="284" spans="1:29">
      <c r="A284" s="3">
        <v>40909</v>
      </c>
      <c r="B284" s="8">
        <v>-43.955805953808337</v>
      </c>
      <c r="C284" s="8">
        <v>-43.438637229820436</v>
      </c>
      <c r="D284" s="11">
        <f t="shared" si="29"/>
        <v>-44.723908778766059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-27.781386526580402</v>
      </c>
      <c r="J284" s="11">
        <f t="shared" si="31"/>
        <v>-29.159346776875125</v>
      </c>
      <c r="K284" s="12">
        <v>11.79384029946667</v>
      </c>
      <c r="L284" s="8">
        <v>4.6005649676651563</v>
      </c>
      <c r="M284" s="11">
        <f t="shared" si="32"/>
        <v>-5.0317620686789155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-18.612350209207957</v>
      </c>
      <c r="Y284" s="11">
        <f t="shared" si="34"/>
        <v>-17.952911455633725</v>
      </c>
      <c r="Z284" s="12">
        <v>7.7774906879749972</v>
      </c>
      <c r="AA284" s="8">
        <v>3.9321856090035467E-3</v>
      </c>
      <c r="AB284" s="11">
        <f t="shared" si="28"/>
        <v>-3.5214116819953438</v>
      </c>
      <c r="AC284" s="15"/>
    </row>
    <row r="285" spans="1:29">
      <c r="A285" s="3">
        <v>40940</v>
      </c>
      <c r="B285" s="8">
        <v>-47.080671151908334</v>
      </c>
      <c r="C285" s="8">
        <v>-40.629013578144324</v>
      </c>
      <c r="D285" s="11">
        <f t="shared" si="29"/>
        <v>-41.36875678337767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-27.845650654952852</v>
      </c>
      <c r="J285" s="11">
        <f t="shared" si="31"/>
        <v>-27.541418080018857</v>
      </c>
      <c r="K285" s="12">
        <v>4.4647729189666698</v>
      </c>
      <c r="L285" s="8">
        <v>0.86397028195695258</v>
      </c>
      <c r="M285" s="11">
        <f t="shared" si="32"/>
        <v>-1.6098042438650662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-20.559104789861877</v>
      </c>
      <c r="Y285" s="11">
        <f t="shared" si="34"/>
        <v>-18.02194684589103</v>
      </c>
      <c r="Z285" s="12">
        <v>7.7733356709749968</v>
      </c>
      <c r="AA285" s="8">
        <v>5.0570001217057712</v>
      </c>
      <c r="AB285" s="11">
        <f t="shared" si="28"/>
        <v>0.64809655946109279</v>
      </c>
      <c r="AC285" s="15"/>
    </row>
    <row r="286" spans="1:29">
      <c r="A286" s="3">
        <v>40969</v>
      </c>
      <c r="B286" s="8">
        <v>-41.030764718508337</v>
      </c>
      <c r="C286" s="8">
        <v>-33.253896318504417</v>
      </c>
      <c r="D286" s="11">
        <f t="shared" si="29"/>
        <v>-39.107182375489721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-29.329471519999618</v>
      </c>
      <c r="J286" s="11">
        <f t="shared" si="31"/>
        <v>-28.318836233844291</v>
      </c>
      <c r="K286" s="12">
        <v>2.5605339419666699</v>
      </c>
      <c r="L286" s="8">
        <v>-1.9165484515389619</v>
      </c>
      <c r="M286" s="11">
        <f t="shared" si="32"/>
        <v>1.1826622660277157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-21.332818339611844</v>
      </c>
      <c r="Y286" s="11">
        <f t="shared" si="34"/>
        <v>-20.168091112893894</v>
      </c>
      <c r="Z286" s="12">
        <v>1.7792316331749971</v>
      </c>
      <c r="AA286" s="8">
        <v>-0.94531125341262134</v>
      </c>
      <c r="AB286" s="11">
        <f t="shared" si="28"/>
        <v>1.3718736846340509</v>
      </c>
      <c r="AC286" s="15"/>
    </row>
    <row r="287" spans="1:29">
      <c r="A287" s="3">
        <v>41000</v>
      </c>
      <c r="B287" s="8">
        <v>-34.343237908908335</v>
      </c>
      <c r="C287" s="8">
        <v>-30.88436187666543</v>
      </c>
      <c r="D287" s="11">
        <f t="shared" si="29"/>
        <v>-34.922423924438057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-15.196762662909412</v>
      </c>
      <c r="J287" s="11">
        <f t="shared" si="31"/>
        <v>-24.123961612620629</v>
      </c>
      <c r="K287" s="12">
        <v>1.5109237138666693</v>
      </c>
      <c r="L287" s="8">
        <v>-1.4824791142243434</v>
      </c>
      <c r="M287" s="11">
        <f t="shared" si="32"/>
        <v>-0.84501909460211755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-19.328361632529642</v>
      </c>
      <c r="Y287" s="11">
        <f t="shared" si="34"/>
        <v>-20.406761587334454</v>
      </c>
      <c r="Z287" s="12">
        <v>-1.0104430067250028</v>
      </c>
      <c r="AA287" s="8">
        <v>-2.372086285345766</v>
      </c>
      <c r="AB287" s="11">
        <f t="shared" si="28"/>
        <v>0.57986752764912808</v>
      </c>
      <c r="AC287" s="15"/>
    </row>
    <row r="288" spans="1:29">
      <c r="A288" s="3">
        <v>41030</v>
      </c>
      <c r="B288" s="8">
        <v>-46.749990066908332</v>
      </c>
      <c r="C288" s="8">
        <v>-45.900970348937719</v>
      </c>
      <c r="D288" s="11">
        <f t="shared" si="29"/>
        <v>-36.67974284803585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-28.435599347814104</v>
      </c>
      <c r="J288" s="11">
        <f t="shared" si="31"/>
        <v>-24.320611176907715</v>
      </c>
      <c r="K288" s="12">
        <v>-16.54979589063333</v>
      </c>
      <c r="L288" s="8">
        <v>-16.056143329845757</v>
      </c>
      <c r="M288" s="11">
        <f t="shared" si="32"/>
        <v>-6.4850569652030208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-21.454046909228822</v>
      </c>
      <c r="Y288" s="11">
        <f t="shared" si="34"/>
        <v>-20.705075627123435</v>
      </c>
      <c r="Z288" s="12">
        <v>-6.9055682725250023</v>
      </c>
      <c r="AA288" s="8">
        <v>-5.1560918262741238</v>
      </c>
      <c r="AB288" s="11">
        <f t="shared" si="28"/>
        <v>-2.8244964550108373</v>
      </c>
      <c r="AC288" s="15"/>
    </row>
    <row r="289" spans="1:29">
      <c r="A289" s="3">
        <v>41061</v>
      </c>
      <c r="B289" s="8">
        <v>-31.25796749100833</v>
      </c>
      <c r="C289" s="8">
        <v>-34.931446870353831</v>
      </c>
      <c r="D289" s="11">
        <f t="shared" si="29"/>
        <v>-37.238926365318996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-23.841408122334709</v>
      </c>
      <c r="J289" s="11">
        <f t="shared" si="31"/>
        <v>-22.491256711019407</v>
      </c>
      <c r="K289" s="12">
        <v>-19.065709491933333</v>
      </c>
      <c r="L289" s="8">
        <v>-17.965949570015074</v>
      </c>
      <c r="M289" s="11">
        <f t="shared" si="32"/>
        <v>-11.834857338028391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-18.443177062238895</v>
      </c>
      <c r="Y289" s="11">
        <f t="shared" si="34"/>
        <v>-19.74186186799912</v>
      </c>
      <c r="Z289" s="12">
        <v>-10.809596375825002</v>
      </c>
      <c r="AA289" s="8">
        <v>-7.7990469780739966</v>
      </c>
      <c r="AB289" s="11">
        <f t="shared" si="28"/>
        <v>-5.1090750298979621</v>
      </c>
      <c r="AC289" s="15"/>
    </row>
    <row r="290" spans="1:29">
      <c r="A290" s="3">
        <v>41091</v>
      </c>
      <c r="B290" s="8">
        <v>-30.533336391808334</v>
      </c>
      <c r="C290" s="8">
        <v>-33.204905374004284</v>
      </c>
      <c r="D290" s="11">
        <f t="shared" si="29"/>
        <v>-38.012440864431944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-23.498099606201276</v>
      </c>
      <c r="J290" s="11">
        <f t="shared" si="31"/>
        <v>-25.258369025450033</v>
      </c>
      <c r="K290" s="12">
        <v>-7.0322307248333296</v>
      </c>
      <c r="L290" s="8">
        <v>-3.62128206192543</v>
      </c>
      <c r="M290" s="11">
        <f t="shared" si="32"/>
        <v>-12.547791653928753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-12.532952695207495</v>
      </c>
      <c r="Y290" s="11">
        <f t="shared" si="34"/>
        <v>-17.476725555558403</v>
      </c>
      <c r="Z290" s="12">
        <v>-6.4475698930250029</v>
      </c>
      <c r="AA290" s="8">
        <v>-2.9610416864600193</v>
      </c>
      <c r="AB290" s="11">
        <f t="shared" si="28"/>
        <v>-5.3053934969360466</v>
      </c>
      <c r="AC290" s="15"/>
    </row>
    <row r="291" spans="1:29">
      <c r="A291" s="3">
        <v>41122</v>
      </c>
      <c r="B291" s="8">
        <v>-28.34198868810833</v>
      </c>
      <c r="C291" s="8">
        <v>-38.114462622464174</v>
      </c>
      <c r="D291" s="11">
        <f t="shared" si="29"/>
        <v>-35.416938288940763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-26.237071891240991</v>
      </c>
      <c r="J291" s="11">
        <f t="shared" si="31"/>
        <v>-24.525526539925661</v>
      </c>
      <c r="K291" s="12">
        <v>-10.41157685803333</v>
      </c>
      <c r="L291" s="8">
        <v>-7.679576273188526</v>
      </c>
      <c r="M291" s="11">
        <f t="shared" si="32"/>
        <v>-9.7556026350430098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-15.396658742989317</v>
      </c>
      <c r="Y291" s="11">
        <f t="shared" si="34"/>
        <v>-15.457596166811902</v>
      </c>
      <c r="Z291" s="12">
        <v>-6.2695677952250026</v>
      </c>
      <c r="AA291" s="8">
        <v>-4.304061061703556</v>
      </c>
      <c r="AB291" s="11">
        <f t="shared" si="28"/>
        <v>-5.0213832420791915</v>
      </c>
      <c r="AC291" s="15"/>
    </row>
    <row r="292" spans="1:29">
      <c r="A292" s="3">
        <v>41153</v>
      </c>
      <c r="B292" s="8">
        <v>-32.902481790708329</v>
      </c>
      <c r="C292" s="8">
        <v>-37.161349202391776</v>
      </c>
      <c r="D292" s="11">
        <f t="shared" si="29"/>
        <v>-36.160239066286742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-25.767297210738839</v>
      </c>
      <c r="J292" s="11">
        <f t="shared" si="31"/>
        <v>-25.167489569393705</v>
      </c>
      <c r="K292" s="12">
        <v>-5.0871972528333309</v>
      </c>
      <c r="L292" s="8">
        <v>-2.1141969851639613</v>
      </c>
      <c r="M292" s="11">
        <f t="shared" si="32"/>
        <v>-4.4716851067593053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-21.842757348241026</v>
      </c>
      <c r="Y292" s="11">
        <f t="shared" si="34"/>
        <v>-16.590789595479279</v>
      </c>
      <c r="Z292" s="12">
        <v>-6.463644744825003</v>
      </c>
      <c r="AA292" s="8">
        <v>-3.2377119546543427</v>
      </c>
      <c r="AB292" s="11">
        <f t="shared" si="28"/>
        <v>-3.5009382342726396</v>
      </c>
      <c r="AC292" s="15"/>
    </row>
    <row r="293" spans="1:29">
      <c r="A293" s="3">
        <v>41183</v>
      </c>
      <c r="B293" s="8">
        <v>-41.324297561808336</v>
      </c>
      <c r="C293" s="8">
        <v>-40.534203438145845</v>
      </c>
      <c r="D293" s="11">
        <f t="shared" si="29"/>
        <v>-38.603338421000593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-27.217884327931504</v>
      </c>
      <c r="J293" s="11">
        <f t="shared" si="31"/>
        <v>-26.407417809970443</v>
      </c>
      <c r="K293" s="12">
        <v>-5.2118900581333305</v>
      </c>
      <c r="L293" s="8">
        <v>-3.1421856565323778</v>
      </c>
      <c r="M293" s="11">
        <f t="shared" si="32"/>
        <v>-4.3119863049616223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-27.028254012118897</v>
      </c>
      <c r="Y293" s="11">
        <f t="shared" si="34"/>
        <v>-21.42255670111641</v>
      </c>
      <c r="Z293" s="12">
        <v>-7.8396120426250029</v>
      </c>
      <c r="AA293" s="8">
        <v>-3.736475591702078</v>
      </c>
      <c r="AB293" s="11">
        <f t="shared" si="28"/>
        <v>-3.7594162026866589</v>
      </c>
      <c r="AC293" s="15"/>
    </row>
    <row r="294" spans="1:29">
      <c r="A294" s="3">
        <v>41214</v>
      </c>
      <c r="B294" s="8">
        <v>-32.084994657108332</v>
      </c>
      <c r="C294" s="8">
        <v>-34.911573381412438</v>
      </c>
      <c r="D294" s="11">
        <f t="shared" si="29"/>
        <v>-37.535708673983351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-21.311882378614655</v>
      </c>
      <c r="J294" s="11">
        <f t="shared" si="31"/>
        <v>-24.765687972428335</v>
      </c>
      <c r="K294" s="12">
        <v>-5.8875643769333301</v>
      </c>
      <c r="L294" s="8">
        <v>-3.1067594708879405</v>
      </c>
      <c r="M294" s="11">
        <f t="shared" si="32"/>
        <v>-2.7877140375280933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-12.149339315026973</v>
      </c>
      <c r="Y294" s="11">
        <f t="shared" si="34"/>
        <v>-20.340116891795631</v>
      </c>
      <c r="Z294" s="12">
        <v>-3.9130654498250026</v>
      </c>
      <c r="AA294" s="8">
        <v>-4.4969763124942794</v>
      </c>
      <c r="AB294" s="11">
        <f t="shared" si="28"/>
        <v>-3.8237212862835666</v>
      </c>
      <c r="AC294" s="15"/>
    </row>
    <row r="295" spans="1:29">
      <c r="A295" s="3">
        <v>41244</v>
      </c>
      <c r="B295" s="8">
        <v>-35.855548740108333</v>
      </c>
      <c r="C295" s="8">
        <v>-32.580553857806386</v>
      </c>
      <c r="D295" s="11">
        <f t="shared" si="29"/>
        <v>-36.008776892454897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-22.526313764796221</v>
      </c>
      <c r="J295" s="11">
        <f t="shared" si="31"/>
        <v>-23.685360157114122</v>
      </c>
      <c r="K295" s="12">
        <v>-4.4828319452333307</v>
      </c>
      <c r="L295" s="8">
        <v>-2.4187483415640276</v>
      </c>
      <c r="M295" s="11">
        <f t="shared" si="32"/>
        <v>-2.8892311563281154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-20.09487119196627</v>
      </c>
      <c r="Y295" s="11">
        <f t="shared" si="34"/>
        <v>-19.75748817303738</v>
      </c>
      <c r="Z295" s="12">
        <v>4.4664089974997268E-2</v>
      </c>
      <c r="AA295" s="8">
        <v>-3.0460341905552593</v>
      </c>
      <c r="AB295" s="11">
        <f t="shared" si="28"/>
        <v>-3.7598286982505389</v>
      </c>
      <c r="AC295" s="15"/>
    </row>
    <row r="296" spans="1:29">
      <c r="A296" s="3">
        <v>41275</v>
      </c>
      <c r="B296" s="8">
        <v>-33.422451245508334</v>
      </c>
      <c r="C296" s="8">
        <v>-32.094992148258008</v>
      </c>
      <c r="D296" s="11">
        <f t="shared" si="29"/>
        <v>-33.195706462492275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-24.605314349378794</v>
      </c>
      <c r="J296" s="11">
        <f t="shared" si="31"/>
        <v>-22.814503497596558</v>
      </c>
      <c r="K296" s="12">
        <v>5.032431941966669</v>
      </c>
      <c r="L296" s="8">
        <v>-2.289448072619245</v>
      </c>
      <c r="M296" s="11">
        <f t="shared" si="32"/>
        <v>-2.6049852950237375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-21.949785544684993</v>
      </c>
      <c r="Y296" s="11">
        <f t="shared" si="34"/>
        <v>-18.064665350559412</v>
      </c>
      <c r="Z296" s="12">
        <v>3.6718441759749973</v>
      </c>
      <c r="AA296" s="8">
        <v>-3.0059085036353181</v>
      </c>
      <c r="AB296" s="11">
        <f t="shared" si="28"/>
        <v>-3.5163063355616191</v>
      </c>
      <c r="AC296" s="15"/>
    </row>
    <row r="297" spans="1:29">
      <c r="A297" s="3">
        <v>41306</v>
      </c>
      <c r="B297" s="8">
        <v>-38.965920428608335</v>
      </c>
      <c r="C297" s="8">
        <v>-33.050008013319427</v>
      </c>
      <c r="D297" s="11">
        <f t="shared" si="29"/>
        <v>-32.575184673127943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-25.350403732048406</v>
      </c>
      <c r="J297" s="11">
        <f t="shared" si="31"/>
        <v>-24.160677282074474</v>
      </c>
      <c r="K297" s="12">
        <v>-2.6850740974333305</v>
      </c>
      <c r="L297" s="8">
        <v>-5.8006617479042273</v>
      </c>
      <c r="M297" s="11">
        <f t="shared" si="32"/>
        <v>-3.5029527206958329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-19.419436219899403</v>
      </c>
      <c r="Y297" s="11">
        <f t="shared" si="34"/>
        <v>-20.48803098551689</v>
      </c>
      <c r="Z297" s="12">
        <v>3.4758369938749976</v>
      </c>
      <c r="AA297" s="8">
        <v>1.0089344867294892</v>
      </c>
      <c r="AB297" s="11">
        <f t="shared" si="28"/>
        <v>-1.681002735820363</v>
      </c>
      <c r="AC297" s="15"/>
    </row>
    <row r="298" spans="1:29">
      <c r="A298" s="3">
        <v>41334</v>
      </c>
      <c r="B298" s="8">
        <v>-33.566779775208332</v>
      </c>
      <c r="C298" s="8">
        <v>-26.838935111785254</v>
      </c>
      <c r="D298" s="11">
        <f t="shared" si="29"/>
        <v>-30.661311757787558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-24.286367921846356</v>
      </c>
      <c r="J298" s="11">
        <f t="shared" si="31"/>
        <v>-24.747362001091187</v>
      </c>
      <c r="K298" s="12">
        <v>-2.0337503422333305</v>
      </c>
      <c r="L298" s="8">
        <v>-6.1552360000406825</v>
      </c>
      <c r="M298" s="11">
        <f t="shared" si="32"/>
        <v>-4.7484486068547183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-15.211598069853665</v>
      </c>
      <c r="Y298" s="11">
        <f t="shared" si="34"/>
        <v>-18.860273278146021</v>
      </c>
      <c r="Z298" s="12">
        <v>-1.5471595031250027</v>
      </c>
      <c r="AA298" s="8">
        <v>-3.9895905618203815</v>
      </c>
      <c r="AB298" s="11">
        <f t="shared" si="28"/>
        <v>-1.9955215262420702</v>
      </c>
      <c r="AC298" s="15"/>
    </row>
    <row r="299" spans="1:29">
      <c r="A299" s="3">
        <v>41365</v>
      </c>
      <c r="B299" s="8">
        <v>-37.921136486808336</v>
      </c>
      <c r="C299" s="8">
        <v>-34.584598462244941</v>
      </c>
      <c r="D299" s="11">
        <f t="shared" si="29"/>
        <v>-31.491180529116537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-25.39803179191648</v>
      </c>
      <c r="J299" s="11">
        <f t="shared" si="31"/>
        <v>-25.011601148603745</v>
      </c>
      <c r="K299" s="12">
        <v>-6.4504240002333297</v>
      </c>
      <c r="L299" s="8">
        <v>-9.2953523873000723</v>
      </c>
      <c r="M299" s="11">
        <f t="shared" si="32"/>
        <v>-7.0837500450816604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-15.987883541517217</v>
      </c>
      <c r="Y299" s="11">
        <f t="shared" si="34"/>
        <v>-16.872972610423428</v>
      </c>
      <c r="Z299" s="12">
        <v>-5.5758646846250031</v>
      </c>
      <c r="AA299" s="8">
        <v>-6.9240625934042965</v>
      </c>
      <c r="AB299" s="11">
        <f t="shared" si="28"/>
        <v>-3.3015728894983964</v>
      </c>
      <c r="AC299" s="15"/>
    </row>
    <row r="300" spans="1:29">
      <c r="A300" s="3">
        <v>41395</v>
      </c>
      <c r="B300" s="8">
        <v>-29.190585803608329</v>
      </c>
      <c r="C300" s="8">
        <v>-27.714452524343294</v>
      </c>
      <c r="D300" s="11">
        <f t="shared" si="29"/>
        <v>-29.712662032791162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-21.405070602013481</v>
      </c>
      <c r="J300" s="11">
        <f t="shared" si="31"/>
        <v>-23.696490105258771</v>
      </c>
      <c r="K300" s="12">
        <v>-18.584927209833332</v>
      </c>
      <c r="L300" s="8">
        <v>-18.101500839338609</v>
      </c>
      <c r="M300" s="11">
        <f t="shared" si="32"/>
        <v>-11.184029742226455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-19.200645013972508</v>
      </c>
      <c r="Y300" s="11">
        <f t="shared" si="34"/>
        <v>-16.800042208447795</v>
      </c>
      <c r="Z300" s="12">
        <v>-14.174668619725004</v>
      </c>
      <c r="AA300" s="8">
        <v>-12.380335021414604</v>
      </c>
      <c r="AB300" s="11">
        <f t="shared" si="28"/>
        <v>-7.7646627255464269</v>
      </c>
      <c r="AC300" s="15"/>
    </row>
    <row r="301" spans="1:29">
      <c r="A301" s="3">
        <v>41426</v>
      </c>
      <c r="B301" s="8">
        <v>-18.842931203808334</v>
      </c>
      <c r="C301" s="8">
        <v>-22.087964756048169</v>
      </c>
      <c r="D301" s="11">
        <f t="shared" si="29"/>
        <v>-28.129005247545468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-20.86420189054062</v>
      </c>
      <c r="J301" s="11">
        <f t="shared" si="31"/>
        <v>-22.555768094823531</v>
      </c>
      <c r="K301" s="12">
        <v>-12.695150463333331</v>
      </c>
      <c r="L301" s="8">
        <v>-11.301871528456459</v>
      </c>
      <c r="M301" s="11">
        <f t="shared" si="32"/>
        <v>-12.899574918365047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-17.4532135749165</v>
      </c>
      <c r="Y301" s="11">
        <f t="shared" si="34"/>
        <v>-17.547247376802076</v>
      </c>
      <c r="Z301" s="12">
        <v>-7.4554082356250024</v>
      </c>
      <c r="AA301" s="8">
        <v>-4.8522287760456031</v>
      </c>
      <c r="AB301" s="11">
        <f t="shared" si="28"/>
        <v>-8.0522087969548348</v>
      </c>
      <c r="AC301" s="15"/>
    </row>
    <row r="302" spans="1:29">
      <c r="A302" s="3">
        <v>41456</v>
      </c>
      <c r="B302" s="8">
        <v>-18.215973236808331</v>
      </c>
      <c r="C302" s="8">
        <v>-21.550190067331787</v>
      </c>
      <c r="D302" s="11">
        <f t="shared" si="29"/>
        <v>-23.784202449241082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-16.53485921392641</v>
      </c>
      <c r="J302" s="11">
        <f t="shared" si="31"/>
        <v>-19.601377235493505</v>
      </c>
      <c r="K302" s="12">
        <v>-15.499613272233329</v>
      </c>
      <c r="L302" s="8">
        <v>-12.27540949454254</v>
      </c>
      <c r="M302" s="11">
        <f t="shared" si="32"/>
        <v>-13.89292728744587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-16.482340306333548</v>
      </c>
      <c r="Y302" s="11">
        <f t="shared" si="34"/>
        <v>-17.712066298407517</v>
      </c>
      <c r="Z302" s="12">
        <v>-9.3856480355250032</v>
      </c>
      <c r="AA302" s="8">
        <v>-6.9192604916206308</v>
      </c>
      <c r="AB302" s="11">
        <f t="shared" si="28"/>
        <v>-8.0506080963602802</v>
      </c>
      <c r="AC302" s="15"/>
    </row>
    <row r="303" spans="1:29">
      <c r="A303" s="3">
        <v>41487</v>
      </c>
      <c r="B303" s="8">
        <v>-10.583312741908331</v>
      </c>
      <c r="C303" s="8">
        <v>-19.467511158402985</v>
      </c>
      <c r="D303" s="11">
        <f t="shared" si="29"/>
        <v>-21.035221993927646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-14.202174433143735</v>
      </c>
      <c r="J303" s="11">
        <f t="shared" si="31"/>
        <v>-17.200411845870253</v>
      </c>
      <c r="K303" s="12">
        <v>-9.8356327724333301</v>
      </c>
      <c r="L303" s="8">
        <v>-6.8889961406626536</v>
      </c>
      <c r="M303" s="11">
        <f t="shared" si="32"/>
        <v>-10.155425721220551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-14.202070197480463</v>
      </c>
      <c r="Y303" s="11">
        <f t="shared" si="34"/>
        <v>-16.045874692910171</v>
      </c>
      <c r="Z303" s="12">
        <v>-5.2086357932250031</v>
      </c>
      <c r="AA303" s="8">
        <v>-3.2524309101794202</v>
      </c>
      <c r="AB303" s="11">
        <f t="shared" si="28"/>
        <v>-5.0079733926152175</v>
      </c>
      <c r="AC303" s="15"/>
    </row>
    <row r="304" spans="1:29">
      <c r="A304" s="3">
        <v>41518</v>
      </c>
      <c r="B304" s="8">
        <v>-8.8115098860083325</v>
      </c>
      <c r="C304" s="8">
        <v>-12.916069500584765</v>
      </c>
      <c r="D304" s="11">
        <f t="shared" si="29"/>
        <v>-17.977923575439846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-14.887132776736749</v>
      </c>
      <c r="J304" s="11">
        <f t="shared" si="31"/>
        <v>-15.208055474602299</v>
      </c>
      <c r="K304" s="12">
        <v>-12.64811862483333</v>
      </c>
      <c r="L304" s="8">
        <v>-10.016984552772733</v>
      </c>
      <c r="M304" s="11">
        <f t="shared" si="32"/>
        <v>-9.7271300626593078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-10.478719655604387</v>
      </c>
      <c r="Y304" s="11">
        <f t="shared" si="34"/>
        <v>-13.7210433864728</v>
      </c>
      <c r="Z304" s="12">
        <v>-9.3935531860250023</v>
      </c>
      <c r="AA304" s="8">
        <v>-6.7266427249444529</v>
      </c>
      <c r="AB304" s="11">
        <f t="shared" si="28"/>
        <v>-5.6327780422481668</v>
      </c>
      <c r="AC304" s="15"/>
    </row>
    <row r="305" spans="1:29">
      <c r="A305" s="3">
        <v>41548</v>
      </c>
      <c r="B305" s="8">
        <v>-17.543506986508334</v>
      </c>
      <c r="C305" s="8">
        <v>-16.445541059899433</v>
      </c>
      <c r="D305" s="11">
        <f t="shared" si="29"/>
        <v>-16.276373906295728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-10.212796265237911</v>
      </c>
      <c r="J305" s="11">
        <f t="shared" si="31"/>
        <v>-13.100701158372798</v>
      </c>
      <c r="K305" s="12">
        <v>-4.9535618143333302</v>
      </c>
      <c r="L305" s="8">
        <v>-3.1568965940231548</v>
      </c>
      <c r="M305" s="11">
        <f t="shared" si="32"/>
        <v>-6.6876257624861815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-13.026055821659497</v>
      </c>
      <c r="Y305" s="11">
        <f t="shared" si="34"/>
        <v>-12.568948558248115</v>
      </c>
      <c r="Z305" s="12">
        <v>-9.7801768266250022</v>
      </c>
      <c r="AA305" s="8">
        <v>-5.8926829855171761</v>
      </c>
      <c r="AB305" s="11">
        <f t="shared" si="28"/>
        <v>-5.2905855402136828</v>
      </c>
      <c r="AC305" s="15"/>
    </row>
    <row r="306" spans="1:29">
      <c r="A306" s="3">
        <v>41579</v>
      </c>
      <c r="B306" s="8">
        <v>-7.1966596384083328</v>
      </c>
      <c r="C306" s="8">
        <v>-9.758752514811265</v>
      </c>
      <c r="D306" s="11">
        <f t="shared" si="29"/>
        <v>-13.040121025098488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-6.5007697880055417</v>
      </c>
      <c r="J306" s="11">
        <f t="shared" si="31"/>
        <v>-10.533566276660068</v>
      </c>
      <c r="K306" s="12">
        <v>-8.5425909665333304</v>
      </c>
      <c r="L306" s="8">
        <v>-5.9531373147958728</v>
      </c>
      <c r="M306" s="11">
        <f t="shared" si="32"/>
        <v>-6.3756728205305864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-1.0170718239140157</v>
      </c>
      <c r="Y306" s="11">
        <f t="shared" si="34"/>
        <v>-8.1739491003926332</v>
      </c>
      <c r="Z306" s="12">
        <v>-3.8679567714250025</v>
      </c>
      <c r="AA306" s="8">
        <v>-4.2159736458854384</v>
      </c>
      <c r="AB306" s="11">
        <f t="shared" si="28"/>
        <v>-5.6117664521156891</v>
      </c>
      <c r="AC306" s="15"/>
    </row>
    <row r="307" spans="1:29">
      <c r="A307" s="3">
        <v>41609</v>
      </c>
      <c r="B307" s="8">
        <v>-17.850895742008333</v>
      </c>
      <c r="C307" s="8">
        <v>-15.168011307378748</v>
      </c>
      <c r="D307" s="11">
        <f t="shared" si="29"/>
        <v>-13.790768294029816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-3.2974389997454736</v>
      </c>
      <c r="J307" s="11">
        <f t="shared" si="31"/>
        <v>-6.6703350176629757</v>
      </c>
      <c r="K307" s="12">
        <v>-7.91381786293333</v>
      </c>
      <c r="L307" s="8">
        <v>-6.3545396749599679</v>
      </c>
      <c r="M307" s="11">
        <f t="shared" si="32"/>
        <v>-5.1548578612596652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-2.1861286031704381</v>
      </c>
      <c r="Y307" s="11">
        <f t="shared" si="34"/>
        <v>-5.4097520829146504</v>
      </c>
      <c r="Z307" s="12">
        <v>-2.3630826189250027</v>
      </c>
      <c r="AA307" s="8">
        <v>-5.323699730658138</v>
      </c>
      <c r="AB307" s="11">
        <f t="shared" si="28"/>
        <v>-5.1441187873535839</v>
      </c>
      <c r="AC307" s="15"/>
    </row>
    <row r="308" spans="1:29">
      <c r="A308" s="3">
        <v>41640</v>
      </c>
      <c r="B308" s="8">
        <v>-14.309179307508332</v>
      </c>
      <c r="C308" s="8">
        <v>-13.149414493047429</v>
      </c>
      <c r="D308" s="11">
        <f t="shared" si="29"/>
        <v>-12.69205943841248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-7.2452210695555754</v>
      </c>
      <c r="J308" s="11">
        <f t="shared" si="31"/>
        <v>-5.6811432857688642</v>
      </c>
      <c r="K308" s="12">
        <v>-0.63752994453333045</v>
      </c>
      <c r="L308" s="8">
        <v>-7.9026440218646581</v>
      </c>
      <c r="M308" s="11">
        <f t="shared" si="32"/>
        <v>-6.7367736705401668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-4.4031839307367671</v>
      </c>
      <c r="Y308" s="11">
        <f t="shared" si="34"/>
        <v>-2.5354614526070738</v>
      </c>
      <c r="Z308" s="12">
        <v>-0.60200748622500266</v>
      </c>
      <c r="AA308" s="8">
        <v>-5.9062210309229233</v>
      </c>
      <c r="AB308" s="11">
        <f t="shared" si="28"/>
        <v>-5.1486314691554993</v>
      </c>
      <c r="AC308" s="15"/>
    </row>
    <row r="309" spans="1:29">
      <c r="A309" s="3">
        <v>41671</v>
      </c>
      <c r="B309" s="8">
        <v>-12.079387697908333</v>
      </c>
      <c r="C309" s="8">
        <v>-6.7753653895437216</v>
      </c>
      <c r="D309" s="11">
        <f t="shared" si="29"/>
        <v>-11.6975970633233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-2.0798203739203593</v>
      </c>
      <c r="J309" s="11">
        <f t="shared" si="31"/>
        <v>-4.2074934810738034</v>
      </c>
      <c r="K309" s="12">
        <v>-9.606637196333331</v>
      </c>
      <c r="L309" s="8">
        <v>-12.385642824954058</v>
      </c>
      <c r="M309" s="11">
        <f t="shared" si="32"/>
        <v>-8.8809421739262273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-1.45208212118435</v>
      </c>
      <c r="Y309" s="11">
        <f t="shared" si="34"/>
        <v>-2.6804648850305184</v>
      </c>
      <c r="Z309" s="12">
        <v>-5.7315223203250021</v>
      </c>
      <c r="AA309" s="8">
        <v>-8.2160471484788378</v>
      </c>
      <c r="AB309" s="11">
        <f t="shared" ref="AB309:AB372" si="36">AVERAGE(AA307:AA309)</f>
        <v>-6.4819893033532994</v>
      </c>
      <c r="AC309" s="15"/>
    </row>
    <row r="310" spans="1:29">
      <c r="A310" s="3">
        <v>41699</v>
      </c>
      <c r="B310" s="8">
        <v>-20.54427164940833</v>
      </c>
      <c r="C310" s="8">
        <v>-14.392715645202331</v>
      </c>
      <c r="D310" s="11">
        <f t="shared" si="29"/>
        <v>-11.43916517593116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-1.8636595581560282</v>
      </c>
      <c r="J310" s="11">
        <f t="shared" si="31"/>
        <v>-3.7295670005439878</v>
      </c>
      <c r="K310" s="12">
        <v>-10.59083364723333</v>
      </c>
      <c r="L310" s="8">
        <v>-14.146775895998564</v>
      </c>
      <c r="M310" s="11">
        <f t="shared" si="32"/>
        <v>-11.478354247605759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-1.9367501747623384</v>
      </c>
      <c r="Y310" s="11">
        <f t="shared" si="34"/>
        <v>-2.597338742227818</v>
      </c>
      <c r="Z310" s="12">
        <v>-9.7122314951250033</v>
      </c>
      <c r="AA310" s="8">
        <v>-11.427742479016665</v>
      </c>
      <c r="AB310" s="11">
        <f t="shared" si="36"/>
        <v>-8.5166702194728092</v>
      </c>
      <c r="AC310" s="15"/>
    </row>
    <row r="311" spans="1:29">
      <c r="A311" s="3">
        <v>41730</v>
      </c>
      <c r="B311" s="8">
        <v>-15.224862068408331</v>
      </c>
      <c r="C311" s="8">
        <v>-12.091127098685163</v>
      </c>
      <c r="D311" s="11">
        <f t="shared" si="29"/>
        <v>-11.086402711143739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-5.3726522338863232</v>
      </c>
      <c r="J311" s="11">
        <f t="shared" si="31"/>
        <v>-3.1053773886542366</v>
      </c>
      <c r="K311" s="12">
        <v>-4.809825765733331</v>
      </c>
      <c r="L311" s="8">
        <v>-7.6132930097252975</v>
      </c>
      <c r="M311" s="11">
        <f t="shared" si="32"/>
        <v>-11.381903910225972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-4.0631403408697793</v>
      </c>
      <c r="Y311" s="11">
        <f t="shared" si="34"/>
        <v>-2.4839908789388225</v>
      </c>
      <c r="Z311" s="12">
        <v>-3.2479771482250026</v>
      </c>
      <c r="AA311" s="8">
        <v>-4.2256724570203446</v>
      </c>
      <c r="AB311" s="11">
        <f t="shared" si="36"/>
        <v>-7.9564873615052818</v>
      </c>
      <c r="AC311" s="15"/>
    </row>
    <row r="312" spans="1:29">
      <c r="A312" s="3">
        <v>41760</v>
      </c>
      <c r="B312" s="8">
        <v>-6.7075283197083326</v>
      </c>
      <c r="C312" s="8">
        <v>-4.633542854283295</v>
      </c>
      <c r="D312" s="11">
        <f t="shared" si="29"/>
        <v>-10.372461866056929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0.4095117935594792</v>
      </c>
      <c r="J312" s="11">
        <f t="shared" si="31"/>
        <v>-2.275599999494291</v>
      </c>
      <c r="K312" s="12">
        <v>-11.06803111903333</v>
      </c>
      <c r="L312" s="8">
        <v>-10.498593063613045</v>
      </c>
      <c r="M312" s="11">
        <f t="shared" si="32"/>
        <v>-10.752887323112303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1.8627498669243652</v>
      </c>
      <c r="Y312" s="11">
        <f t="shared" si="34"/>
        <v>-1.3790468829025839</v>
      </c>
      <c r="Z312" s="12">
        <v>-5.1429276045250027</v>
      </c>
      <c r="AA312" s="8">
        <v>-3.9147966495512074</v>
      </c>
      <c r="AB312" s="11">
        <f t="shared" si="36"/>
        <v>-6.522737195196072</v>
      </c>
      <c r="AC312" s="15"/>
    </row>
    <row r="313" spans="1:29">
      <c r="A313" s="3">
        <v>41791</v>
      </c>
      <c r="B313" s="8">
        <v>-4.340110567308332</v>
      </c>
      <c r="C313" s="8">
        <v>-7.2231684284760167</v>
      </c>
      <c r="D313" s="11">
        <f t="shared" si="29"/>
        <v>-7.9826127938148259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-1.3082616605467909</v>
      </c>
      <c r="J313" s="11">
        <f t="shared" si="31"/>
        <v>-2.0904673669578782</v>
      </c>
      <c r="K313" s="12">
        <v>-4.6267560535333301</v>
      </c>
      <c r="L313" s="8">
        <v>-2.8129321499853313</v>
      </c>
      <c r="M313" s="11">
        <f t="shared" si="32"/>
        <v>-6.974939407774559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3.7305659338282471</v>
      </c>
      <c r="Y313" s="11">
        <f t="shared" si="34"/>
        <v>0.510058486627611</v>
      </c>
      <c r="Z313" s="12">
        <v>-2.1555320400250029</v>
      </c>
      <c r="AA313" s="8">
        <v>-0.16813698774614805</v>
      </c>
      <c r="AB313" s="11">
        <f t="shared" si="36"/>
        <v>-2.7695353647725667</v>
      </c>
      <c r="AC313" s="15"/>
    </row>
    <row r="314" spans="1:29">
      <c r="A314" s="3">
        <v>41821</v>
      </c>
      <c r="B314" s="8">
        <v>-2.8110174746083323</v>
      </c>
      <c r="C314" s="8">
        <v>-6.610331229366305</v>
      </c>
      <c r="D314" s="11">
        <f t="shared" si="29"/>
        <v>-6.155680837375205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-4.8177146066099681</v>
      </c>
      <c r="J314" s="11">
        <f t="shared" si="31"/>
        <v>-1.9054881578657599</v>
      </c>
      <c r="K314" s="12">
        <v>-5.7660975489333302</v>
      </c>
      <c r="L314" s="8">
        <v>-2.8005487342446234</v>
      </c>
      <c r="M314" s="11">
        <f t="shared" si="32"/>
        <v>-5.370691315947667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-0.48459551465351147</v>
      </c>
      <c r="Y314" s="11">
        <f t="shared" si="34"/>
        <v>1.7029067620330336</v>
      </c>
      <c r="Z314" s="12">
        <v>-0.95403432132500265</v>
      </c>
      <c r="AA314" s="8">
        <v>0.85210623965406906</v>
      </c>
      <c r="AB314" s="11">
        <f t="shared" si="36"/>
        <v>-1.0769424658810953</v>
      </c>
      <c r="AC314" s="15"/>
    </row>
    <row r="315" spans="1:29">
      <c r="A315" s="3">
        <v>41852</v>
      </c>
      <c r="B315" s="8">
        <v>5.973888658191667</v>
      </c>
      <c r="C315" s="8">
        <v>-1.7289882441986233</v>
      </c>
      <c r="D315" s="11">
        <f t="shared" si="29"/>
        <v>-5.1874959673469814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-4.470617238564853</v>
      </c>
      <c r="J315" s="11">
        <f t="shared" si="31"/>
        <v>-3.5321978352405368</v>
      </c>
      <c r="K315" s="12">
        <v>-4.8284900584333306</v>
      </c>
      <c r="L315" s="8">
        <v>-1.943866338458311</v>
      </c>
      <c r="M315" s="11">
        <f t="shared" si="32"/>
        <v>-2.5191157408960883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-0.12450751648643621</v>
      </c>
      <c r="Y315" s="11">
        <f t="shared" si="34"/>
        <v>1.0404876342294331</v>
      </c>
      <c r="Z315" s="12">
        <v>-2.7270593433250028</v>
      </c>
      <c r="AA315" s="8">
        <v>-1.0637383492834469</v>
      </c>
      <c r="AB315" s="11">
        <f t="shared" si="36"/>
        <v>-0.12658969912517529</v>
      </c>
      <c r="AC315" s="15"/>
    </row>
    <row r="316" spans="1:29">
      <c r="A316" s="3">
        <v>41883</v>
      </c>
      <c r="B316" s="8">
        <v>-3.3178427077083321</v>
      </c>
      <c r="C316" s="8">
        <v>-7.405532747893723</v>
      </c>
      <c r="D316" s="11">
        <f t="shared" si="29"/>
        <v>-5.2482840738195504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-2.9000973966710037</v>
      </c>
      <c r="J316" s="11">
        <f t="shared" si="31"/>
        <v>-4.0628097472819418</v>
      </c>
      <c r="K316" s="12">
        <v>-5.6471949986333305</v>
      </c>
      <c r="L316" s="8">
        <v>-3.3792494989115958</v>
      </c>
      <c r="M316" s="11">
        <f t="shared" si="32"/>
        <v>-2.7078881905381764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5.3786371261004247</v>
      </c>
      <c r="Y316" s="11">
        <f t="shared" si="34"/>
        <v>1.5898446983201591</v>
      </c>
      <c r="Z316" s="12">
        <v>-3.0202800368250031</v>
      </c>
      <c r="AA316" s="8">
        <v>-0.98664742957296969</v>
      </c>
      <c r="AB316" s="11">
        <f t="shared" si="36"/>
        <v>-0.3994265130674492</v>
      </c>
      <c r="AC316" s="15"/>
    </row>
    <row r="317" spans="1:29">
      <c r="A317" s="3">
        <v>41913</v>
      </c>
      <c r="B317" s="8">
        <v>-0.29303655570833209</v>
      </c>
      <c r="C317" s="8">
        <v>0.7902905657434891</v>
      </c>
      <c r="D317" s="11">
        <f t="shared" si="29"/>
        <v>-2.781410142116286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1.450251665127182</v>
      </c>
      <c r="J317" s="11">
        <f t="shared" si="31"/>
        <v>-1.9734876567028916</v>
      </c>
      <c r="K317" s="12">
        <v>-5.69173198123333</v>
      </c>
      <c r="L317" s="8">
        <v>-4.1212637780006158</v>
      </c>
      <c r="M317" s="11">
        <f t="shared" si="32"/>
        <v>-3.1481265384568409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4.7329957330668337</v>
      </c>
      <c r="Y317" s="11">
        <f t="shared" si="34"/>
        <v>3.3290417808936077</v>
      </c>
      <c r="Z317" s="12">
        <v>1.3495919311749973</v>
      </c>
      <c r="AA317" s="8">
        <v>5.0330481968592764</v>
      </c>
      <c r="AB317" s="11">
        <f t="shared" si="36"/>
        <v>0.99422080600095331</v>
      </c>
      <c r="AC317" s="15"/>
    </row>
    <row r="318" spans="1:29">
      <c r="A318" s="3">
        <v>41944</v>
      </c>
      <c r="B318" s="8">
        <v>0.60826342619166773</v>
      </c>
      <c r="C318" s="8">
        <v>-1.31470577079086</v>
      </c>
      <c r="D318" s="11">
        <f t="shared" si="29"/>
        <v>-2.643315984313698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-3.1497336014556994</v>
      </c>
      <c r="J318" s="11">
        <f t="shared" si="31"/>
        <v>-1.5331931109998405</v>
      </c>
      <c r="K318" s="12">
        <v>-3.1219059288333302</v>
      </c>
      <c r="L318" s="8">
        <v>-0.88221673991851102</v>
      </c>
      <c r="M318" s="11">
        <f t="shared" si="32"/>
        <v>-2.7942433389435748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-3.9370603159335715E-2</v>
      </c>
      <c r="Y318" s="11">
        <f t="shared" si="34"/>
        <v>3.3574207520026409</v>
      </c>
      <c r="Z318" s="12">
        <v>1.9775657328749974</v>
      </c>
      <c r="AA318" s="8">
        <v>1.9198043237611686</v>
      </c>
      <c r="AB318" s="11">
        <f t="shared" si="36"/>
        <v>1.9887350303491587</v>
      </c>
      <c r="AC318" s="15"/>
    </row>
    <row r="319" spans="1:29">
      <c r="A319" s="3">
        <v>41974</v>
      </c>
      <c r="B319" s="8">
        <v>-8.7755990824083323</v>
      </c>
      <c r="C319" s="8">
        <v>-6.7299588612155867</v>
      </c>
      <c r="D319" s="11">
        <f t="shared" si="29"/>
        <v>-2.4181246887543195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-2.1968923372780176</v>
      </c>
      <c r="J319" s="11">
        <f t="shared" si="31"/>
        <v>-1.2987914245355117</v>
      </c>
      <c r="K319" s="12">
        <v>-10.60027296523333</v>
      </c>
      <c r="L319" s="8">
        <v>-9.4482214263775557</v>
      </c>
      <c r="M319" s="11">
        <f t="shared" si="32"/>
        <v>-4.8172339814322278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1.3751575580176114</v>
      </c>
      <c r="Y319" s="11">
        <f t="shared" si="34"/>
        <v>2.0229275626417031</v>
      </c>
      <c r="Z319" s="12">
        <v>-5.847529613825003</v>
      </c>
      <c r="AA319" s="8">
        <v>-8.3092307918574946</v>
      </c>
      <c r="AB319" s="11">
        <f t="shared" si="36"/>
        <v>-0.45212609041235002</v>
      </c>
      <c r="AC319" s="15"/>
    </row>
    <row r="320" spans="1:29">
      <c r="A320" s="3">
        <v>42005</v>
      </c>
      <c r="B320" s="8">
        <v>7.064101570291669</v>
      </c>
      <c r="C320" s="8">
        <v>8.0154652645479203</v>
      </c>
      <c r="D320" s="11">
        <f t="shared" si="29"/>
        <v>-9.7331224861753416E-3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5.8783187282749747</v>
      </c>
      <c r="J320" s="11">
        <f t="shared" si="31"/>
        <v>0.17723092984708591</v>
      </c>
      <c r="K320" s="12">
        <v>-5.3939342559333303</v>
      </c>
      <c r="L320" s="8">
        <v>-12.482833694767304</v>
      </c>
      <c r="M320" s="11">
        <f t="shared" si="32"/>
        <v>-7.6044239536877898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7.041024490757529</v>
      </c>
      <c r="Y320" s="11">
        <f t="shared" si="34"/>
        <v>2.7922704818719346</v>
      </c>
      <c r="Z320" s="12">
        <v>0.5975387362749971</v>
      </c>
      <c r="AA320" s="8">
        <v>-3.7059785346133132</v>
      </c>
      <c r="AB320" s="11">
        <f t="shared" si="36"/>
        <v>-3.3651350009032135</v>
      </c>
      <c r="AC320" s="15"/>
    </row>
    <row r="321" spans="1:29">
      <c r="A321" s="3">
        <v>42036</v>
      </c>
      <c r="B321" s="8">
        <v>-4.3735927311083316</v>
      </c>
      <c r="C321" s="8">
        <v>8.9782750143904799E-2</v>
      </c>
      <c r="D321" s="11">
        <f t="shared" si="29"/>
        <v>0.45842971782541281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-4.5756072462577881</v>
      </c>
      <c r="J321" s="11">
        <f t="shared" si="31"/>
        <v>-0.29806028508694365</v>
      </c>
      <c r="K321" s="12">
        <v>-3.2222167620333302</v>
      </c>
      <c r="L321" s="8">
        <v>-5.5085376715868311</v>
      </c>
      <c r="M321" s="11">
        <f t="shared" si="32"/>
        <v>-9.1465309309105631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2.667657298359277</v>
      </c>
      <c r="Y321" s="11">
        <f t="shared" si="34"/>
        <v>3.6946131157114728</v>
      </c>
      <c r="Z321" s="12">
        <v>2.6773665570749969</v>
      </c>
      <c r="AA321" s="8">
        <v>0.45378421638864719</v>
      </c>
      <c r="AB321" s="11">
        <f t="shared" si="36"/>
        <v>-3.8538083700273873</v>
      </c>
      <c r="AC321" s="15"/>
    </row>
    <row r="322" spans="1:29">
      <c r="A322" s="3">
        <v>42064</v>
      </c>
      <c r="B322" s="8">
        <v>-4.6282851145083317</v>
      </c>
      <c r="C322" s="8">
        <v>1.6061818660011262</v>
      </c>
      <c r="D322" s="11">
        <f t="shared" si="29"/>
        <v>3.237143293564317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3.8606832577962718</v>
      </c>
      <c r="J322" s="11">
        <f t="shared" si="31"/>
        <v>1.7211315799378195</v>
      </c>
      <c r="K322" s="12">
        <v>-1.7824437568333305</v>
      </c>
      <c r="L322" s="8">
        <v>-4.7080107760211618</v>
      </c>
      <c r="M322" s="11">
        <f t="shared" si="32"/>
        <v>-7.5664607141250997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5.5777888026281079</v>
      </c>
      <c r="Y322" s="11">
        <f t="shared" si="34"/>
        <v>5.0954901972483047</v>
      </c>
      <c r="Z322" s="12">
        <v>1.2967865770749971</v>
      </c>
      <c r="AA322" s="8">
        <v>5.3484987799059525E-2</v>
      </c>
      <c r="AB322" s="11">
        <f t="shared" si="36"/>
        <v>-1.0662364434752021</v>
      </c>
      <c r="AC322" s="15"/>
    </row>
    <row r="323" spans="1:29">
      <c r="A323" s="3">
        <v>42095</v>
      </c>
      <c r="B323" s="8">
        <v>-3.6221576926083321</v>
      </c>
      <c r="C323" s="8">
        <v>-0.74996929206244989</v>
      </c>
      <c r="D323" s="11">
        <f t="shared" si="29"/>
        <v>0.31533177469419371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3.3546453388674768</v>
      </c>
      <c r="J323" s="11">
        <f t="shared" si="31"/>
        <v>0.87990711680198685</v>
      </c>
      <c r="K323" s="12">
        <v>-0.45849522263333053</v>
      </c>
      <c r="L323" s="8">
        <v>-3.0146541160334341</v>
      </c>
      <c r="M323" s="11">
        <f t="shared" si="32"/>
        <v>-4.4104008545471425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-0.95680580036303864</v>
      </c>
      <c r="Y323" s="11">
        <f t="shared" si="34"/>
        <v>2.4295467668747821</v>
      </c>
      <c r="Z323" s="12">
        <v>2.5746329367749974</v>
      </c>
      <c r="AA323" s="8">
        <v>1.7556654409374615</v>
      </c>
      <c r="AB323" s="11">
        <f t="shared" si="36"/>
        <v>0.75431154837505598</v>
      </c>
      <c r="AC323" s="15"/>
    </row>
    <row r="324" spans="1:29">
      <c r="A324" s="3">
        <v>42125</v>
      </c>
      <c r="B324" s="8">
        <v>-5.224925715525</v>
      </c>
      <c r="C324" s="8">
        <v>-3.2351223056352629</v>
      </c>
      <c r="D324" s="11">
        <f t="shared" si="29"/>
        <v>-0.7929699105655289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2.472685858972373</v>
      </c>
      <c r="J324" s="11">
        <f t="shared" si="31"/>
        <v>3.2293381518787072</v>
      </c>
      <c r="K324" s="12">
        <v>3.0993002088166697</v>
      </c>
      <c r="L324" s="8">
        <v>3.8387421968714608</v>
      </c>
      <c r="M324" s="11">
        <f t="shared" si="32"/>
        <v>-1.2946408983943782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7.6017359326006915</v>
      </c>
      <c r="Y324" s="11">
        <f t="shared" si="34"/>
        <v>4.0742396449552531</v>
      </c>
      <c r="Z324" s="12">
        <v>3.1609647607416642</v>
      </c>
      <c r="AA324" s="8">
        <v>3.7704172470548341</v>
      </c>
      <c r="AB324" s="11">
        <f t="shared" si="36"/>
        <v>1.8598558919304518</v>
      </c>
      <c r="AC324" s="15"/>
    </row>
    <row r="325" spans="1:29">
      <c r="A325" s="3">
        <v>42156</v>
      </c>
      <c r="B325" s="8">
        <v>-4.0267771164249995</v>
      </c>
      <c r="C325" s="8">
        <v>-6.6886204769496356</v>
      </c>
      <c r="D325" s="11">
        <f t="shared" si="29"/>
        <v>-3.5579040248824492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-0.65334280631409181</v>
      </c>
      <c r="J325" s="11">
        <f t="shared" si="31"/>
        <v>1.7246627971752531</v>
      </c>
      <c r="K325" s="12">
        <v>-2.4831830647833306</v>
      </c>
      <c r="L325" s="8">
        <v>-0.8006242890663271</v>
      </c>
      <c r="M325" s="11">
        <f t="shared" si="32"/>
        <v>7.8212639238998492E-3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4.5297398738120505</v>
      </c>
      <c r="Y325" s="11">
        <f t="shared" si="34"/>
        <v>3.7248900020165672</v>
      </c>
      <c r="Z325" s="12">
        <v>-0.28328939635833583</v>
      </c>
      <c r="AA325" s="8">
        <v>1.3488638786620135</v>
      </c>
      <c r="AB325" s="11">
        <f t="shared" si="36"/>
        <v>2.2916488555514363</v>
      </c>
      <c r="AC325" s="15"/>
    </row>
    <row r="326" spans="1:29">
      <c r="A326" s="3">
        <v>42186</v>
      </c>
      <c r="B326" s="8">
        <v>1.3501392622750004</v>
      </c>
      <c r="C326" s="8">
        <v>-3.0227111480113296</v>
      </c>
      <c r="D326" s="11">
        <f t="shared" si="29"/>
        <v>-4.3154846435320762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1.1673119737312045</v>
      </c>
      <c r="J326" s="11">
        <f t="shared" si="31"/>
        <v>0.99555167546316203</v>
      </c>
      <c r="K326" s="12">
        <v>-3.4099159519833302</v>
      </c>
      <c r="L326" s="8">
        <v>-0.94365395585781364</v>
      </c>
      <c r="M326" s="11">
        <f t="shared" si="32"/>
        <v>0.69815465064910676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6.3924956213574395</v>
      </c>
      <c r="Y326" s="11">
        <f t="shared" si="34"/>
        <v>6.1746571425900605</v>
      </c>
      <c r="Z326" s="12">
        <v>1.2962299774416641</v>
      </c>
      <c r="AA326" s="8">
        <v>2.4679071086935567</v>
      </c>
      <c r="AB326" s="11">
        <f t="shared" si="36"/>
        <v>2.5290627448034679</v>
      </c>
      <c r="AC326" s="15"/>
    </row>
    <row r="327" spans="1:29">
      <c r="A327" s="3">
        <v>42217</v>
      </c>
      <c r="B327" s="8">
        <v>14.265380436775002</v>
      </c>
      <c r="C327" s="8">
        <v>7.9695351714950595</v>
      </c>
      <c r="D327" s="11">
        <f t="shared" si="29"/>
        <v>-0.58059881782196887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0.37483272176989713</v>
      </c>
      <c r="J327" s="11">
        <f t="shared" si="31"/>
        <v>0.29626729639566995</v>
      </c>
      <c r="K327" s="12">
        <v>-7.9046251818833309</v>
      </c>
      <c r="L327" s="8">
        <v>-4.9745197681786024</v>
      </c>
      <c r="M327" s="11">
        <f t="shared" si="32"/>
        <v>-2.2395993377009145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5.3386789018518259</v>
      </c>
      <c r="Y327" s="11">
        <f t="shared" si="34"/>
        <v>5.4203047990071056</v>
      </c>
      <c r="Z327" s="12">
        <v>1.5838862996416643</v>
      </c>
      <c r="AA327" s="8">
        <v>3.2637697559227847</v>
      </c>
      <c r="AB327" s="11">
        <f t="shared" si="36"/>
        <v>2.3601802477594518</v>
      </c>
      <c r="AC327" s="15"/>
    </row>
    <row r="328" spans="1:29">
      <c r="A328" s="3">
        <v>42248</v>
      </c>
      <c r="B328" s="8">
        <v>4.6198695243749999</v>
      </c>
      <c r="C328" s="8">
        <v>1.1449392095429056</v>
      </c>
      <c r="D328" s="11">
        <f t="shared" si="29"/>
        <v>2.030587744342212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0.31674364315929582</v>
      </c>
      <c r="J328" s="11">
        <f t="shared" si="31"/>
        <v>0.6196294462201325</v>
      </c>
      <c r="K328" s="12">
        <v>1.4868253939166696</v>
      </c>
      <c r="L328" s="8">
        <v>3.4635155863680684</v>
      </c>
      <c r="M328" s="11">
        <f t="shared" si="32"/>
        <v>-0.81821937922278254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1.8695974287606436</v>
      </c>
      <c r="Y328" s="11">
        <f t="shared" si="34"/>
        <v>4.5335906506566364</v>
      </c>
      <c r="Z328" s="12">
        <v>1.5873971813416643</v>
      </c>
      <c r="AA328" s="8">
        <v>3.2576534515928901</v>
      </c>
      <c r="AB328" s="11">
        <f t="shared" si="36"/>
        <v>2.9964434387364105</v>
      </c>
      <c r="AC328" s="15"/>
    </row>
    <row r="329" spans="1:29">
      <c r="A329" s="3">
        <v>42278</v>
      </c>
      <c r="B329" s="8">
        <v>-2.0855391128249994</v>
      </c>
      <c r="C329" s="8">
        <v>-1.6071127623694494</v>
      </c>
      <c r="D329" s="11">
        <f t="shared" si="29"/>
        <v>2.5024538728895052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-2.3630098006232698</v>
      </c>
      <c r="J329" s="11">
        <f t="shared" si="31"/>
        <v>-0.55714447856469229</v>
      </c>
      <c r="K329" s="12">
        <v>-6.8910011008833303</v>
      </c>
      <c r="L329" s="8">
        <v>-5.6282383703415331</v>
      </c>
      <c r="M329" s="11">
        <f t="shared" si="32"/>
        <v>-2.3797475173840223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4.1382485279712107</v>
      </c>
      <c r="Y329" s="11">
        <f t="shared" si="34"/>
        <v>3.7821749528612272</v>
      </c>
      <c r="Z329" s="12">
        <v>-5.9128321481583361</v>
      </c>
      <c r="AA329" s="8">
        <v>-2.6033679666811467</v>
      </c>
      <c r="AB329" s="11">
        <f t="shared" si="36"/>
        <v>1.3060184136115092</v>
      </c>
      <c r="AC329" s="15"/>
    </row>
    <row r="330" spans="1:29">
      <c r="A330" s="3">
        <v>42309</v>
      </c>
      <c r="B330" s="8">
        <v>-1.2929176576249994</v>
      </c>
      <c r="C330" s="8">
        <v>-2.1586562711934594</v>
      </c>
      <c r="D330" s="11">
        <f t="shared" si="29"/>
        <v>-0.87360994134000103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-3.1398353941491459</v>
      </c>
      <c r="J330" s="11">
        <f t="shared" si="31"/>
        <v>-1.7287005172043735</v>
      </c>
      <c r="K330" s="12">
        <v>-3.3767496275833304</v>
      </c>
      <c r="L330" s="8">
        <v>-1.3427292329716765</v>
      </c>
      <c r="M330" s="11">
        <f t="shared" si="32"/>
        <v>-1.1691506723150471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0.27593010039027588</v>
      </c>
      <c r="Y330" s="11">
        <f t="shared" si="34"/>
        <v>2.0945920190407104</v>
      </c>
      <c r="Z330" s="12">
        <v>-3.3333176669583358</v>
      </c>
      <c r="AA330" s="8">
        <v>-3.2305288257636136</v>
      </c>
      <c r="AB330" s="11">
        <f t="shared" si="36"/>
        <v>-0.85874778028395671</v>
      </c>
      <c r="AC330" s="15"/>
    </row>
    <row r="331" spans="1:29">
      <c r="A331" s="3">
        <v>42339</v>
      </c>
      <c r="B331" s="8">
        <v>-2.1152914674249992</v>
      </c>
      <c r="C331" s="8">
        <v>-0.7603692607277186</v>
      </c>
      <c r="D331" s="11">
        <f t="shared" ref="D331:D394" si="37">AVERAGE(C329:C331)</f>
        <v>-1.5087127647635423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-2.2720981829685662</v>
      </c>
      <c r="J331" s="11">
        <f t="shared" ref="J331:J394" si="39">AVERAGE(I329:I331)</f>
        <v>-2.5916477925803272</v>
      </c>
      <c r="K331" s="12">
        <v>-2.8085057547833303</v>
      </c>
      <c r="L331" s="8">
        <v>-2.0813057660204519</v>
      </c>
      <c r="M331" s="11">
        <f t="shared" ref="M331:M394" si="40">AVERAGE(L329:L331)</f>
        <v>-3.0174244564445538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-0.49229364701934397</v>
      </c>
      <c r="Y331" s="11">
        <f t="shared" ref="Y331:Y394" si="42">AVERAGE(X329:X331)</f>
        <v>1.3072949937807143</v>
      </c>
      <c r="Z331" s="12">
        <v>1.6220491918416642</v>
      </c>
      <c r="AA331" s="8">
        <v>-0.28765898475755391</v>
      </c>
      <c r="AB331" s="11">
        <f t="shared" si="36"/>
        <v>-2.0405185924007712</v>
      </c>
      <c r="AC331" s="15"/>
    </row>
    <row r="332" spans="1:29">
      <c r="A332" s="3">
        <v>42370</v>
      </c>
      <c r="B332" s="8">
        <v>-3.2156770019249996</v>
      </c>
      <c r="C332" s="8">
        <v>-2.9994674960028322</v>
      </c>
      <c r="D332" s="11">
        <f t="shared" si="37"/>
        <v>-1.9728310093080033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-0.61267200265543287</v>
      </c>
      <c r="J332" s="11">
        <f t="shared" si="39"/>
        <v>-2.0082018599243816</v>
      </c>
      <c r="K332" s="12">
        <v>-8.2226248599833305</v>
      </c>
      <c r="L332" s="8">
        <v>-14.888918790870161</v>
      </c>
      <c r="M332" s="11">
        <f t="shared" si="40"/>
        <v>-6.1043179299540959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0.77801792143379167</v>
      </c>
      <c r="Y332" s="11">
        <f t="shared" si="42"/>
        <v>0.18721812493490786</v>
      </c>
      <c r="Z332" s="12">
        <v>0.12181433364166416</v>
      </c>
      <c r="AA332" s="8">
        <v>-3.6529708674044716</v>
      </c>
      <c r="AB332" s="11">
        <f t="shared" si="36"/>
        <v>-2.3903862259752131</v>
      </c>
      <c r="AC332" s="15"/>
    </row>
    <row r="333" spans="1:29">
      <c r="A333" s="3">
        <v>42401</v>
      </c>
      <c r="B333" s="8">
        <v>-8.9281490392249996</v>
      </c>
      <c r="C333" s="8">
        <v>-5.1147034684888535</v>
      </c>
      <c r="D333" s="11">
        <f t="shared" si="37"/>
        <v>-2.9581800750731353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-3.8369939358037697</v>
      </c>
      <c r="J333" s="11">
        <f t="shared" si="39"/>
        <v>-2.2405880404759233</v>
      </c>
      <c r="K333" s="12">
        <v>1.6349057492166694</v>
      </c>
      <c r="L333" s="8">
        <v>-0.23587576843941505</v>
      </c>
      <c r="M333" s="11">
        <f t="shared" si="40"/>
        <v>-5.735366775110009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3.2738014240706246</v>
      </c>
      <c r="Y333" s="11">
        <f t="shared" si="42"/>
        <v>1.1865085661616908</v>
      </c>
      <c r="Z333" s="12">
        <v>2.9572172881416643</v>
      </c>
      <c r="AA333" s="8">
        <v>0.89603138271687177</v>
      </c>
      <c r="AB333" s="11">
        <f t="shared" si="36"/>
        <v>-1.0148661564817181</v>
      </c>
      <c r="AC333" s="15"/>
    </row>
    <row r="334" spans="1:29">
      <c r="A334" s="3">
        <v>42430</v>
      </c>
      <c r="B334" s="8">
        <v>-7.1972809293249993</v>
      </c>
      <c r="C334" s="8">
        <v>-0.29891890729812776</v>
      </c>
      <c r="D334" s="11">
        <f t="shared" si="37"/>
        <v>-2.8043632905966049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-1.1968950886610683</v>
      </c>
      <c r="J334" s="11">
        <f t="shared" si="39"/>
        <v>-1.8821870090400903</v>
      </c>
      <c r="K334" s="12">
        <v>3.1203567041166695</v>
      </c>
      <c r="L334" s="8">
        <v>0.86100207361433645</v>
      </c>
      <c r="M334" s="11">
        <f t="shared" si="40"/>
        <v>-4.7545974952317467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0.59719612111022435</v>
      </c>
      <c r="Y334" s="11">
        <f t="shared" si="42"/>
        <v>1.5496718222048802</v>
      </c>
      <c r="Z334" s="12">
        <v>3.5144551985416643</v>
      </c>
      <c r="AA334" s="8">
        <v>2.6923337076953557</v>
      </c>
      <c r="AB334" s="11">
        <f t="shared" si="36"/>
        <v>-2.1535258997414708E-2</v>
      </c>
      <c r="AC334" s="15"/>
    </row>
    <row r="335" spans="1:29">
      <c r="A335" s="3">
        <v>42461</v>
      </c>
      <c r="B335" s="8">
        <v>-0.83873104732499959</v>
      </c>
      <c r="C335" s="8">
        <v>1.9227280977656052</v>
      </c>
      <c r="D335" s="11">
        <f t="shared" si="37"/>
        <v>-1.1636314260071254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4.0063082049648147E-2</v>
      </c>
      <c r="J335" s="11">
        <f t="shared" si="39"/>
        <v>-1.6646086474717299</v>
      </c>
      <c r="K335" s="12">
        <v>2.0226545080166694</v>
      </c>
      <c r="L335" s="8">
        <v>0.11568999002611635</v>
      </c>
      <c r="M335" s="11">
        <f t="shared" si="40"/>
        <v>0.24693876506701259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5.3020472308028292</v>
      </c>
      <c r="Y335" s="11">
        <f t="shared" si="42"/>
        <v>3.0576815919945592</v>
      </c>
      <c r="Z335" s="12">
        <v>5.0813621450416644</v>
      </c>
      <c r="AA335" s="8">
        <v>4.2579892159621595</v>
      </c>
      <c r="AB335" s="11">
        <f t="shared" si="36"/>
        <v>2.6154514354581289</v>
      </c>
      <c r="AC335" s="15"/>
    </row>
    <row r="336" spans="1:29">
      <c r="A336" s="3">
        <v>42491</v>
      </c>
      <c r="B336" s="8">
        <v>-8.2796242072249981</v>
      </c>
      <c r="C336" s="8">
        <v>-6.4629824571337</v>
      </c>
      <c r="D336" s="11">
        <f t="shared" si="37"/>
        <v>-1.6130577555554073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-1.4783719539617777</v>
      </c>
      <c r="J336" s="11">
        <f t="shared" si="39"/>
        <v>-0.87840132019106587</v>
      </c>
      <c r="K336" s="12">
        <v>4.7444161288166695</v>
      </c>
      <c r="L336" s="8">
        <v>5.3970179041862911</v>
      </c>
      <c r="M336" s="11">
        <f t="shared" si="40"/>
        <v>2.1245699892755812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3.4277786301109288</v>
      </c>
      <c r="Y336" s="11">
        <f t="shared" si="42"/>
        <v>3.1090073273413275</v>
      </c>
      <c r="Z336" s="12">
        <v>3.8170767228416644</v>
      </c>
      <c r="AA336" s="8">
        <v>3.8530712179595907</v>
      </c>
      <c r="AB336" s="11">
        <f t="shared" si="36"/>
        <v>3.601131380539035</v>
      </c>
      <c r="AC336" s="15"/>
    </row>
    <row r="337" spans="1:29">
      <c r="A337" s="3">
        <v>42522</v>
      </c>
      <c r="B337" s="8">
        <v>4.3301065975000608E-2</v>
      </c>
      <c r="C337" s="8">
        <v>-2.6952378143887841</v>
      </c>
      <c r="D337" s="11">
        <f t="shared" si="37"/>
        <v>-2.4118307245856268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-0.56009654264048714</v>
      </c>
      <c r="J337" s="11">
        <f t="shared" si="39"/>
        <v>-0.66613513818420556</v>
      </c>
      <c r="K337" s="12">
        <v>6.1557088724166693</v>
      </c>
      <c r="L337" s="8">
        <v>7.3683882930776559</v>
      </c>
      <c r="M337" s="11">
        <f t="shared" si="40"/>
        <v>4.2936987290966879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3.6395575608524759</v>
      </c>
      <c r="Y337" s="11">
        <f t="shared" si="42"/>
        <v>4.1231278072554112</v>
      </c>
      <c r="Z337" s="12">
        <v>3.216374616741664</v>
      </c>
      <c r="AA337" s="8">
        <v>4.7028933737583465</v>
      </c>
      <c r="AB337" s="11">
        <f t="shared" si="36"/>
        <v>4.2713179358933653</v>
      </c>
      <c r="AC337" s="15"/>
    </row>
    <row r="338" spans="1:29">
      <c r="A338" s="3">
        <v>42552</v>
      </c>
      <c r="B338" s="8">
        <v>8.3970898848750011</v>
      </c>
      <c r="C338" s="8">
        <v>3.7511626291035096</v>
      </c>
      <c r="D338" s="11">
        <f t="shared" si="37"/>
        <v>-1.8023525474729916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-1.0456715826107388</v>
      </c>
      <c r="J338" s="11">
        <f t="shared" si="39"/>
        <v>-1.0280466930710013</v>
      </c>
      <c r="K338" s="12">
        <v>2.6952179679166695</v>
      </c>
      <c r="L338" s="8">
        <v>4.5591990323345026</v>
      </c>
      <c r="M338" s="11">
        <f t="shared" si="40"/>
        <v>5.7748684098661487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3.8454544639780659</v>
      </c>
      <c r="Y338" s="11">
        <f t="shared" si="42"/>
        <v>3.6375968849804905</v>
      </c>
      <c r="Z338" s="12">
        <v>2.9945744715416645</v>
      </c>
      <c r="AA338" s="8">
        <v>4.1056453479996344</v>
      </c>
      <c r="AB338" s="11">
        <f t="shared" si="36"/>
        <v>4.2205366465725236</v>
      </c>
      <c r="AC338" s="15"/>
    </row>
    <row r="339" spans="1:29">
      <c r="A339" s="3">
        <v>42583</v>
      </c>
      <c r="B339" s="8">
        <v>4.5990450718750004</v>
      </c>
      <c r="C339" s="8">
        <v>-0.69908116714608148</v>
      </c>
      <c r="D339" s="11">
        <f t="shared" si="37"/>
        <v>0.11894788252288135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-2.1357073666101618</v>
      </c>
      <c r="J339" s="11">
        <f t="shared" si="39"/>
        <v>-1.2471584972871292</v>
      </c>
      <c r="K339" s="12">
        <v>-2.8385756752833307</v>
      </c>
      <c r="L339" s="8">
        <v>-0.19796366985775427</v>
      </c>
      <c r="M339" s="11">
        <f t="shared" si="40"/>
        <v>3.9098745518514679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3.6126969466855656</v>
      </c>
      <c r="Y339" s="11">
        <f t="shared" si="42"/>
        <v>3.6992363238387025</v>
      </c>
      <c r="Z339" s="12">
        <v>-0.40646232665833582</v>
      </c>
      <c r="AA339" s="8">
        <v>1.2211895818289016</v>
      </c>
      <c r="AB339" s="11">
        <f t="shared" si="36"/>
        <v>3.3432427678622942</v>
      </c>
      <c r="AC339" s="15"/>
    </row>
    <row r="340" spans="1:29">
      <c r="A340" s="3">
        <v>42614</v>
      </c>
      <c r="B340" s="8">
        <v>4.3270721356750004</v>
      </c>
      <c r="C340" s="8">
        <v>0.79144133905941505</v>
      </c>
      <c r="D340" s="11">
        <f t="shared" si="37"/>
        <v>1.2811742670056143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-1.9377508178408303</v>
      </c>
      <c r="J340" s="11">
        <f t="shared" si="39"/>
        <v>-1.7063765890205769</v>
      </c>
      <c r="K340" s="12">
        <v>1.0972502714166694</v>
      </c>
      <c r="L340" s="8">
        <v>3.0477985651527826</v>
      </c>
      <c r="M340" s="11">
        <f t="shared" si="40"/>
        <v>2.4696779758765102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3.7127470434714573</v>
      </c>
      <c r="Y340" s="11">
        <f t="shared" si="42"/>
        <v>3.7236328180450298</v>
      </c>
      <c r="Z340" s="12">
        <v>2.5397752851416642</v>
      </c>
      <c r="AA340" s="8">
        <v>4.0446380551158443</v>
      </c>
      <c r="AB340" s="11">
        <f t="shared" si="36"/>
        <v>3.1238243283147931</v>
      </c>
      <c r="AC340" s="15"/>
    </row>
    <row r="341" spans="1:29">
      <c r="A341" s="3">
        <v>42644</v>
      </c>
      <c r="B341" s="8">
        <v>2.238161362575001</v>
      </c>
      <c r="C341" s="8">
        <v>2.1925055834880611</v>
      </c>
      <c r="D341" s="11">
        <f t="shared" si="37"/>
        <v>0.76162191846713156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-2.4198374655556756</v>
      </c>
      <c r="J341" s="11">
        <f t="shared" si="39"/>
        <v>-2.1644318833355558</v>
      </c>
      <c r="K341" s="12">
        <v>2.0163745589166693</v>
      </c>
      <c r="L341" s="8">
        <v>3.1733382546855711</v>
      </c>
      <c r="M341" s="11">
        <f t="shared" si="40"/>
        <v>2.0077243833268663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1.7119062621539261</v>
      </c>
      <c r="Y341" s="11">
        <f t="shared" si="42"/>
        <v>3.0124500841036497</v>
      </c>
      <c r="Z341" s="12">
        <v>2.6886763767416642</v>
      </c>
      <c r="AA341" s="8">
        <v>5.5162231365070813</v>
      </c>
      <c r="AB341" s="11">
        <f t="shared" si="36"/>
        <v>3.5940169244839422</v>
      </c>
      <c r="AC341" s="15"/>
    </row>
    <row r="342" spans="1:29">
      <c r="A342" s="3">
        <v>42675</v>
      </c>
      <c r="B342" s="8">
        <v>1.4072178436750002</v>
      </c>
      <c r="C342" s="8">
        <v>1.3128959244238025</v>
      </c>
      <c r="D342" s="11">
        <f t="shared" si="37"/>
        <v>1.4322809489904262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3.7827764321815507</v>
      </c>
      <c r="J342" s="11">
        <f t="shared" si="39"/>
        <v>-0.19160395040498512</v>
      </c>
      <c r="K342" s="12">
        <v>0.16743701981666947</v>
      </c>
      <c r="L342" s="8">
        <v>1.9977919512507321</v>
      </c>
      <c r="M342" s="11">
        <f t="shared" si="40"/>
        <v>2.739642923696362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5.7020836931541981</v>
      </c>
      <c r="Y342" s="11">
        <f t="shared" si="42"/>
        <v>3.708912332926527</v>
      </c>
      <c r="Z342" s="12">
        <v>0.73160508914166422</v>
      </c>
      <c r="AA342" s="8">
        <v>1.1142046854238761</v>
      </c>
      <c r="AB342" s="11">
        <f t="shared" si="36"/>
        <v>3.5583552923489346</v>
      </c>
      <c r="AC342" s="15"/>
    </row>
    <row r="343" spans="1:29">
      <c r="A343" s="3">
        <v>42705</v>
      </c>
      <c r="B343" s="8">
        <v>5.9064017646750013</v>
      </c>
      <c r="C343" s="8">
        <v>6.800077154161067</v>
      </c>
      <c r="D343" s="11">
        <f t="shared" si="37"/>
        <v>3.4351595540243101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1.6707987622481002</v>
      </c>
      <c r="J343" s="11">
        <f t="shared" si="39"/>
        <v>1.0112459096246584</v>
      </c>
      <c r="K343" s="12">
        <v>8.9251745855166682</v>
      </c>
      <c r="L343" s="8">
        <v>9.5638247356978212</v>
      </c>
      <c r="M343" s="11">
        <f t="shared" si="40"/>
        <v>4.9116516472113751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10.131262675490689</v>
      </c>
      <c r="Y343" s="11">
        <f t="shared" si="42"/>
        <v>5.8484175435996049</v>
      </c>
      <c r="Z343" s="12">
        <v>9.7339607158416648</v>
      </c>
      <c r="AA343" s="8">
        <v>8.2834952255315422</v>
      </c>
      <c r="AB343" s="11">
        <f t="shared" si="36"/>
        <v>4.9713076824874998</v>
      </c>
      <c r="AC343" s="15"/>
    </row>
    <row r="344" spans="1:29">
      <c r="A344" s="3">
        <v>42736</v>
      </c>
      <c r="B344" s="8">
        <v>8.782217627775001</v>
      </c>
      <c r="C344" s="8">
        <v>8.7386682135924367</v>
      </c>
      <c r="D344" s="11">
        <f t="shared" si="37"/>
        <v>5.6172137640591018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2.393367671353722</v>
      </c>
      <c r="J344" s="11">
        <f t="shared" si="39"/>
        <v>2.6156476219277907</v>
      </c>
      <c r="K344" s="12">
        <v>14.379595464916669</v>
      </c>
      <c r="L344" s="8">
        <v>8.1886517680622344</v>
      </c>
      <c r="M344" s="11">
        <f t="shared" si="40"/>
        <v>6.5834228183369303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5.4126574388777176</v>
      </c>
      <c r="Y344" s="11">
        <f t="shared" si="42"/>
        <v>7.082001269174202</v>
      </c>
      <c r="Z344" s="12">
        <v>11.703272037941664</v>
      </c>
      <c r="AA344" s="8">
        <v>7.7449570411187283</v>
      </c>
      <c r="AB344" s="11">
        <f t="shared" si="36"/>
        <v>5.7142189840247157</v>
      </c>
      <c r="AC344" s="15"/>
    </row>
    <row r="345" spans="1:29">
      <c r="A345" s="3">
        <v>42767</v>
      </c>
      <c r="B345" s="8">
        <v>5.593910348875001</v>
      </c>
      <c r="C345" s="8">
        <v>9.2734350312956408</v>
      </c>
      <c r="D345" s="11">
        <f t="shared" si="37"/>
        <v>8.2707267996830485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1.4291320732322987</v>
      </c>
      <c r="J345" s="11">
        <f t="shared" si="39"/>
        <v>1.8310995022780403</v>
      </c>
      <c r="K345" s="12">
        <v>11.121532377616669</v>
      </c>
      <c r="L345" s="8">
        <v>9.7131858201685475</v>
      </c>
      <c r="M345" s="11">
        <f t="shared" si="40"/>
        <v>9.1552207746428689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6.6798735330315049</v>
      </c>
      <c r="Y345" s="11">
        <f t="shared" si="42"/>
        <v>7.4079312157999704</v>
      </c>
      <c r="Z345" s="12">
        <v>11.549653052341665</v>
      </c>
      <c r="AA345" s="8">
        <v>9.7656717482477813</v>
      </c>
      <c r="AB345" s="11">
        <f t="shared" si="36"/>
        <v>8.5980413382993515</v>
      </c>
      <c r="AC345" s="15"/>
    </row>
    <row r="346" spans="1:29">
      <c r="A346" s="3">
        <v>42795</v>
      </c>
      <c r="B346" s="8">
        <v>0.12263918307500044</v>
      </c>
      <c r="C346" s="8">
        <v>7.9231887135901502</v>
      </c>
      <c r="D346" s="11">
        <f t="shared" si="37"/>
        <v>8.6450973194927432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0.4474618266345729</v>
      </c>
      <c r="J346" s="11">
        <f t="shared" si="39"/>
        <v>1.423320523740198</v>
      </c>
      <c r="K346" s="12">
        <v>8.2562907462166706</v>
      </c>
      <c r="L346" s="8">
        <v>6.354804334289307</v>
      </c>
      <c r="M346" s="11">
        <f t="shared" si="40"/>
        <v>8.0855473075066957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7.6798803428404661</v>
      </c>
      <c r="Y346" s="11">
        <f t="shared" si="42"/>
        <v>6.5908037715832295</v>
      </c>
      <c r="Z346" s="12">
        <v>7.4371116318416641</v>
      </c>
      <c r="AA346" s="8">
        <v>6.6479915042942181</v>
      </c>
      <c r="AB346" s="11">
        <f t="shared" si="36"/>
        <v>8.0528734312202435</v>
      </c>
      <c r="AC346" s="15"/>
    </row>
    <row r="347" spans="1:29">
      <c r="A347" s="3">
        <v>42826</v>
      </c>
      <c r="B347" s="8">
        <v>8.8990948457750001</v>
      </c>
      <c r="C347" s="8">
        <v>11.89996822928104</v>
      </c>
      <c r="D347" s="11">
        <f t="shared" si="37"/>
        <v>9.6988639913889436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3.647825712811493</v>
      </c>
      <c r="J347" s="11">
        <f t="shared" si="39"/>
        <v>1.8414732042261217</v>
      </c>
      <c r="K347" s="12">
        <v>7.4899944202166697</v>
      </c>
      <c r="L347" s="8">
        <v>6.1887214303578117</v>
      </c>
      <c r="M347" s="11">
        <f t="shared" si="40"/>
        <v>7.4189038616052221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5.5513727562683659</v>
      </c>
      <c r="Y347" s="11">
        <f t="shared" si="42"/>
        <v>6.6370422107134459</v>
      </c>
      <c r="Z347" s="12">
        <v>7.4034487333416639</v>
      </c>
      <c r="AA347" s="8">
        <v>6.5571720499111619</v>
      </c>
      <c r="AB347" s="11">
        <f t="shared" si="36"/>
        <v>7.6569451008177216</v>
      </c>
      <c r="AC347" s="15"/>
    </row>
    <row r="348" spans="1:29">
      <c r="A348" s="3">
        <v>42856</v>
      </c>
      <c r="B348" s="8">
        <v>9.3070997170750012</v>
      </c>
      <c r="C348" s="8">
        <v>10.654026179189747</v>
      </c>
      <c r="D348" s="11">
        <f t="shared" si="37"/>
        <v>10.159061040686979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2.1386401998297893</v>
      </c>
      <c r="J348" s="11">
        <f t="shared" si="39"/>
        <v>2.0779759130919513</v>
      </c>
      <c r="K348" s="12">
        <v>6.5325114005166691</v>
      </c>
      <c r="L348" s="8">
        <v>6.9192085770880176</v>
      </c>
      <c r="M348" s="11">
        <f t="shared" si="40"/>
        <v>6.4875781139117121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3.8212304479730905</v>
      </c>
      <c r="Y348" s="11">
        <f t="shared" si="42"/>
        <v>5.6841611823606408</v>
      </c>
      <c r="Z348" s="12">
        <v>7.3819970013416638</v>
      </c>
      <c r="AA348" s="8">
        <v>7.4587268953348076</v>
      </c>
      <c r="AB348" s="11">
        <f t="shared" si="36"/>
        <v>6.8879634831800631</v>
      </c>
      <c r="AC348" s="15"/>
    </row>
    <row r="349" spans="1:29">
      <c r="A349" s="3">
        <v>42887</v>
      </c>
      <c r="B349" s="8">
        <v>13.487967844074999</v>
      </c>
      <c r="C349" s="8">
        <v>10.485168579683872</v>
      </c>
      <c r="D349" s="11">
        <f t="shared" si="37"/>
        <v>11.013054329384886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1.482506641069768</v>
      </c>
      <c r="J349" s="11">
        <f t="shared" si="39"/>
        <v>2.4229908512370169</v>
      </c>
      <c r="K349" s="12">
        <v>0.95318098961666953</v>
      </c>
      <c r="L349" s="8">
        <v>1.4526888103619815</v>
      </c>
      <c r="M349" s="11">
        <f t="shared" si="40"/>
        <v>4.8535396059359375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5.6202587223666027</v>
      </c>
      <c r="Y349" s="11">
        <f t="shared" si="42"/>
        <v>4.997620642202687</v>
      </c>
      <c r="Z349" s="12">
        <v>5.3825622229416643</v>
      </c>
      <c r="AA349" s="8">
        <v>6.7800550702083191</v>
      </c>
      <c r="AB349" s="11">
        <f t="shared" si="36"/>
        <v>6.9319846718180962</v>
      </c>
      <c r="AC349" s="15"/>
    </row>
    <row r="350" spans="1:29">
      <c r="A350" s="3">
        <v>42917</v>
      </c>
      <c r="B350" s="8">
        <v>12.761571146774999</v>
      </c>
      <c r="C350" s="8">
        <v>7.842848024069788</v>
      </c>
      <c r="D350" s="11">
        <f t="shared" si="37"/>
        <v>9.6606809276478032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2.3232983362939081</v>
      </c>
      <c r="J350" s="11">
        <f t="shared" si="39"/>
        <v>1.981481725731155</v>
      </c>
      <c r="K350" s="12">
        <v>4.440627799416669</v>
      </c>
      <c r="L350" s="8">
        <v>5.8206945478057248</v>
      </c>
      <c r="M350" s="11">
        <f t="shared" si="40"/>
        <v>4.7308639784185749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5.6134773938958986</v>
      </c>
      <c r="Y350" s="11">
        <f t="shared" si="42"/>
        <v>5.0183221880785309</v>
      </c>
      <c r="Z350" s="12">
        <v>5.0906921028416647</v>
      </c>
      <c r="AA350" s="8">
        <v>6.233675385994248</v>
      </c>
      <c r="AB350" s="11">
        <f t="shared" si="36"/>
        <v>6.8241524505124573</v>
      </c>
      <c r="AC350" s="15"/>
    </row>
    <row r="351" spans="1:29">
      <c r="A351" s="3">
        <v>42948</v>
      </c>
      <c r="B351" s="8">
        <v>10.660695582975</v>
      </c>
      <c r="C351" s="8">
        <v>5.7892775653861248</v>
      </c>
      <c r="D351" s="11">
        <f t="shared" si="37"/>
        <v>8.0390980563799292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2.0596549392332353E-2</v>
      </c>
      <c r="J351" s="11">
        <f t="shared" si="39"/>
        <v>1.2754671755853362</v>
      </c>
      <c r="K351" s="12">
        <v>4.6518521526166694</v>
      </c>
      <c r="L351" s="8">
        <v>7.1628542833435489</v>
      </c>
      <c r="M351" s="11">
        <f t="shared" si="40"/>
        <v>4.8120792138370847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7.4781360737543121</v>
      </c>
      <c r="Y351" s="11">
        <f t="shared" si="42"/>
        <v>6.2372907300056042</v>
      </c>
      <c r="Z351" s="12">
        <v>5.555712855741664</v>
      </c>
      <c r="AA351" s="8">
        <v>7.3097548911701118</v>
      </c>
      <c r="AB351" s="11">
        <f t="shared" si="36"/>
        <v>6.7744951157908924</v>
      </c>
      <c r="AC351" s="15"/>
    </row>
    <row r="352" spans="1:29">
      <c r="A352" s="3">
        <v>42979</v>
      </c>
      <c r="B352" s="8">
        <v>9.4099782019750009</v>
      </c>
      <c r="C352" s="8">
        <v>5.4589289866933797</v>
      </c>
      <c r="D352" s="11">
        <f t="shared" si="37"/>
        <v>6.3636848587164314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4.7187567629895373</v>
      </c>
      <c r="J352" s="11">
        <f t="shared" si="39"/>
        <v>2.3542172162252593</v>
      </c>
      <c r="K352" s="12">
        <v>4.9006798476166695</v>
      </c>
      <c r="L352" s="8">
        <v>6.773189684980923</v>
      </c>
      <c r="M352" s="11">
        <f t="shared" si="40"/>
        <v>6.5855795053767325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4.5173696190603838</v>
      </c>
      <c r="Y352" s="11">
        <f t="shared" si="42"/>
        <v>5.8696610289035318</v>
      </c>
      <c r="Z352" s="12">
        <v>6.7984043371416645</v>
      </c>
      <c r="AA352" s="8">
        <v>8.3251575073446631</v>
      </c>
      <c r="AB352" s="11">
        <f t="shared" si="36"/>
        <v>7.2895292615030085</v>
      </c>
      <c r="AC352" s="15"/>
    </row>
    <row r="353" spans="1:29">
      <c r="A353" s="3">
        <v>43009</v>
      </c>
      <c r="B353" s="8">
        <v>7.0656105753750005</v>
      </c>
      <c r="C353" s="8">
        <v>6.2799943806820417</v>
      </c>
      <c r="D353" s="11">
        <f t="shared" si="37"/>
        <v>5.8427336442538484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5.8779244642588697</v>
      </c>
      <c r="J353" s="11">
        <f t="shared" si="39"/>
        <v>3.5390925922135796</v>
      </c>
      <c r="K353" s="12">
        <v>4.4777442766166695</v>
      </c>
      <c r="L353" s="8">
        <v>5.7601631270834872</v>
      </c>
      <c r="M353" s="11">
        <f t="shared" si="40"/>
        <v>6.565402365135987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6.2286062256285071</v>
      </c>
      <c r="Y353" s="11">
        <f t="shared" si="42"/>
        <v>6.074703972814401</v>
      </c>
      <c r="Z353" s="12">
        <v>6.5558177878416641</v>
      </c>
      <c r="AA353" s="8">
        <v>8.5233306182484352</v>
      </c>
      <c r="AB353" s="11">
        <f t="shared" si="36"/>
        <v>8.0527476722544034</v>
      </c>
      <c r="AC353" s="15"/>
    </row>
    <row r="354" spans="1:29">
      <c r="A354" s="3">
        <v>43040</v>
      </c>
      <c r="B354" s="8">
        <v>8.6268581504749999</v>
      </c>
      <c r="C354" s="8">
        <v>8.8821683266035976</v>
      </c>
      <c r="D354" s="11">
        <f t="shared" si="37"/>
        <v>6.8736972313263394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2.1589575989106913</v>
      </c>
      <c r="J354" s="11">
        <f t="shared" si="39"/>
        <v>4.2518796087196993</v>
      </c>
      <c r="K354" s="12">
        <v>11.77258404401667</v>
      </c>
      <c r="L354" s="8">
        <v>13.560346824445803</v>
      </c>
      <c r="M354" s="11">
        <f t="shared" si="40"/>
        <v>8.6978998788367381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9.5483128836701159</v>
      </c>
      <c r="Y354" s="11">
        <f t="shared" si="42"/>
        <v>6.764762909453002</v>
      </c>
      <c r="Z354" s="12">
        <v>9.5017939379416649</v>
      </c>
      <c r="AA354" s="8">
        <v>10.188841859744745</v>
      </c>
      <c r="AB354" s="11">
        <f t="shared" si="36"/>
        <v>9.0124433284459489</v>
      </c>
      <c r="AC354" s="15"/>
    </row>
    <row r="355" spans="1:29">
      <c r="A355" s="3">
        <v>43070</v>
      </c>
      <c r="B355" s="8">
        <v>8.9821755633749998</v>
      </c>
      <c r="C355" s="8">
        <v>9.4915785762594602</v>
      </c>
      <c r="D355" s="11">
        <f t="shared" si="37"/>
        <v>8.2179137611817001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3.3544959512722534</v>
      </c>
      <c r="J355" s="11">
        <f t="shared" si="39"/>
        <v>3.7971260048139381</v>
      </c>
      <c r="K355" s="12">
        <v>6.9186803247166697</v>
      </c>
      <c r="L355" s="8">
        <v>7.555091342271389</v>
      </c>
      <c r="M355" s="11">
        <f t="shared" si="40"/>
        <v>8.9585337646002259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6.9129111559225125</v>
      </c>
      <c r="Y355" s="11">
        <f t="shared" si="42"/>
        <v>7.5632767550737121</v>
      </c>
      <c r="Z355" s="12">
        <v>7.403325899641664</v>
      </c>
      <c r="AA355" s="8">
        <v>6.2599997750514111</v>
      </c>
      <c r="AB355" s="11">
        <f t="shared" si="36"/>
        <v>8.3240574176815301</v>
      </c>
      <c r="AC355" s="15"/>
    </row>
    <row r="356" spans="1:29">
      <c r="A356" s="3">
        <v>43101</v>
      </c>
      <c r="B356" s="8">
        <v>7.4073760069750012</v>
      </c>
      <c r="C356" s="8">
        <v>7.4808372761767972</v>
      </c>
      <c r="D356" s="11">
        <f t="shared" si="37"/>
        <v>8.6181947263466174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3.2192668279494541</v>
      </c>
      <c r="J356" s="11">
        <f t="shared" si="39"/>
        <v>2.9109067927107994</v>
      </c>
      <c r="K356" s="12">
        <v>11.958663562516669</v>
      </c>
      <c r="L356" s="8">
        <v>6.3881105551480557</v>
      </c>
      <c r="M356" s="11">
        <f t="shared" si="40"/>
        <v>9.1678495739550829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7.8249619034812898</v>
      </c>
      <c r="Y356" s="11">
        <f t="shared" si="42"/>
        <v>8.0953953143579724</v>
      </c>
      <c r="Z356" s="12">
        <v>13.704997601441665</v>
      </c>
      <c r="AA356" s="8">
        <v>9.4990354792968041</v>
      </c>
      <c r="AB356" s="11">
        <f t="shared" si="36"/>
        <v>8.6492923713643197</v>
      </c>
      <c r="AC356" s="15"/>
    </row>
    <row r="357" spans="1:29">
      <c r="A357" s="3">
        <v>43132</v>
      </c>
      <c r="B357" s="8">
        <v>6.201209055375001</v>
      </c>
      <c r="C357" s="8">
        <v>10.541832647290319</v>
      </c>
      <c r="D357" s="11">
        <f t="shared" si="37"/>
        <v>9.1714161665755256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1.0798987874399528</v>
      </c>
      <c r="J357" s="11">
        <f t="shared" si="39"/>
        <v>2.5512205222205537</v>
      </c>
      <c r="K357" s="12">
        <v>5.8466974662166695</v>
      </c>
      <c r="L357" s="8">
        <v>4.7502063252399287</v>
      </c>
      <c r="M357" s="11">
        <f t="shared" si="40"/>
        <v>6.2311360742197914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3.8542299030628095</v>
      </c>
      <c r="Y357" s="11">
        <f t="shared" si="42"/>
        <v>6.1973676541555376</v>
      </c>
      <c r="Z357" s="12">
        <v>7.9367077773416641</v>
      </c>
      <c r="AA357" s="8">
        <v>6.3769004781411942</v>
      </c>
      <c r="AB357" s="11">
        <f t="shared" si="36"/>
        <v>7.3786452441631374</v>
      </c>
      <c r="AC357" s="15"/>
    </row>
    <row r="358" spans="1:29">
      <c r="A358" s="3">
        <v>43160</v>
      </c>
      <c r="B358" s="8">
        <v>5.7360989868750014</v>
      </c>
      <c r="C358" s="8">
        <v>14.754909650923771</v>
      </c>
      <c r="D358" s="11">
        <f t="shared" si="37"/>
        <v>10.925859858130295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3.4575706498285101</v>
      </c>
      <c r="J358" s="11">
        <f t="shared" si="39"/>
        <v>2.585578755072639</v>
      </c>
      <c r="K358" s="12">
        <v>8.6984420262166697</v>
      </c>
      <c r="L358" s="8">
        <v>6.7023135639130746</v>
      </c>
      <c r="M358" s="11">
        <f t="shared" si="40"/>
        <v>5.9468768147670197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5.1100670059748481</v>
      </c>
      <c r="Y358" s="11">
        <f t="shared" si="42"/>
        <v>5.5964196041729828</v>
      </c>
      <c r="Z358" s="12">
        <v>8.490413733741665</v>
      </c>
      <c r="AA358" s="8">
        <v>7.5785608224787078</v>
      </c>
      <c r="AB358" s="11">
        <f t="shared" si="36"/>
        <v>7.8181655933055687</v>
      </c>
      <c r="AC358" s="15"/>
    </row>
    <row r="359" spans="1:29">
      <c r="A359" s="3">
        <v>43191</v>
      </c>
      <c r="B359" s="8">
        <v>2.8953716380750008</v>
      </c>
      <c r="C359" s="8">
        <v>6.8089461402951246</v>
      </c>
      <c r="D359" s="11">
        <f t="shared" si="37"/>
        <v>10.701896146169739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-0.31428976492783567</v>
      </c>
      <c r="J359" s="11">
        <f t="shared" si="39"/>
        <v>1.4077265574468758</v>
      </c>
      <c r="K359" s="12">
        <v>11.39168066541667</v>
      </c>
      <c r="L359" s="8">
        <v>10.574204337889483</v>
      </c>
      <c r="M359" s="11">
        <f t="shared" si="40"/>
        <v>7.3422414090141617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7.0145362442911932</v>
      </c>
      <c r="Y359" s="11">
        <f t="shared" si="42"/>
        <v>5.326277717776283</v>
      </c>
      <c r="Z359" s="12">
        <v>6.8653933523416644</v>
      </c>
      <c r="AA359" s="8">
        <v>6.2550716329277067</v>
      </c>
      <c r="AB359" s="11">
        <f t="shared" si="36"/>
        <v>6.7368443111825362</v>
      </c>
      <c r="AC359" s="15"/>
    </row>
    <row r="360" spans="1:29">
      <c r="A360" s="3">
        <v>43221</v>
      </c>
      <c r="B360" s="8">
        <v>7.2331147596750007</v>
      </c>
      <c r="C360" s="8">
        <v>8.1247633739605369</v>
      </c>
      <c r="D360" s="11">
        <f t="shared" si="37"/>
        <v>9.8962063883931446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2.7141732919862296</v>
      </c>
      <c r="J360" s="11">
        <f t="shared" si="39"/>
        <v>1.9524847256289679</v>
      </c>
      <c r="K360" s="12">
        <v>10.99054909921667</v>
      </c>
      <c r="L360" s="8">
        <v>10.841718345773257</v>
      </c>
      <c r="M360" s="11">
        <f t="shared" si="40"/>
        <v>9.3727454158586045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6.1037559824852323</v>
      </c>
      <c r="Y360" s="11">
        <f t="shared" si="42"/>
        <v>6.0761197442504242</v>
      </c>
      <c r="Z360" s="12">
        <v>6.7338291741416638</v>
      </c>
      <c r="AA360" s="8">
        <v>6.8415088062478677</v>
      </c>
      <c r="AB360" s="11">
        <f t="shared" si="36"/>
        <v>6.891713753884761</v>
      </c>
      <c r="AC360" s="15"/>
    </row>
    <row r="361" spans="1:29">
      <c r="A361" s="3">
        <v>43252</v>
      </c>
      <c r="B361" s="8">
        <v>11.237276143675</v>
      </c>
      <c r="C361" s="8">
        <v>7.5483856539377285</v>
      </c>
      <c r="D361" s="11">
        <f t="shared" si="37"/>
        <v>7.4940317227311297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1.1912242028996851</v>
      </c>
      <c r="J361" s="11">
        <f t="shared" si="39"/>
        <v>1.1970359099860264</v>
      </c>
      <c r="K361" s="12">
        <v>1.6763768579166696</v>
      </c>
      <c r="L361" s="8">
        <v>1.7032840830900957</v>
      </c>
      <c r="M361" s="11">
        <f t="shared" si="40"/>
        <v>7.7064022555842797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4.9289746061380466</v>
      </c>
      <c r="Y361" s="11">
        <f t="shared" si="42"/>
        <v>6.0157556109714916</v>
      </c>
      <c r="Z361" s="12">
        <v>4.007596837441664</v>
      </c>
      <c r="AA361" s="8">
        <v>5.2243025716722968</v>
      </c>
      <c r="AB361" s="11">
        <f t="shared" si="36"/>
        <v>6.1069610036159574</v>
      </c>
      <c r="AC361" s="15"/>
    </row>
    <row r="362" spans="1:29">
      <c r="A362" s="3">
        <v>43282</v>
      </c>
      <c r="B362" s="8">
        <v>2.7856663657750005</v>
      </c>
      <c r="C362" s="8">
        <v>-2.3627701015611482</v>
      </c>
      <c r="D362" s="11">
        <f t="shared" si="37"/>
        <v>4.4367929754457061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1.7028705546844627</v>
      </c>
      <c r="J362" s="11">
        <f t="shared" si="39"/>
        <v>1.8694226831901257</v>
      </c>
      <c r="K362" s="12">
        <v>8.9315552981166704</v>
      </c>
      <c r="L362" s="8">
        <v>10.057736803083634</v>
      </c>
      <c r="M362" s="11">
        <f t="shared" si="40"/>
        <v>7.5342464106489944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6.6549771980484076</v>
      </c>
      <c r="Y362" s="11">
        <f t="shared" si="42"/>
        <v>5.8959025955572288</v>
      </c>
      <c r="Z362" s="12">
        <v>7.5764495694416638</v>
      </c>
      <c r="AA362" s="8">
        <v>8.9813207424699293</v>
      </c>
      <c r="AB362" s="11">
        <f t="shared" si="36"/>
        <v>7.0157107067966988</v>
      </c>
      <c r="AC362" s="15"/>
    </row>
    <row r="363" spans="1:29">
      <c r="A363" s="3">
        <v>43313</v>
      </c>
      <c r="B363" s="8">
        <v>7.2291726350750007</v>
      </c>
      <c r="C363" s="8">
        <v>1.8148502752801887</v>
      </c>
      <c r="D363" s="11">
        <f t="shared" si="37"/>
        <v>2.3334886092189229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6.2973265385428974</v>
      </c>
      <c r="J363" s="11">
        <f t="shared" si="39"/>
        <v>3.0638070987090149</v>
      </c>
      <c r="K363" s="12">
        <v>4.2766679385166695</v>
      </c>
      <c r="L363" s="8">
        <v>6.7431262913622447</v>
      </c>
      <c r="M363" s="11">
        <f t="shared" si="40"/>
        <v>6.1680490591786574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8.659974355038905</v>
      </c>
      <c r="Y363" s="11">
        <f t="shared" si="42"/>
        <v>6.7479753864084531</v>
      </c>
      <c r="Z363" s="12">
        <v>6.5940927656416646</v>
      </c>
      <c r="AA363" s="8">
        <v>8.1999541054769018</v>
      </c>
      <c r="AB363" s="11">
        <f t="shared" si="36"/>
        <v>7.4685258065397093</v>
      </c>
      <c r="AC363" s="15"/>
    </row>
    <row r="364" spans="1:29">
      <c r="A364" s="3">
        <v>43344</v>
      </c>
      <c r="B364" s="8">
        <v>9.1078349627749997</v>
      </c>
      <c r="C364" s="8">
        <v>4.3984195398135988</v>
      </c>
      <c r="D364" s="11">
        <f t="shared" si="37"/>
        <v>1.2834999045108797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4.5432308036648346</v>
      </c>
      <c r="J364" s="11">
        <f t="shared" si="39"/>
        <v>4.1811426322973979</v>
      </c>
      <c r="K364" s="12">
        <v>5.6481515279166699</v>
      </c>
      <c r="L364" s="8">
        <v>7.553288360278958</v>
      </c>
      <c r="M364" s="11">
        <f t="shared" si="40"/>
        <v>8.1180504849082791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10.71406325718041</v>
      </c>
      <c r="Y364" s="11">
        <f t="shared" si="42"/>
        <v>8.6763382700892411</v>
      </c>
      <c r="Z364" s="12">
        <v>5.849212492541664</v>
      </c>
      <c r="AA364" s="8">
        <v>7.698537080982641</v>
      </c>
      <c r="AB364" s="11">
        <f t="shared" si="36"/>
        <v>8.2932706429764895</v>
      </c>
      <c r="AC364" s="15"/>
    </row>
    <row r="365" spans="1:29">
      <c r="A365" s="3">
        <v>43374</v>
      </c>
      <c r="B365" s="8">
        <v>7.1224319791750013</v>
      </c>
      <c r="C365" s="8">
        <v>5.6457325020847886</v>
      </c>
      <c r="D365" s="11">
        <f t="shared" si="37"/>
        <v>3.9530007723928584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5.5601739419828302</v>
      </c>
      <c r="J365" s="11">
        <f t="shared" si="39"/>
        <v>5.466910428063521</v>
      </c>
      <c r="K365" s="12">
        <v>7.2417030427166695</v>
      </c>
      <c r="L365" s="8">
        <v>8.5992237940942715</v>
      </c>
      <c r="M365" s="11">
        <f t="shared" si="40"/>
        <v>7.6318794819118247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10.232273582880129</v>
      </c>
      <c r="Y365" s="11">
        <f t="shared" si="42"/>
        <v>9.8687703983664807</v>
      </c>
      <c r="Z365" s="12">
        <v>6.4618998394416645</v>
      </c>
      <c r="AA365" s="8">
        <v>7.6699933368626869</v>
      </c>
      <c r="AB365" s="11">
        <f t="shared" si="36"/>
        <v>7.8561615077740763</v>
      </c>
      <c r="AC365" s="15"/>
    </row>
    <row r="366" spans="1:29">
      <c r="A366" s="3">
        <v>43405</v>
      </c>
      <c r="B366" s="8">
        <v>1.8651562686750003</v>
      </c>
      <c r="C366" s="8">
        <v>1.4697582046330719</v>
      </c>
      <c r="D366" s="11">
        <f t="shared" si="37"/>
        <v>3.837970082177153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6.9530197248491454</v>
      </c>
      <c r="J366" s="11">
        <f t="shared" si="39"/>
        <v>5.6854748234989367</v>
      </c>
      <c r="K366" s="12">
        <v>1.7338195435166694</v>
      </c>
      <c r="L366" s="8">
        <v>3.7131315741118529</v>
      </c>
      <c r="M366" s="11">
        <f t="shared" si="40"/>
        <v>6.6218812428283611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7.9232793555085141</v>
      </c>
      <c r="Y366" s="11">
        <f t="shared" si="42"/>
        <v>9.6232053985230177</v>
      </c>
      <c r="Z366" s="12">
        <v>4.5270573058416641</v>
      </c>
      <c r="AA366" s="8">
        <v>5.1273574626688045</v>
      </c>
      <c r="AB366" s="11">
        <f t="shared" si="36"/>
        <v>6.8319626268380445</v>
      </c>
      <c r="AC366" s="15"/>
    </row>
    <row r="367" spans="1:29">
      <c r="A367" s="3">
        <v>43435</v>
      </c>
      <c r="B367" s="8">
        <v>3.5800203770750008</v>
      </c>
      <c r="C367" s="8">
        <v>4.2231009427025938</v>
      </c>
      <c r="D367" s="11">
        <f t="shared" si="37"/>
        <v>3.7795305498068181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3.7465818009907026</v>
      </c>
      <c r="J367" s="11">
        <f t="shared" si="39"/>
        <v>5.4199251559408923</v>
      </c>
      <c r="K367" s="12">
        <v>4.4197303339166698</v>
      </c>
      <c r="L367" s="8">
        <v>5.1519689540717684</v>
      </c>
      <c r="M367" s="11">
        <f t="shared" si="40"/>
        <v>5.8214414407592976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8.5361185345721982</v>
      </c>
      <c r="Y367" s="11">
        <f t="shared" si="42"/>
        <v>8.8972238243202799</v>
      </c>
      <c r="Z367" s="12">
        <v>5.053472668841664</v>
      </c>
      <c r="AA367" s="8">
        <v>4.2074970476236686</v>
      </c>
      <c r="AB367" s="11">
        <f t="shared" si="36"/>
        <v>5.668282615718387</v>
      </c>
      <c r="AC367" s="15"/>
    </row>
    <row r="368" spans="1:29">
      <c r="A368" s="3">
        <v>43466</v>
      </c>
      <c r="B368" s="8">
        <v>8.1637814216750009</v>
      </c>
      <c r="C368" s="8">
        <v>9.2005838960751234</v>
      </c>
      <c r="D368" s="11">
        <f t="shared" si="37"/>
        <v>4.9644810144702634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4.8361580875234065</v>
      </c>
      <c r="J368" s="11">
        <f t="shared" si="39"/>
        <v>5.1785865377877514</v>
      </c>
      <c r="K368" s="12">
        <v>10.15198898621667</v>
      </c>
      <c r="L368" s="8">
        <v>4.9402966600228631</v>
      </c>
      <c r="M368" s="11">
        <f t="shared" si="40"/>
        <v>4.6017990627354948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8.2478976955043315</v>
      </c>
      <c r="Y368" s="11">
        <f t="shared" si="42"/>
        <v>8.2357651951950146</v>
      </c>
      <c r="Z368" s="12">
        <v>10.484108940141665</v>
      </c>
      <c r="AA368" s="8">
        <v>6.2553639873130482</v>
      </c>
      <c r="AB368" s="11">
        <f t="shared" si="36"/>
        <v>5.1967394992018408</v>
      </c>
      <c r="AC368" s="15"/>
    </row>
    <row r="369" spans="1:29">
      <c r="A369" s="3">
        <v>43497</v>
      </c>
      <c r="B369" s="8">
        <v>7.4019292353750004</v>
      </c>
      <c r="C369" s="8">
        <v>12.779769118865577</v>
      </c>
      <c r="D369" s="11">
        <f t="shared" si="37"/>
        <v>8.7344846525477653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6.2386242436342867</v>
      </c>
      <c r="J369" s="11">
        <f t="shared" si="39"/>
        <v>4.9404547107161321</v>
      </c>
      <c r="K369" s="12">
        <v>6.1555958004166698</v>
      </c>
      <c r="L369" s="8">
        <v>5.1045290485308605</v>
      </c>
      <c r="M369" s="11">
        <f t="shared" si="40"/>
        <v>5.065598220875164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9.7350989806130439</v>
      </c>
      <c r="Y369" s="11">
        <f t="shared" si="42"/>
        <v>8.8397050702298596</v>
      </c>
      <c r="Z369" s="12">
        <v>7.4837292840416643</v>
      </c>
      <c r="AA369" s="8">
        <v>6.5360060847587746</v>
      </c>
      <c r="AB369" s="11">
        <f t="shared" si="36"/>
        <v>5.6662890398984969</v>
      </c>
      <c r="AC369" s="15"/>
    </row>
    <row r="370" spans="1:29">
      <c r="A370" s="3">
        <v>43525</v>
      </c>
      <c r="B370" s="8">
        <v>-4.8470518122249997</v>
      </c>
      <c r="C370" s="8">
        <v>5.471866241875369</v>
      </c>
      <c r="D370" s="11">
        <f t="shared" si="37"/>
        <v>9.1507397522720222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4.9363405652567325</v>
      </c>
      <c r="J370" s="11">
        <f t="shared" si="39"/>
        <v>5.3370409654714743</v>
      </c>
      <c r="K370" s="12">
        <v>2.1413760207166694</v>
      </c>
      <c r="L370" s="8">
        <v>-8.0473512729695607E-2</v>
      </c>
      <c r="M370" s="11">
        <f t="shared" si="40"/>
        <v>3.3214507319413422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9.1009435671417176</v>
      </c>
      <c r="Y370" s="11">
        <f t="shared" si="42"/>
        <v>9.0279800810863637</v>
      </c>
      <c r="Z370" s="12">
        <v>4.0201198477416646</v>
      </c>
      <c r="AA370" s="8">
        <v>2.6350885888728159</v>
      </c>
      <c r="AB370" s="11">
        <f t="shared" si="36"/>
        <v>5.1421528869815463</v>
      </c>
      <c r="AC370" s="15"/>
    </row>
    <row r="371" spans="1:29">
      <c r="A371" s="3">
        <v>43556</v>
      </c>
      <c r="B371" s="8">
        <v>2.6547393975000499E-2</v>
      </c>
      <c r="C371" s="8">
        <v>4.9743409620800545</v>
      </c>
      <c r="D371" s="11">
        <f t="shared" si="37"/>
        <v>7.7419921076069995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1.4810672834858734</v>
      </c>
      <c r="J371" s="11">
        <f t="shared" si="39"/>
        <v>4.2186773641256314</v>
      </c>
      <c r="K371" s="12">
        <v>6.5463157673166696</v>
      </c>
      <c r="L371" s="8">
        <v>6.008862293674178</v>
      </c>
      <c r="M371" s="11">
        <f t="shared" si="40"/>
        <v>3.6776392764917811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6.5995449456887014</v>
      </c>
      <c r="Y371" s="11">
        <f t="shared" si="42"/>
        <v>8.478529164481154</v>
      </c>
      <c r="Z371" s="12">
        <v>8.9126157525416652</v>
      </c>
      <c r="AA371" s="8">
        <v>8.506358880230211</v>
      </c>
      <c r="AB371" s="11">
        <f t="shared" si="36"/>
        <v>5.8924845179539345</v>
      </c>
      <c r="AC371" s="15"/>
    </row>
    <row r="372" spans="1:29">
      <c r="A372" s="3">
        <v>43586</v>
      </c>
      <c r="B372" s="8">
        <v>5.4223425773749998</v>
      </c>
      <c r="C372" s="8">
        <v>5.916283533962722</v>
      </c>
      <c r="D372" s="11">
        <f t="shared" si="37"/>
        <v>5.4541635793060488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-3.2257863785608683</v>
      </c>
      <c r="J372" s="11">
        <f t="shared" si="39"/>
        <v>1.0638738233939125</v>
      </c>
      <c r="K372" s="12">
        <v>4.37241558631667</v>
      </c>
      <c r="L372" s="8">
        <v>3.9582079042368625</v>
      </c>
      <c r="M372" s="11">
        <f t="shared" si="40"/>
        <v>3.2955322283937818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7.9740906673817307</v>
      </c>
      <c r="Y372" s="11">
        <f t="shared" si="42"/>
        <v>7.8915263934040496</v>
      </c>
      <c r="Z372" s="12">
        <v>7.7286762544416643</v>
      </c>
      <c r="AA372" s="8">
        <v>8.0056572665015313</v>
      </c>
      <c r="AB372" s="11">
        <f t="shared" si="36"/>
        <v>6.3823682452015191</v>
      </c>
      <c r="AC372" s="15"/>
    </row>
    <row r="373" spans="1:29">
      <c r="A373" s="3">
        <v>43617</v>
      </c>
      <c r="B373" s="8">
        <v>7.7356746638750007</v>
      </c>
      <c r="C373" s="8">
        <v>3.2781425019530017</v>
      </c>
      <c r="D373" s="11">
        <f t="shared" si="37"/>
        <v>4.7229223326652594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2.946887062936594</v>
      </c>
      <c r="J373" s="11">
        <f t="shared" si="39"/>
        <v>0.40072265595386636</v>
      </c>
      <c r="K373" s="12">
        <v>4.6883522290166697</v>
      </c>
      <c r="L373" s="8">
        <v>4.3934179036674852</v>
      </c>
      <c r="M373" s="11">
        <f t="shared" si="40"/>
        <v>4.7868293671928415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7.4750389953315368</v>
      </c>
      <c r="Y373" s="11">
        <f t="shared" si="42"/>
        <v>7.3495582028006572</v>
      </c>
      <c r="Z373" s="12">
        <v>6.2420923169416644</v>
      </c>
      <c r="AA373" s="8">
        <v>6.8757099080936808</v>
      </c>
      <c r="AB373" s="11">
        <f t="shared" ref="AB373:AB408" si="44">AVERAGE(AA371:AA373)</f>
        <v>7.7959086849418071</v>
      </c>
      <c r="AC373" s="15"/>
    </row>
    <row r="374" spans="1:29">
      <c r="A374" s="3">
        <v>43647</v>
      </c>
      <c r="B374" s="8">
        <v>9.663211484275001</v>
      </c>
      <c r="C374" s="8">
        <v>4.4940840422020933</v>
      </c>
      <c r="D374" s="11">
        <f t="shared" si="37"/>
        <v>4.5628366927059387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1.2531857640301443</v>
      </c>
      <c r="J374" s="11">
        <f t="shared" si="39"/>
        <v>0.32476214946862331</v>
      </c>
      <c r="K374" s="12">
        <v>1.4879015595166696</v>
      </c>
      <c r="L374" s="8">
        <v>2.5576231948511339</v>
      </c>
      <c r="M374" s="11">
        <f t="shared" si="40"/>
        <v>3.6364163342518272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6.5864050717960652</v>
      </c>
      <c r="Y374" s="11">
        <f t="shared" si="42"/>
        <v>7.3451782448364442</v>
      </c>
      <c r="Z374" s="12">
        <v>2.6398767272416643</v>
      </c>
      <c r="AA374" s="8">
        <v>4.121739038117104</v>
      </c>
      <c r="AB374" s="11">
        <f t="shared" si="44"/>
        <v>6.3343687375707729</v>
      </c>
      <c r="AC374" s="15"/>
    </row>
    <row r="375" spans="1:29">
      <c r="A375" s="3">
        <v>43678</v>
      </c>
      <c r="B375" s="8">
        <v>7.5811295090749997</v>
      </c>
      <c r="C375" s="8">
        <v>1.2371687104093425</v>
      </c>
      <c r="D375" s="11">
        <f t="shared" si="37"/>
        <v>3.0031317515214795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-2.441612332611971</v>
      </c>
      <c r="J375" s="11">
        <f t="shared" si="39"/>
        <v>0.58615349811825579</v>
      </c>
      <c r="K375" s="12">
        <v>3.7889564940166696</v>
      </c>
      <c r="L375" s="8">
        <v>6.2595676339624919</v>
      </c>
      <c r="M375" s="11">
        <f t="shared" si="40"/>
        <v>4.40353624416037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2.738615596125098</v>
      </c>
      <c r="Y375" s="11">
        <f t="shared" si="42"/>
        <v>5.6000198877509</v>
      </c>
      <c r="Z375" s="12">
        <v>4.9769388382416642</v>
      </c>
      <c r="AA375" s="8">
        <v>6.6577854009460511</v>
      </c>
      <c r="AB375" s="11">
        <f t="shared" si="44"/>
        <v>5.8850781157189447</v>
      </c>
      <c r="AC375" s="15"/>
    </row>
    <row r="376" spans="1:29">
      <c r="A376" s="3">
        <v>43709</v>
      </c>
      <c r="B376" s="8">
        <v>5.3137132713750006</v>
      </c>
      <c r="C376" s="8">
        <v>-0.37985399943888343</v>
      </c>
      <c r="D376" s="11">
        <f t="shared" si="37"/>
        <v>1.7837995843908507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-0.30877747333511241</v>
      </c>
      <c r="J376" s="11">
        <f t="shared" si="39"/>
        <v>-0.4990680139723131</v>
      </c>
      <c r="K376" s="12">
        <v>0.79796364251666951</v>
      </c>
      <c r="L376" s="8">
        <v>2.6677530215533594</v>
      </c>
      <c r="M376" s="11">
        <f t="shared" si="40"/>
        <v>3.8283146167889952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6.625840280181615</v>
      </c>
      <c r="Y376" s="11">
        <f t="shared" si="42"/>
        <v>5.3169536493675924</v>
      </c>
      <c r="Z376" s="12">
        <v>0.85468629584166422</v>
      </c>
      <c r="AA376" s="8">
        <v>3.2480431512739223</v>
      </c>
      <c r="AB376" s="11">
        <f t="shared" si="44"/>
        <v>4.675855863445693</v>
      </c>
      <c r="AC376" s="15"/>
    </row>
    <row r="377" spans="1:29">
      <c r="A377" s="3">
        <v>43739</v>
      </c>
      <c r="B377" s="8">
        <v>-1.6069961303249993</v>
      </c>
      <c r="C377" s="8">
        <v>-4.5652430342719583</v>
      </c>
      <c r="D377" s="11">
        <f t="shared" si="37"/>
        <v>-1.2359761077671665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-3.0688330200894143</v>
      </c>
      <c r="J377" s="11">
        <f t="shared" si="39"/>
        <v>-1.9397409420121658</v>
      </c>
      <c r="K377" s="12">
        <v>1.8501108262166697</v>
      </c>
      <c r="L377" s="8">
        <v>3.2367333998548173</v>
      </c>
      <c r="M377" s="11">
        <f t="shared" si="40"/>
        <v>4.0546846851235561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3.1619944761184153</v>
      </c>
      <c r="Y377" s="11">
        <f t="shared" si="42"/>
        <v>4.1754834508083762</v>
      </c>
      <c r="Z377" s="12">
        <v>3.2141088541416645</v>
      </c>
      <c r="AA377" s="8">
        <v>3.5528641739392399</v>
      </c>
      <c r="AB377" s="11">
        <f t="shared" si="44"/>
        <v>4.4862309087197376</v>
      </c>
      <c r="AC377" s="15"/>
    </row>
    <row r="378" spans="1:29">
      <c r="A378" s="3">
        <v>43770</v>
      </c>
      <c r="B378" s="8">
        <v>0.17757850607500059</v>
      </c>
      <c r="C378" s="8">
        <v>-0.65796998433827958</v>
      </c>
      <c r="D378" s="11">
        <f t="shared" si="37"/>
        <v>-1.8676890060163738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-1.4220683414966295E-2</v>
      </c>
      <c r="J378" s="11">
        <f t="shared" si="39"/>
        <v>-1.130610392279831</v>
      </c>
      <c r="K378" s="12">
        <v>2.9704737390166693</v>
      </c>
      <c r="L378" s="8">
        <v>5.2468295885322895</v>
      </c>
      <c r="M378" s="11">
        <f t="shared" si="40"/>
        <v>3.7171053366468221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7.3402434169818775</v>
      </c>
      <c r="Y378" s="11">
        <f t="shared" si="42"/>
        <v>5.7093593910939688</v>
      </c>
      <c r="Z378" s="12">
        <v>4.6395846503416642</v>
      </c>
      <c r="AA378" s="8">
        <v>4.9847190523258753</v>
      </c>
      <c r="AB378" s="11">
        <f t="shared" si="44"/>
        <v>3.9285421258463455</v>
      </c>
      <c r="AC378" s="15"/>
    </row>
    <row r="379" spans="1:29">
      <c r="A379" s="3">
        <v>43800</v>
      </c>
      <c r="B379" s="8">
        <v>-3.2774714699249996</v>
      </c>
      <c r="C379" s="8">
        <v>-2.0857719636091034</v>
      </c>
      <c r="D379" s="11">
        <f t="shared" si="37"/>
        <v>-2.4363283274064469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0.87965415047728435</v>
      </c>
      <c r="J379" s="11">
        <f t="shared" si="39"/>
        <v>-0.7344665176756987</v>
      </c>
      <c r="K379" s="12">
        <v>6.0488229788166699</v>
      </c>
      <c r="L379" s="8">
        <v>6.7207268220651502</v>
      </c>
      <c r="M379" s="11">
        <f t="shared" si="40"/>
        <v>5.0680966034840855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6.4067644058348279</v>
      </c>
      <c r="Y379" s="11">
        <f t="shared" si="42"/>
        <v>5.6363340996450404</v>
      </c>
      <c r="Z379" s="12">
        <v>8.2568202432416644</v>
      </c>
      <c r="AA379" s="8">
        <v>7.6942970456568256</v>
      </c>
      <c r="AB379" s="11">
        <f t="shared" si="44"/>
        <v>5.4106267573073135</v>
      </c>
      <c r="AC379" s="15"/>
    </row>
    <row r="380" spans="1:29">
      <c r="A380" s="3">
        <v>43831</v>
      </c>
      <c r="B380" s="8">
        <v>8.7051611805750007</v>
      </c>
      <c r="C380" s="8">
        <v>10.722742238281857</v>
      </c>
      <c r="D380" s="11">
        <f t="shared" si="37"/>
        <v>2.6596667634448248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1.1485745382173347</v>
      </c>
      <c r="J380" s="11">
        <f t="shared" si="39"/>
        <v>0.67133600175988428</v>
      </c>
      <c r="K380" s="12">
        <v>11.31039313811667</v>
      </c>
      <c r="L380" s="8">
        <v>6.2650272246761691</v>
      </c>
      <c r="M380" s="11">
        <f t="shared" si="40"/>
        <v>6.0775278784245357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7.6667642434347236</v>
      </c>
      <c r="Y380" s="11">
        <f t="shared" si="42"/>
        <v>7.1379240220838094</v>
      </c>
      <c r="Z380" s="12">
        <v>10.192487399941664</v>
      </c>
      <c r="AA380" s="8">
        <v>6.7100109561074941</v>
      </c>
      <c r="AB380" s="11">
        <f t="shared" si="44"/>
        <v>6.4630090180300641</v>
      </c>
      <c r="AC380" s="15"/>
    </row>
    <row r="381" spans="1:29">
      <c r="A381" s="3">
        <v>43862</v>
      </c>
      <c r="B381" s="8">
        <v>-4.4484584513249992</v>
      </c>
      <c r="C381" s="8">
        <v>2.1681368808268253</v>
      </c>
      <c r="D381" s="11">
        <f t="shared" si="37"/>
        <v>3.6017023851665262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1.8151166295645849</v>
      </c>
      <c r="J381" s="11">
        <f t="shared" si="39"/>
        <v>1.2811151060864014</v>
      </c>
      <c r="K381" s="12">
        <v>2.1012806988166695</v>
      </c>
      <c r="L381" s="8">
        <v>1.0041953068375875</v>
      </c>
      <c r="M381" s="11">
        <f t="shared" si="40"/>
        <v>4.6633164511929692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3.0799427949107265</v>
      </c>
      <c r="Y381" s="11">
        <f t="shared" si="42"/>
        <v>5.717823814726759</v>
      </c>
      <c r="Z381" s="12">
        <v>9.4963735604416648</v>
      </c>
      <c r="AA381" s="8">
        <v>8.9161828464499653</v>
      </c>
      <c r="AB381" s="11">
        <f t="shared" si="44"/>
        <v>7.7734969494047617</v>
      </c>
      <c r="AC381" s="15"/>
    </row>
    <row r="382" spans="1:29">
      <c r="A382" s="3">
        <v>43891</v>
      </c>
      <c r="B382" s="8">
        <v>-9.9766658327250006</v>
      </c>
      <c r="C382" s="8">
        <v>1.4328569894657139</v>
      </c>
      <c r="D382" s="11">
        <f t="shared" si="37"/>
        <v>4.7745787028581317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-4.0892319749419688</v>
      </c>
      <c r="J382" s="11">
        <f t="shared" si="39"/>
        <v>-0.37518026905334967</v>
      </c>
      <c r="K382" s="12">
        <v>9.923764611666952E-2</v>
      </c>
      <c r="L382" s="8">
        <v>-2.3871671153347713</v>
      </c>
      <c r="M382" s="11">
        <f t="shared" si="40"/>
        <v>1.6273518053929952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-4.1606815196049629</v>
      </c>
      <c r="Y382" s="11">
        <f t="shared" si="42"/>
        <v>2.1953418395801623</v>
      </c>
      <c r="Z382" s="12">
        <v>2.2902325433416642</v>
      </c>
      <c r="AA382" s="8">
        <v>0.41997888494757074</v>
      </c>
      <c r="AB382" s="11">
        <f t="shared" si="44"/>
        <v>5.3487242291683437</v>
      </c>
      <c r="AC382" s="15"/>
    </row>
    <row r="383" spans="1:29">
      <c r="A383" s="3">
        <v>43922</v>
      </c>
      <c r="B383" s="8">
        <v>-32.607671319725</v>
      </c>
      <c r="C383" s="8">
        <v>-26.836591507783069</v>
      </c>
      <c r="D383" s="11">
        <f t="shared" si="37"/>
        <v>-7.7451992124968427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-43.955912554823193</v>
      </c>
      <c r="J383" s="11">
        <f t="shared" si="39"/>
        <v>-15.410009300066859</v>
      </c>
      <c r="K383" s="12">
        <v>-11.667394458083331</v>
      </c>
      <c r="L383" s="8">
        <v>-11.946036050970765</v>
      </c>
      <c r="M383" s="11">
        <f t="shared" si="40"/>
        <v>-4.4430026198226491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-50.947570861435679</v>
      </c>
      <c r="Y383" s="11">
        <f t="shared" si="42"/>
        <v>-17.342769862043305</v>
      </c>
      <c r="Z383" s="12">
        <v>-10.246643583058336</v>
      </c>
      <c r="AA383" s="8">
        <v>-10.426084341061236</v>
      </c>
      <c r="AB383" s="11">
        <f t="shared" si="44"/>
        <v>-0.36330753655456682</v>
      </c>
      <c r="AC383" s="15"/>
    </row>
    <row r="384" spans="1:29">
      <c r="A384" s="3">
        <v>43952</v>
      </c>
      <c r="B384" s="8">
        <v>-50.020599506924995</v>
      </c>
      <c r="C384" s="8">
        <v>-49.434716230681389</v>
      </c>
      <c r="D384" s="11">
        <f t="shared" si="37"/>
        <v>-24.94615024966625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-40.723758963436119</v>
      </c>
      <c r="J384" s="11">
        <f t="shared" si="39"/>
        <v>-29.589634497733758</v>
      </c>
      <c r="K384" s="12">
        <v>-10.42587782978333</v>
      </c>
      <c r="L384" s="8">
        <v>-10.861319350914044</v>
      </c>
      <c r="M384" s="11">
        <f t="shared" si="40"/>
        <v>-8.3981741724065273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-33.516251126067417</v>
      </c>
      <c r="Y384" s="11">
        <f t="shared" si="42"/>
        <v>-29.541501169036021</v>
      </c>
      <c r="Z384" s="12">
        <v>-6.0971242586583356</v>
      </c>
      <c r="AA384" s="8">
        <v>-6.1084599190922413</v>
      </c>
      <c r="AB384" s="11">
        <f t="shared" si="44"/>
        <v>-5.3715217917353018</v>
      </c>
      <c r="AC384" s="15"/>
    </row>
    <row r="385" spans="1:29">
      <c r="A385" s="3">
        <v>43983</v>
      </c>
      <c r="B385" s="8">
        <v>-53.049255708924996</v>
      </c>
      <c r="C385" s="8">
        <v>-58.012497727038586</v>
      </c>
      <c r="D385" s="11">
        <f t="shared" si="37"/>
        <v>-44.76126848850101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-21.763177284068398</v>
      </c>
      <c r="J385" s="11">
        <f t="shared" si="39"/>
        <v>-35.480949600775908</v>
      </c>
      <c r="K385" s="12">
        <v>-5.6444893640833307</v>
      </c>
      <c r="L385" s="8">
        <v>-5.9313707793806687</v>
      </c>
      <c r="M385" s="11">
        <f t="shared" si="40"/>
        <v>-9.5795753937551584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-3.3368161495268907</v>
      </c>
      <c r="Y385" s="11">
        <f t="shared" si="42"/>
        <v>-29.266879379009996</v>
      </c>
      <c r="Z385" s="12">
        <v>-3.3241790583358188E-3</v>
      </c>
      <c r="AA385" s="8">
        <v>-9.5048643792802451E-2</v>
      </c>
      <c r="AB385" s="11">
        <f t="shared" si="44"/>
        <v>-5.5431976346487604</v>
      </c>
      <c r="AC385" s="15"/>
    </row>
    <row r="386" spans="1:29">
      <c r="A386" s="3">
        <v>44013</v>
      </c>
      <c r="B386" s="8">
        <v>-31.916798866524999</v>
      </c>
      <c r="C386" s="8">
        <v>-37.330672633225319</v>
      </c>
      <c r="D386" s="11">
        <f t="shared" si="37"/>
        <v>-48.259295530315093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-15.006975904722784</v>
      </c>
      <c r="J386" s="11">
        <f t="shared" si="39"/>
        <v>-25.831304050742432</v>
      </c>
      <c r="K386" s="12">
        <v>-3.6733717588833308</v>
      </c>
      <c r="L386" s="8">
        <v>-2.5815522918611151</v>
      </c>
      <c r="M386" s="11">
        <f t="shared" si="40"/>
        <v>-6.4580808073852758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-2.3055037726448875</v>
      </c>
      <c r="Y386" s="11">
        <f t="shared" si="42"/>
        <v>-13.052857016079733</v>
      </c>
      <c r="Z386" s="12">
        <v>-0.85030360135833583</v>
      </c>
      <c r="AA386" s="8">
        <v>0.7446428895819075</v>
      </c>
      <c r="AB386" s="11">
        <f t="shared" si="44"/>
        <v>-1.8196218911010453</v>
      </c>
      <c r="AC386" s="15"/>
    </row>
    <row r="387" spans="1:29">
      <c r="A387" s="3">
        <v>44044</v>
      </c>
      <c r="B387" s="8">
        <v>-13.944068109424999</v>
      </c>
      <c r="C387" s="8">
        <v>-21.506657082192973</v>
      </c>
      <c r="D387" s="11">
        <f t="shared" si="37"/>
        <v>-38.949942480818962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-7.7741188346993608</v>
      </c>
      <c r="J387" s="11">
        <f t="shared" si="39"/>
        <v>-14.848090674496847</v>
      </c>
      <c r="K387" s="12">
        <v>-2.4549781510833304</v>
      </c>
      <c r="L387" s="8">
        <v>-0.19977021461326627</v>
      </c>
      <c r="M387" s="11">
        <f t="shared" si="40"/>
        <v>-2.9042310952850166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-1.9821049175550594</v>
      </c>
      <c r="Y387" s="11">
        <f t="shared" si="42"/>
        <v>-2.5414749465756121</v>
      </c>
      <c r="Z387" s="12">
        <v>-0.36012370925833581</v>
      </c>
      <c r="AA387" s="8">
        <v>1.3439054947730955</v>
      </c>
      <c r="AB387" s="11">
        <f t="shared" si="44"/>
        <v>0.66449991352073356</v>
      </c>
      <c r="AC387" s="15"/>
    </row>
    <row r="388" spans="1:29">
      <c r="A388" s="3">
        <v>44075</v>
      </c>
      <c r="B388" s="8">
        <v>-14.662479990825</v>
      </c>
      <c r="C388" s="8">
        <v>-21.367541199346629</v>
      </c>
      <c r="D388" s="11">
        <f t="shared" si="37"/>
        <v>-26.734956971588307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-10.047230757764037</v>
      </c>
      <c r="J388" s="11">
        <f t="shared" si="39"/>
        <v>-10.942775165728728</v>
      </c>
      <c r="K388" s="12">
        <v>1.0463527035166695</v>
      </c>
      <c r="L388" s="8">
        <v>2.8816964406135996</v>
      </c>
      <c r="M388" s="11">
        <f t="shared" si="40"/>
        <v>3.345797804640608E-2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-5.0155334132729283</v>
      </c>
      <c r="Y388" s="11">
        <f t="shared" si="42"/>
        <v>-3.1010473678242918</v>
      </c>
      <c r="Z388" s="12">
        <v>2.5258313010416642</v>
      </c>
      <c r="AA388" s="8">
        <v>5.4455279083163441</v>
      </c>
      <c r="AB388" s="11">
        <f t="shared" si="44"/>
        <v>2.5113587642237825</v>
      </c>
      <c r="AC388" s="15"/>
    </row>
    <row r="389" spans="1:29">
      <c r="A389" s="3">
        <v>44105</v>
      </c>
      <c r="B389" s="8">
        <v>-14.389555678124999</v>
      </c>
      <c r="C389" s="8">
        <v>-18.486415947082349</v>
      </c>
      <c r="D389" s="11">
        <f t="shared" si="37"/>
        <v>-20.45353807620732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-9.9285928675449853</v>
      </c>
      <c r="J389" s="11">
        <f t="shared" si="39"/>
        <v>-9.2499808200027953</v>
      </c>
      <c r="K389" s="12">
        <v>-2.0875174872833306</v>
      </c>
      <c r="L389" s="8">
        <v>-0.89705580370643356</v>
      </c>
      <c r="M389" s="11">
        <f t="shared" si="40"/>
        <v>0.59495680743129997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-1.6954667381155744</v>
      </c>
      <c r="Y389" s="11">
        <f t="shared" si="42"/>
        <v>-2.8977016896478536</v>
      </c>
      <c r="Z389" s="12">
        <v>5.8601581976416641</v>
      </c>
      <c r="AA389" s="8">
        <v>5.8818600003742221</v>
      </c>
      <c r="AB389" s="11">
        <f t="shared" si="44"/>
        <v>4.2237644678212201</v>
      </c>
      <c r="AC389" s="15"/>
    </row>
    <row r="390" spans="1:29">
      <c r="A390" s="3">
        <v>44136</v>
      </c>
      <c r="B390" s="8">
        <v>-15.734291657324999</v>
      </c>
      <c r="C390" s="8">
        <v>-17.049625519946655</v>
      </c>
      <c r="D390" s="11">
        <f t="shared" si="37"/>
        <v>-18.967860888791879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-14.612892923988674</v>
      </c>
      <c r="J390" s="11">
        <f t="shared" si="39"/>
        <v>-11.529572183099233</v>
      </c>
      <c r="K390" s="12">
        <v>-4.4375033529833301</v>
      </c>
      <c r="L390" s="8">
        <v>-1.9668922468731171</v>
      </c>
      <c r="M390" s="11">
        <f t="shared" si="40"/>
        <v>5.9161300113496447E-3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-14.305740477672069</v>
      </c>
      <c r="Y390" s="11">
        <f t="shared" si="42"/>
        <v>-7.0055802096868574</v>
      </c>
      <c r="Z390" s="12">
        <v>-1.260466685558336</v>
      </c>
      <c r="AA390" s="8">
        <v>-1.1194799931837598</v>
      </c>
      <c r="AB390" s="11">
        <f t="shared" si="44"/>
        <v>3.4026359718356023</v>
      </c>
      <c r="AC390" s="15"/>
    </row>
    <row r="391" spans="1:29">
      <c r="A391" s="3">
        <v>44166</v>
      </c>
      <c r="B391" s="8">
        <v>-17.932060858424997</v>
      </c>
      <c r="C391" s="8">
        <v>-16.012137010430187</v>
      </c>
      <c r="D391" s="11">
        <f t="shared" si="37"/>
        <v>-17.182726159153066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-8.7119097189870836</v>
      </c>
      <c r="J391" s="11">
        <f t="shared" si="39"/>
        <v>-11.084465170173582</v>
      </c>
      <c r="K391" s="12">
        <v>1.7581119969166696</v>
      </c>
      <c r="L391" s="8">
        <v>2.4866090896883719</v>
      </c>
      <c r="M391" s="11">
        <f t="shared" si="40"/>
        <v>-0.12577965363039301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-5.5400539505204449</v>
      </c>
      <c r="Y391" s="11">
        <f t="shared" si="42"/>
        <v>-7.1804203887693632</v>
      </c>
      <c r="Z391" s="12">
        <v>5.5612653263416645</v>
      </c>
      <c r="AA391" s="8">
        <v>5.1070067274736308</v>
      </c>
      <c r="AB391" s="11">
        <f t="shared" si="44"/>
        <v>3.2897955782213644</v>
      </c>
      <c r="AC391" s="15"/>
    </row>
    <row r="392" spans="1:29">
      <c r="A392" s="3">
        <v>44197</v>
      </c>
      <c r="B392" s="8">
        <v>-25.422494029924998</v>
      </c>
      <c r="C392" s="8">
        <v>-22.500386541492322</v>
      </c>
      <c r="D392" s="11">
        <f t="shared" si="37"/>
        <v>-18.520716357289718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-12.603858013196401</v>
      </c>
      <c r="J392" s="11">
        <f t="shared" si="39"/>
        <v>-11.976220218724052</v>
      </c>
      <c r="K392" s="12">
        <v>8.0102828610166696</v>
      </c>
      <c r="L392" s="8">
        <v>3.0272494299994337</v>
      </c>
      <c r="M392" s="11">
        <f t="shared" si="40"/>
        <v>1.1823220909382295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-10.270252024346981</v>
      </c>
      <c r="Y392" s="11">
        <f t="shared" si="42"/>
        <v>-10.038682150846498</v>
      </c>
      <c r="Z392" s="12">
        <v>7.7386054316416644</v>
      </c>
      <c r="AA392" s="8">
        <v>5.1738430978462802</v>
      </c>
      <c r="AB392" s="11">
        <f t="shared" si="44"/>
        <v>3.0537899440453837</v>
      </c>
      <c r="AC392" s="15"/>
    </row>
    <row r="393" spans="1:29">
      <c r="A393" s="3">
        <v>44228</v>
      </c>
      <c r="B393" s="8">
        <v>-30.598794780825003</v>
      </c>
      <c r="C393" s="8">
        <v>-22.86299806538111</v>
      </c>
      <c r="D393" s="11">
        <f t="shared" si="37"/>
        <v>-20.458507205767873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-19.081396940759639</v>
      </c>
      <c r="J393" s="11">
        <f t="shared" si="39"/>
        <v>-13.465721557647706</v>
      </c>
      <c r="K393" s="12">
        <v>6.9162091123166691</v>
      </c>
      <c r="L393" s="8">
        <v>5.9352318345898727</v>
      </c>
      <c r="M393" s="11">
        <f t="shared" si="40"/>
        <v>3.8163634514258931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-18.60316798014539</v>
      </c>
      <c r="Y393" s="11">
        <f t="shared" si="42"/>
        <v>-11.471157985004274</v>
      </c>
      <c r="Z393" s="12">
        <v>5.5246477829416643</v>
      </c>
      <c r="AA393" s="8">
        <v>5.0334711562350396</v>
      </c>
      <c r="AB393" s="11">
        <f t="shared" si="44"/>
        <v>5.1047736605183172</v>
      </c>
      <c r="AC393" s="15"/>
    </row>
    <row r="394" spans="1:29">
      <c r="A394" s="3">
        <v>44256</v>
      </c>
      <c r="B394" s="8">
        <v>-36.409917805625</v>
      </c>
      <c r="C394" s="8">
        <v>-24.377417541862087</v>
      </c>
      <c r="D394" s="11">
        <f t="shared" si="37"/>
        <v>-23.24693404957851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-7.6552742288270803</v>
      </c>
      <c r="J394" s="11">
        <f t="shared" si="39"/>
        <v>-13.113509727594375</v>
      </c>
      <c r="K394" s="12">
        <v>13.322719331416669</v>
      </c>
      <c r="L394" s="8">
        <v>10.662784620865517</v>
      </c>
      <c r="M394" s="11">
        <f t="shared" si="40"/>
        <v>6.5417552951516074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3.2402322639031711</v>
      </c>
      <c r="Y394" s="11">
        <f t="shared" si="42"/>
        <v>-8.5443959135297334</v>
      </c>
      <c r="Z394" s="12">
        <v>12.221134180941664</v>
      </c>
      <c r="AA394" s="8">
        <v>9.8240596207023696</v>
      </c>
      <c r="AB394" s="11">
        <f t="shared" si="44"/>
        <v>6.6771246249278962</v>
      </c>
      <c r="AC394" s="15"/>
    </row>
    <row r="395" spans="1:29">
      <c r="A395" s="3">
        <v>44287</v>
      </c>
      <c r="B395" s="8">
        <v>-19.268333073125</v>
      </c>
      <c r="C395" s="8">
        <v>-13.22971014677357</v>
      </c>
      <c r="D395" s="11">
        <f t="shared" ref="D395:D406" si="45">AVERAGE(C393:C395)</f>
        <v>-20.156708584672256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3.9369205578583535</v>
      </c>
      <c r="J395" s="11">
        <f t="shared" ref="J395:J406" si="47">AVERAGE(I393:I395)</f>
        <v>-7.5999168705761226</v>
      </c>
      <c r="K395" s="12">
        <v>9.343457007616669</v>
      </c>
      <c r="L395" s="8">
        <v>9.2212288279352261</v>
      </c>
      <c r="M395" s="11">
        <f t="shared" ref="M395:M406" si="48">AVERAGE(L393:L395)</f>
        <v>8.6064150944635376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4.6951243706175827</v>
      </c>
      <c r="Y395" s="11">
        <f t="shared" ref="Y395:Y406" si="50">AVERAGE(X393:X395)</f>
        <v>-3.5559371152082124</v>
      </c>
      <c r="Z395" s="12">
        <v>10.283578367041665</v>
      </c>
      <c r="AA395" s="8">
        <v>10.313943214633539</v>
      </c>
      <c r="AB395" s="11">
        <f t="shared" si="44"/>
        <v>8.3904913305236501</v>
      </c>
      <c r="AC395" s="15"/>
    </row>
    <row r="396" spans="1:29">
      <c r="A396" s="3">
        <v>44317</v>
      </c>
      <c r="B396" s="8">
        <v>-9.0761615370000008</v>
      </c>
      <c r="C396" s="8">
        <v>-8.0947813248409357</v>
      </c>
      <c r="D396" s="11">
        <f t="shared" si="45"/>
        <v>-15.233969671158865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8.7331757013405937</v>
      </c>
      <c r="J396" s="11">
        <f t="shared" si="47"/>
        <v>1.6716073434572891</v>
      </c>
      <c r="K396" s="12">
        <v>18.243085904499999</v>
      </c>
      <c r="L396" s="8">
        <v>17.988640906384166</v>
      </c>
      <c r="M396" s="11">
        <f t="shared" si="48"/>
        <v>12.624218118394969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11.634106333204045</v>
      </c>
      <c r="Y396" s="11">
        <f t="shared" si="50"/>
        <v>6.5231543225749329</v>
      </c>
      <c r="Z396" s="12">
        <v>17.570387221099999</v>
      </c>
      <c r="AA396" s="8">
        <v>17.419149613549802</v>
      </c>
      <c r="AB396" s="11">
        <f t="shared" si="44"/>
        <v>12.519050816295239</v>
      </c>
      <c r="AC396" s="15"/>
    </row>
    <row r="397" spans="1:29">
      <c r="A397" s="3">
        <v>44348</v>
      </c>
      <c r="B397" s="8">
        <v>5.1549177148999998</v>
      </c>
      <c r="C397" s="8">
        <v>-1.2699817111165856E-3</v>
      </c>
      <c r="D397" s="11">
        <f t="shared" si="45"/>
        <v>-7.1085871511085417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0.45490696440853462</v>
      </c>
      <c r="J397" s="11">
        <f t="shared" si="47"/>
        <v>4.3750010745358274</v>
      </c>
      <c r="K397" s="12">
        <v>16.3198238252</v>
      </c>
      <c r="L397" s="8">
        <v>15.86993886149352</v>
      </c>
      <c r="M397" s="11">
        <f t="shared" si="48"/>
        <v>14.359936198604302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4.245621319610267</v>
      </c>
      <c r="Y397" s="11">
        <f t="shared" si="50"/>
        <v>6.8582840078106315</v>
      </c>
      <c r="Z397" s="12">
        <v>14.2976809515</v>
      </c>
      <c r="AA397" s="8">
        <v>13.350443563403848</v>
      </c>
      <c r="AB397" s="11">
        <f t="shared" si="44"/>
        <v>13.694512130529063</v>
      </c>
      <c r="AC397" s="15"/>
    </row>
    <row r="398" spans="1:29">
      <c r="A398" s="3">
        <v>44378</v>
      </c>
      <c r="B398" s="8">
        <v>9.9141040020000002</v>
      </c>
      <c r="C398" s="8">
        <v>4.3921652833711278</v>
      </c>
      <c r="D398" s="11">
        <f t="shared" si="45"/>
        <v>-1.2346286743936414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-5.641483624099866</v>
      </c>
      <c r="J398" s="11">
        <f t="shared" si="47"/>
        <v>1.1821996805497541</v>
      </c>
      <c r="K398" s="12">
        <v>18.162770703300001</v>
      </c>
      <c r="L398" s="8">
        <v>19.320366509890956</v>
      </c>
      <c r="M398" s="11">
        <f t="shared" si="48"/>
        <v>17.726315425922881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-3.3678224906025154</v>
      </c>
      <c r="Y398" s="11">
        <f t="shared" si="50"/>
        <v>4.1706350540705985</v>
      </c>
      <c r="Z398" s="12">
        <v>15.4054166604</v>
      </c>
      <c r="AA398" s="8">
        <v>17.004456087629421</v>
      </c>
      <c r="AB398" s="11">
        <f t="shared" si="44"/>
        <v>15.924683088194357</v>
      </c>
      <c r="AC398" s="15"/>
    </row>
    <row r="399" spans="1:29">
      <c r="A399" s="3">
        <v>44409</v>
      </c>
      <c r="B399" s="8">
        <v>16.853956815499998</v>
      </c>
      <c r="C399" s="8">
        <v>8.4997091812577317</v>
      </c>
      <c r="D399" s="11">
        <f t="shared" si="45"/>
        <v>4.296868160972581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0.32289778919809509</v>
      </c>
      <c r="J399" s="11">
        <f t="shared" si="47"/>
        <v>-1.6212262901644123</v>
      </c>
      <c r="K399" s="12">
        <v>16.1469440312</v>
      </c>
      <c r="L399" s="8">
        <v>18.14047043842907</v>
      </c>
      <c r="M399" s="11">
        <f t="shared" si="48"/>
        <v>17.776925269937848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1.511010491941609</v>
      </c>
      <c r="Y399" s="11">
        <f t="shared" si="50"/>
        <v>0.7962697736497869</v>
      </c>
      <c r="Z399" s="12">
        <v>15.0901752724</v>
      </c>
      <c r="AA399" s="8">
        <v>17.129135066254722</v>
      </c>
      <c r="AB399" s="11">
        <f t="shared" si="44"/>
        <v>15.828011572429332</v>
      </c>
      <c r="AC399" s="15"/>
    </row>
    <row r="400" spans="1:29">
      <c r="A400" s="3">
        <v>44440</v>
      </c>
      <c r="B400" s="8">
        <v>11.195949408700001</v>
      </c>
      <c r="C400" s="8">
        <v>3.4918098008596736</v>
      </c>
      <c r="D400" s="11">
        <f t="shared" si="45"/>
        <v>5.4612280884961777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-2.9877986899429634</v>
      </c>
      <c r="J400" s="11">
        <f t="shared" si="47"/>
        <v>-2.7687948416149113</v>
      </c>
      <c r="K400" s="12">
        <v>11.498613494300001</v>
      </c>
      <c r="L400" s="8">
        <v>13.300381369717279</v>
      </c>
      <c r="M400" s="11">
        <f t="shared" si="48"/>
        <v>16.920406106012432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3.2273401490108933</v>
      </c>
      <c r="Y400" s="11">
        <f t="shared" si="50"/>
        <v>0.45684271678332894</v>
      </c>
      <c r="Z400" s="12">
        <v>13.847710688399999</v>
      </c>
      <c r="AA400" s="8">
        <v>17.078423643767454</v>
      </c>
      <c r="AB400" s="11">
        <f t="shared" si="44"/>
        <v>17.070671599217196</v>
      </c>
      <c r="AC400" s="15"/>
    </row>
    <row r="401" spans="1:29">
      <c r="A401" s="3">
        <v>44470</v>
      </c>
      <c r="B401" s="8">
        <v>12.3370915506</v>
      </c>
      <c r="C401" s="8">
        <v>7.0285868887312883</v>
      </c>
      <c r="D401" s="11">
        <f t="shared" si="45"/>
        <v>6.3400352902828985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1.4675176319371956</v>
      </c>
      <c r="J401" s="11">
        <f t="shared" si="47"/>
        <v>-0.3991277562692242</v>
      </c>
      <c r="K401" s="12">
        <v>22.097023386699998</v>
      </c>
      <c r="L401" s="8">
        <v>23.048706549599725</v>
      </c>
      <c r="M401" s="11">
        <f t="shared" si="48"/>
        <v>18.163186119248692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7.1619916532933052</v>
      </c>
      <c r="Y401" s="11">
        <f t="shared" si="50"/>
        <v>3.9667807647486022</v>
      </c>
      <c r="Z401" s="12">
        <v>19.465329562499999</v>
      </c>
      <c r="AA401" s="8">
        <v>19.173863462010477</v>
      </c>
      <c r="AB401" s="11">
        <f t="shared" si="44"/>
        <v>17.793807390677554</v>
      </c>
      <c r="AC401" s="15"/>
    </row>
    <row r="402" spans="1:29">
      <c r="A402" s="3">
        <v>44501</v>
      </c>
      <c r="B402" s="8">
        <v>15.4661876096</v>
      </c>
      <c r="C402" s="8">
        <v>14.124258293580892</v>
      </c>
      <c r="D402" s="11">
        <f t="shared" si="45"/>
        <v>8.2148849943906175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0.80207225822809125</v>
      </c>
      <c r="J402" s="11">
        <f t="shared" si="47"/>
        <v>-0.23940293325922549</v>
      </c>
      <c r="K402" s="12">
        <v>22.3245276675</v>
      </c>
      <c r="L402" s="8">
        <v>24.843557945234071</v>
      </c>
      <c r="M402" s="11">
        <f t="shared" si="48"/>
        <v>20.397548621517021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4.8822546735970977</v>
      </c>
      <c r="Y402" s="11">
        <f t="shared" si="50"/>
        <v>5.0905288253004324</v>
      </c>
      <c r="Z402" s="12">
        <v>23.135390580500001</v>
      </c>
      <c r="AA402" s="8">
        <v>23.212840391366957</v>
      </c>
      <c r="AB402" s="11">
        <f t="shared" si="44"/>
        <v>19.821709165714964</v>
      </c>
      <c r="AC402" s="15"/>
    </row>
    <row r="403" spans="1:29">
      <c r="A403" s="3">
        <v>44531</v>
      </c>
      <c r="B403" s="8">
        <v>6.3830932116000003</v>
      </c>
      <c r="C403" s="8">
        <v>8.8120615431871361</v>
      </c>
      <c r="D403" s="11">
        <f t="shared" si="45"/>
        <v>9.9883022418331056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-1.7355521565796064</v>
      </c>
      <c r="J403" s="11">
        <f t="shared" si="47"/>
        <v>0.17801257786189359</v>
      </c>
      <c r="K403" s="12">
        <v>21.0905874129</v>
      </c>
      <c r="L403" s="8">
        <v>22.073911071625488</v>
      </c>
      <c r="M403" s="11">
        <f t="shared" si="48"/>
        <v>23.322058522153096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3.432494724347313</v>
      </c>
      <c r="Y403" s="11">
        <f t="shared" si="50"/>
        <v>5.1589136837459053</v>
      </c>
      <c r="Z403" s="12">
        <v>22.812626186599999</v>
      </c>
      <c r="AA403" s="8">
        <v>22.418787755883702</v>
      </c>
      <c r="AB403" s="11">
        <f t="shared" si="44"/>
        <v>21.60183053642038</v>
      </c>
      <c r="AC403" s="15"/>
    </row>
    <row r="404" spans="1:29">
      <c r="A404" s="3">
        <v>44562</v>
      </c>
      <c r="B404" s="8">
        <v>4.9437671711000002</v>
      </c>
      <c r="C404" s="8">
        <v>8.4696599548597575</v>
      </c>
      <c r="D404" s="11">
        <f t="shared" si="45"/>
        <v>10.468659930542595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-6.3441040969031102</v>
      </c>
      <c r="J404" s="11">
        <f t="shared" si="47"/>
        <v>-2.4258613317515416</v>
      </c>
      <c r="K404" s="12">
        <v>24.8836131194</v>
      </c>
      <c r="L404" s="8">
        <v>20.07306580865372</v>
      </c>
      <c r="M404" s="11">
        <f t="shared" si="48"/>
        <v>22.330178275171093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4.3453724407521044</v>
      </c>
      <c r="Y404" s="11">
        <f t="shared" si="50"/>
        <v>4.2200406128988384</v>
      </c>
      <c r="Z404" s="12">
        <v>27.4637081682</v>
      </c>
      <c r="AA404" s="8">
        <v>25.899501063844994</v>
      </c>
      <c r="AB404" s="11">
        <f t="shared" si="44"/>
        <v>23.843709737031883</v>
      </c>
      <c r="AC404" s="15"/>
    </row>
    <row r="405" spans="1:29">
      <c r="A405" s="3">
        <v>44593</v>
      </c>
      <c r="B405" s="8">
        <v>1.2605695549</v>
      </c>
      <c r="C405" s="8">
        <v>9.8428765772421851</v>
      </c>
      <c r="D405" s="11">
        <f t="shared" si="45"/>
        <v>9.0415326917630257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0.58531903484942549</v>
      </c>
      <c r="J405" s="11">
        <f t="shared" si="47"/>
        <v>-2.4981124062110971</v>
      </c>
      <c r="K405" s="12">
        <v>30.0420304646</v>
      </c>
      <c r="L405" s="8">
        <v>29.129714468173965</v>
      </c>
      <c r="M405" s="11">
        <f t="shared" si="48"/>
        <v>23.758897116151058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4.8309594074106155</v>
      </c>
      <c r="Y405" s="11">
        <f t="shared" si="50"/>
        <v>4.2029421908366773</v>
      </c>
      <c r="Z405" s="12">
        <v>29.478213077500001</v>
      </c>
      <c r="AA405" s="8">
        <v>28.798648406791848</v>
      </c>
      <c r="AB405" s="11">
        <f t="shared" si="44"/>
        <v>25.705645742173516</v>
      </c>
      <c r="AC405" s="15"/>
    </row>
    <row r="406" spans="1:29">
      <c r="A406" s="3">
        <v>44621</v>
      </c>
      <c r="B406" s="8">
        <v>0.69052627030000002</v>
      </c>
      <c r="C406" s="8">
        <v>13.179510521675779</v>
      </c>
      <c r="D406" s="11">
        <f t="shared" si="45"/>
        <v>10.497349017925908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0.36858293657774144</v>
      </c>
      <c r="J406" s="11">
        <f t="shared" si="47"/>
        <v>-1.7967340418253144</v>
      </c>
      <c r="K406" s="12">
        <v>45.172879213199998</v>
      </c>
      <c r="L406" s="8">
        <v>42.266797518983225</v>
      </c>
      <c r="M406" s="11">
        <f t="shared" si="48"/>
        <v>30.489859265270301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-9.4973448763253809E-2</v>
      </c>
      <c r="Y406" s="11">
        <f t="shared" si="50"/>
        <v>3.0271194664664889</v>
      </c>
      <c r="Z406" s="12">
        <v>47.535748288500002</v>
      </c>
      <c r="AA406" s="8">
        <v>44.76442709047295</v>
      </c>
      <c r="AB406" s="11">
        <f t="shared" si="44"/>
        <v>33.154192187036593</v>
      </c>
      <c r="AC406" s="15"/>
    </row>
    <row r="407" spans="1:29">
      <c r="A407" s="3">
        <v>44652</v>
      </c>
      <c r="B407" s="8">
        <v>9.4589361700999994</v>
      </c>
      <c r="C407" s="8">
        <v>15.493989497238317</v>
      </c>
      <c r="D407" s="11">
        <f t="shared" ref="D407:D408" si="52">AVERAGE(C405:C407)</f>
        <v>12.838792198718759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-3.4513718407635849</v>
      </c>
      <c r="J407" s="11">
        <f t="shared" ref="J407:J408" si="53">AVERAGE(I405:I407)</f>
        <v>-0.83248995644547275</v>
      </c>
      <c r="K407" s="12">
        <v>44.4532987463</v>
      </c>
      <c r="L407" s="8">
        <v>44.531643447349651</v>
      </c>
      <c r="M407" s="11">
        <f t="shared" ref="M407" si="54">AVERAGE(L405:L407)</f>
        <v>38.642718478168952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0.87923734504807705</v>
      </c>
      <c r="Y407" s="11">
        <f t="shared" ref="Y407:Y408" si="55">AVERAGE(X405:X407)</f>
        <v>1.871741101231813</v>
      </c>
      <c r="Z407" s="12">
        <v>41.110710655799998</v>
      </c>
      <c r="AA407" s="8">
        <v>41.419117504396688</v>
      </c>
      <c r="AB407" s="11">
        <f t="shared" si="44"/>
        <v>38.327397667220502</v>
      </c>
      <c r="AC407" s="15"/>
    </row>
    <row r="408" spans="1:29">
      <c r="A408" s="3">
        <v>44682</v>
      </c>
      <c r="B408" s="8">
        <v>2.4023425175000002</v>
      </c>
      <c r="C408" s="8">
        <v>3.8122370809215651</v>
      </c>
      <c r="D408" s="11">
        <f t="shared" si="52"/>
        <v>10.828579033278553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-3.6825193215104814</v>
      </c>
      <c r="J408" s="11">
        <f t="shared" si="53"/>
        <v>-2.2551027418987748</v>
      </c>
      <c r="K408" s="12">
        <v>34.363053869799998</v>
      </c>
      <c r="L408" s="8">
        <v>34.270975427628365</v>
      </c>
      <c r="M408" s="11">
        <f t="shared" ref="M408:M413" si="56">AVERAGE(L406:L408)</f>
        <v>40.356472131320409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-1.2368140727604384</v>
      </c>
      <c r="Y408" s="11">
        <f t="shared" si="55"/>
        <v>-0.15085005882520508</v>
      </c>
      <c r="Z408" s="12">
        <v>35.869505003100002</v>
      </c>
      <c r="AA408" s="8">
        <v>35.331893350206514</v>
      </c>
      <c r="AB408" s="11">
        <f t="shared" si="44"/>
        <v>40.505145981692046</v>
      </c>
      <c r="AC408" s="15"/>
    </row>
    <row r="409" spans="1:29">
      <c r="A409" s="3">
        <v>44713</v>
      </c>
      <c r="B409" s="8">
        <v>15.827054424</v>
      </c>
      <c r="C409" s="8">
        <v>10.494733574222074</v>
      </c>
      <c r="D409" s="11">
        <f t="shared" ref="D409" si="57">AVERAGE(C407:C409)</f>
        <v>9.9336533841273198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-6.1911342542384089</v>
      </c>
      <c r="J409" s="11">
        <f t="shared" ref="J409" si="59">AVERAGE(I407:I409)</f>
        <v>-4.4416751388374918</v>
      </c>
      <c r="K409" s="12">
        <v>37.639666017899998</v>
      </c>
      <c r="L409" s="8">
        <v>36.855792664352087</v>
      </c>
      <c r="M409" s="11">
        <f t="shared" si="56"/>
        <v>38.552803846443368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1.194904777982122</v>
      </c>
      <c r="Y409" s="11">
        <f t="shared" ref="Y409" si="63">AVERAGE(X407:X409)</f>
        <v>0.27910935008992022</v>
      </c>
      <c r="Z409" s="12">
        <v>38.443957905200001</v>
      </c>
      <c r="AA409" s="8">
        <v>36.950478937908763</v>
      </c>
      <c r="AB409" s="11">
        <f t="shared" ref="AB409" si="64">AVERAGE(AA407:AA409)</f>
        <v>37.900496597503995</v>
      </c>
    </row>
    <row r="410" spans="1:29">
      <c r="A410" s="3">
        <v>44743</v>
      </c>
      <c r="B410" s="8">
        <v>13.5252182511</v>
      </c>
      <c r="C410" s="8">
        <v>7.7323267927408326</v>
      </c>
      <c r="D410" s="11">
        <f t="shared" ref="D410" si="65">AVERAGE(C408:C410)</f>
        <v>7.3464324826281571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-3.1589538747073806</v>
      </c>
      <c r="J410" s="11">
        <f t="shared" ref="J410" si="67">AVERAGE(I408:I410)</f>
        <v>-4.3442024834854234</v>
      </c>
      <c r="K410" s="12">
        <v>26.8875216456</v>
      </c>
      <c r="L410" s="8">
        <v>28.121934995418858</v>
      </c>
      <c r="M410" s="11">
        <f t="shared" si="56"/>
        <v>33.082901029133104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4.3627920094919403</v>
      </c>
      <c r="Y410" s="11">
        <f t="shared" ref="Y410" si="71">AVERAGE(X408:X410)</f>
        <v>1.4402942382378747</v>
      </c>
      <c r="Z410" s="12">
        <v>24.074920967699999</v>
      </c>
      <c r="AA410" s="8">
        <v>25.632861125328539</v>
      </c>
      <c r="AB410" s="11">
        <f t="shared" ref="AB410" si="72">AVERAGE(AA408:AA410)</f>
        <v>32.638411137814607</v>
      </c>
    </row>
    <row r="411" spans="1:29">
      <c r="A411" s="3">
        <v>44774</v>
      </c>
      <c r="B411" s="8">
        <v>12.290023227600001</v>
      </c>
      <c r="C411" s="8">
        <v>3.3376159139156929</v>
      </c>
      <c r="D411" s="11">
        <f t="shared" ref="D411" si="73">AVERAGE(C409:C411)</f>
        <v>7.1882254269595336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-7.2184406909301408</v>
      </c>
      <c r="J411" s="11">
        <f t="shared" ref="J411" si="75">AVERAGE(I409:I411)</f>
        <v>-5.5228429399586432</v>
      </c>
      <c r="K411" s="12">
        <v>17.091804486800001</v>
      </c>
      <c r="L411" s="8">
        <v>18.880812280113553</v>
      </c>
      <c r="M411" s="11">
        <f t="shared" si="56"/>
        <v>27.952846646628171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2.3395415287716355</v>
      </c>
      <c r="Y411" s="11">
        <f t="shared" ref="Y411" si="79">AVERAGE(X409:X411)</f>
        <v>2.6324127720818993</v>
      </c>
      <c r="Z411" s="12">
        <v>16.829416595000001</v>
      </c>
      <c r="AA411" s="8">
        <v>19.13745374696575</v>
      </c>
      <c r="AB411" s="11">
        <f t="shared" ref="AB411" si="80">AVERAGE(AA409:AA411)</f>
        <v>27.240264603401016</v>
      </c>
    </row>
    <row r="412" spans="1:29">
      <c r="A412" s="3">
        <v>44805</v>
      </c>
      <c r="B412" s="8">
        <v>19.606174038799999</v>
      </c>
      <c r="C412" s="8">
        <v>11.587636833428</v>
      </c>
      <c r="D412" s="11">
        <f t="shared" ref="D412" si="81">AVERAGE(C410:C412)</f>
        <v>7.5525265133615092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-5.7733242904293922</v>
      </c>
      <c r="J412" s="11">
        <f t="shared" ref="J412" si="83">AVERAGE(I410:I412)</f>
        <v>-5.3835729520223046</v>
      </c>
      <c r="K412" s="12">
        <v>25.3181450009</v>
      </c>
      <c r="L412" s="8">
        <v>27.098695174561367</v>
      </c>
      <c r="M412" s="11">
        <f t="shared" si="56"/>
        <v>24.700480816697929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0.55540702323279767</v>
      </c>
      <c r="Y412" s="11">
        <f t="shared" ref="Y412" si="87">AVERAGE(X410:X412)</f>
        <v>2.4192468538321243</v>
      </c>
      <c r="Z412" s="12">
        <v>23.8136467084</v>
      </c>
      <c r="AA412" s="8">
        <v>27.247551029042501</v>
      </c>
      <c r="AB412" s="11">
        <f t="shared" ref="AB412" si="88">AVERAGE(AA410:AA412)</f>
        <v>24.005955300445596</v>
      </c>
    </row>
    <row r="413" spans="1:29">
      <c r="A413" s="3">
        <v>44835</v>
      </c>
      <c r="B413" s="8">
        <v>16.863363742400001</v>
      </c>
      <c r="C413" s="8">
        <v>11.025541381296389</v>
      </c>
      <c r="D413" s="11">
        <f t="shared" ref="D413" si="89">AVERAGE(C411:C413)</f>
        <v>8.6502647095466951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-6.2380664916850188</v>
      </c>
      <c r="J413" s="11">
        <f t="shared" ref="J413" si="91">AVERAGE(I411:I413)</f>
        <v>-6.4099438243481837</v>
      </c>
      <c r="K413" s="12">
        <v>32.8377420379</v>
      </c>
      <c r="L413" s="8">
        <v>33.709385581730544</v>
      </c>
      <c r="M413" s="11">
        <f t="shared" si="56"/>
        <v>26.562964345468487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-6.0076209844260058</v>
      </c>
      <c r="Y413" s="11">
        <f t="shared" ref="Y413" si="95">AVERAGE(X411:X413)</f>
        <v>-1.0375574774738576</v>
      </c>
      <c r="Z413" s="12">
        <v>32.464974474900004</v>
      </c>
      <c r="AA413" s="8">
        <v>32.150324153998149</v>
      </c>
      <c r="AB413" s="11">
        <f t="shared" ref="AB413" si="96">AVERAGE(AA411:AA413)</f>
        <v>26.178442976668801</v>
      </c>
    </row>
    <row r="414" spans="1:29">
      <c r="A414" s="3">
        <v>44866</v>
      </c>
      <c r="B414" s="8">
        <v>5.7209913003999997</v>
      </c>
      <c r="C414" s="8">
        <v>4.2948478670887003</v>
      </c>
      <c r="D414" s="11">
        <f t="shared" ref="D414" si="97">AVERAGE(C412:C414)</f>
        <v>8.9693420272710309</v>
      </c>
      <c r="E414" s="12">
        <v>4.5424853082999999</v>
      </c>
      <c r="F414" s="8" t="s">
        <v>4</v>
      </c>
      <c r="G414" s="11">
        <f t="shared" ref="G414" si="98">AVERAGE(E412:E414)</f>
        <v>3.7946376592666664</v>
      </c>
      <c r="H414" s="12">
        <v>-5.7988823841999997</v>
      </c>
      <c r="I414" s="8">
        <v>-2.6173280624553379</v>
      </c>
      <c r="J414" s="11">
        <f t="shared" ref="J414" si="99">AVERAGE(I412:I414)</f>
        <v>-4.8762396148565825</v>
      </c>
      <c r="K414" s="12">
        <v>23.067609298400001</v>
      </c>
      <c r="L414" s="8">
        <v>25.576211202276447</v>
      </c>
      <c r="M414" s="11">
        <f t="shared" ref="M414" si="100">AVERAGE(L412:L414)</f>
        <v>28.794763986189452</v>
      </c>
      <c r="N414" s="12">
        <v>0.42593498099999999</v>
      </c>
      <c r="O414" s="8" t="s">
        <v>4</v>
      </c>
      <c r="P414" s="11">
        <f t="shared" ref="P414" si="101">AVERAGE(N412:N414)</f>
        <v>1.4310807490333335</v>
      </c>
      <c r="Q414" s="12">
        <v>5.6099250823000002</v>
      </c>
      <c r="R414" s="8" t="s">
        <v>4</v>
      </c>
      <c r="S414" s="11">
        <f t="shared" ref="S414" si="102">AVERAGE(Q412:Q414)</f>
        <v>4.4950560696000004</v>
      </c>
      <c r="T414" s="12">
        <v>8.5667804413000006</v>
      </c>
      <c r="U414" s="8" t="s">
        <v>4</v>
      </c>
      <c r="V414" s="11">
        <f t="shared" ref="V414" si="103">AVERAGE(T412:T414)</f>
        <v>6.6572875687333335</v>
      </c>
      <c r="W414" s="12">
        <v>-0.30841673069999997</v>
      </c>
      <c r="X414" s="8">
        <v>2.5800468092041569</v>
      </c>
      <c r="Y414" s="11">
        <f t="shared" ref="Y414" si="104">AVERAGE(X412:X414)</f>
        <v>-0.95738905066301705</v>
      </c>
      <c r="Z414" s="12">
        <v>27.434996767499999</v>
      </c>
      <c r="AA414" s="8">
        <v>27.361907139165197</v>
      </c>
      <c r="AB414" s="11">
        <f t="shared" ref="AB414" si="105">AVERAGE(AA412:AA414)</f>
        <v>28.919927440735282</v>
      </c>
    </row>
    <row r="415" spans="1:29">
      <c r="A415" s="3">
        <v>44896</v>
      </c>
      <c r="B415" s="8">
        <v>3.9539958082000002</v>
      </c>
      <c r="C415" s="8">
        <v>6.7766595387282944</v>
      </c>
      <c r="D415" s="11">
        <f t="shared" ref="D415" si="106">AVERAGE(C413:C415)</f>
        <v>7.3656829290377948</v>
      </c>
      <c r="E415" s="12">
        <v>5.1619487547</v>
      </c>
      <c r="F415" s="8" t="s">
        <v>4</v>
      </c>
      <c r="G415" s="11">
        <f t="shared" ref="G415" si="107">AVERAGE(E413:E415)</f>
        <v>4.7477859408333325</v>
      </c>
      <c r="H415" s="12">
        <v>-10.855801703099999</v>
      </c>
      <c r="I415" s="8">
        <v>-5.3558492957322272</v>
      </c>
      <c r="J415" s="11">
        <f t="shared" ref="J415" si="108">AVERAGE(I413:I415)</f>
        <v>-4.7370812832908618</v>
      </c>
      <c r="K415" s="12">
        <v>21.200304959</v>
      </c>
      <c r="L415" s="8">
        <v>22.472192642559413</v>
      </c>
      <c r="M415" s="11">
        <f t="shared" ref="M415" si="109">AVERAGE(L413:L415)</f>
        <v>27.252596475522136</v>
      </c>
      <c r="N415" s="12">
        <v>0.32188516900000003</v>
      </c>
      <c r="O415" s="8" t="s">
        <v>4</v>
      </c>
      <c r="P415" s="11">
        <f t="shared" ref="P415" si="110">AVERAGE(N413:N415)</f>
        <v>0.75081597886666662</v>
      </c>
      <c r="Q415" s="12">
        <v>2.7570424986000002</v>
      </c>
      <c r="R415" s="8" t="s">
        <v>4</v>
      </c>
      <c r="S415" s="11">
        <f t="shared" ref="S415" si="111">AVERAGE(Q413:Q415)</f>
        <v>4.1054598861333336</v>
      </c>
      <c r="T415" s="12">
        <v>1.4544355658999999</v>
      </c>
      <c r="U415" s="8" t="s">
        <v>4</v>
      </c>
      <c r="V415" s="11">
        <f t="shared" ref="V415" si="112">AVERAGE(T413:T415)</f>
        <v>5.6702381326666673</v>
      </c>
      <c r="W415" s="12">
        <v>-6.6992760698999998</v>
      </c>
      <c r="X415" s="8">
        <v>0.71831003915270308</v>
      </c>
      <c r="Y415" s="11">
        <f t="shared" ref="Y415" si="113">AVERAGE(X413:X415)</f>
        <v>-0.90308804535638199</v>
      </c>
      <c r="Z415" s="12">
        <v>24.513186216699999</v>
      </c>
      <c r="AA415" s="8">
        <v>24.310498987815166</v>
      </c>
      <c r="AB415" s="11">
        <f t="shared" ref="AB415" si="114">AVERAGE(AA413:AA415)</f>
        <v>27.9409100936595</v>
      </c>
    </row>
    <row r="416" spans="1:29">
      <c r="A416" s="3">
        <v>44927</v>
      </c>
      <c r="B416" s="8">
        <v>7.3026999115000004</v>
      </c>
      <c r="C416" s="8">
        <v>11.214052634646862</v>
      </c>
      <c r="D416" s="11">
        <f t="shared" ref="D416" si="115">AVERAGE(C414:C416)</f>
        <v>7.4285200134879519</v>
      </c>
      <c r="E416" s="12">
        <v>6.6834212863999998</v>
      </c>
      <c r="F416" s="8" t="s">
        <v>4</v>
      </c>
      <c r="G416" s="11">
        <f t="shared" ref="G416" si="116">AVERAGE(E414:E416)</f>
        <v>5.4626184497999999</v>
      </c>
      <c r="H416" s="12">
        <v>-10.222352217899999</v>
      </c>
      <c r="I416" s="8">
        <v>-4.4814205703350609</v>
      </c>
      <c r="J416" s="11">
        <f t="shared" ref="J416" si="117">AVERAGE(I414:I416)</f>
        <v>-4.1515326428408752</v>
      </c>
      <c r="K416" s="12">
        <v>21.355813132200002</v>
      </c>
      <c r="L416" s="8">
        <v>16.779318871947275</v>
      </c>
      <c r="M416" s="11">
        <f t="shared" ref="M416" si="118">AVERAGE(L414:L416)</f>
        <v>21.60924090559438</v>
      </c>
      <c r="N416" s="12">
        <v>-2.6569252747999998</v>
      </c>
      <c r="O416" s="8" t="s">
        <v>4</v>
      </c>
      <c r="P416" s="11">
        <f t="shared" ref="P416" si="119">AVERAGE(N414:N416)</f>
        <v>-0.63636837493333331</v>
      </c>
      <c r="Q416" s="12">
        <v>2.6418773497000001</v>
      </c>
      <c r="R416" s="8" t="s">
        <v>4</v>
      </c>
      <c r="S416" s="11">
        <f t="shared" ref="S416" si="120">AVERAGE(Q414:Q416)</f>
        <v>3.6696149768666668</v>
      </c>
      <c r="T416" s="12">
        <v>3.9787948777</v>
      </c>
      <c r="U416" s="8" t="s">
        <v>4</v>
      </c>
      <c r="V416" s="11">
        <f t="shared" ref="V416" si="121">AVERAGE(T414:T416)</f>
        <v>4.666670294966667</v>
      </c>
      <c r="W416" s="12">
        <v>-4.7273627992999998</v>
      </c>
      <c r="X416" s="8">
        <v>1.7704028312995774</v>
      </c>
      <c r="Y416" s="11">
        <f t="shared" ref="Y416" si="122">AVERAGE(X414:X416)</f>
        <v>1.6895865598854793</v>
      </c>
      <c r="Z416" s="12">
        <v>19.331143318399999</v>
      </c>
      <c r="AA416" s="8">
        <v>18.33897047926077</v>
      </c>
      <c r="AB416" s="11">
        <f t="shared" ref="AB416" si="123">AVERAGE(AA414:AA416)</f>
        <v>23.337125535413708</v>
      </c>
    </row>
    <row r="417" spans="1:28">
      <c r="A417" s="3">
        <v>44958</v>
      </c>
      <c r="B417" s="8">
        <v>3.0429985872</v>
      </c>
      <c r="C417" s="8">
        <v>11.982664093571266</v>
      </c>
      <c r="D417" s="11">
        <f t="shared" ref="D417" si="124">AVERAGE(C415:C417)</f>
        <v>9.9911254223154753</v>
      </c>
      <c r="E417" s="12">
        <v>4.5840216323999998</v>
      </c>
      <c r="F417" s="8" t="s">
        <v>4</v>
      </c>
      <c r="G417" s="11">
        <f t="shared" ref="G417" si="125">AVERAGE(E415:E417)</f>
        <v>5.4764638911666665</v>
      </c>
      <c r="H417" s="12">
        <v>-5.8936757182999999</v>
      </c>
      <c r="I417" s="8">
        <v>-6.3434269883812515</v>
      </c>
      <c r="J417" s="11">
        <f t="shared" ref="J417" si="126">AVERAGE(I415:I417)</f>
        <v>-5.3935656181495135</v>
      </c>
      <c r="K417" s="12">
        <v>17.7811383875</v>
      </c>
      <c r="L417" s="8">
        <v>16.895563031048027</v>
      </c>
      <c r="M417" s="11">
        <f t="shared" ref="M417" si="127">AVERAGE(L415:L417)</f>
        <v>18.715691515184904</v>
      </c>
      <c r="N417" s="12">
        <v>-0.73475748919999995</v>
      </c>
      <c r="O417" s="8" t="s">
        <v>4</v>
      </c>
      <c r="P417" s="11">
        <f t="shared" ref="P417" si="128">AVERAGE(N415:N417)</f>
        <v>-1.0232658649999999</v>
      </c>
      <c r="Q417" s="12">
        <v>1.9023803096</v>
      </c>
      <c r="R417" s="8" t="s">
        <v>4</v>
      </c>
      <c r="S417" s="11">
        <f t="shared" ref="S417" si="129">AVERAGE(Q415:Q417)</f>
        <v>2.4337667192999999</v>
      </c>
      <c r="T417" s="12">
        <v>2.4915831871999998</v>
      </c>
      <c r="U417" s="8" t="s">
        <v>4</v>
      </c>
      <c r="V417" s="11">
        <f t="shared" ref="V417" si="130">AVERAGE(T415:T417)</f>
        <v>2.6416045435999997</v>
      </c>
      <c r="W417" s="12">
        <v>2.5464448912000002</v>
      </c>
      <c r="X417" s="8">
        <v>2.7974480071267749</v>
      </c>
      <c r="Y417" s="11">
        <f t="shared" ref="Y417" si="131">AVERAGE(X415:X417)</f>
        <v>1.7620536258596851</v>
      </c>
      <c r="Z417" s="12">
        <v>23.222198730199999</v>
      </c>
      <c r="AA417" s="8">
        <v>22.373835460543212</v>
      </c>
      <c r="AB417" s="11">
        <f t="shared" ref="AB417" si="132">AVERAGE(AA415:AA417)</f>
        <v>21.674434975873044</v>
      </c>
    </row>
    <row r="418" spans="1:28">
      <c r="A418" s="3">
        <v>44986</v>
      </c>
      <c r="B418" s="8">
        <v>-3.6644504603999999</v>
      </c>
      <c r="C418" s="8">
        <v>8.9228914189678488</v>
      </c>
      <c r="D418" s="11">
        <f t="shared" ref="D418" si="133">AVERAGE(C416:C418)</f>
        <v>10.706536049061993</v>
      </c>
      <c r="E418" s="12">
        <v>5.5568667059000001</v>
      </c>
      <c r="F418" s="8" t="s">
        <v>4</v>
      </c>
      <c r="G418" s="11">
        <f t="shared" ref="G418" si="134">AVERAGE(E416:E418)</f>
        <v>5.6081032082333335</v>
      </c>
      <c r="H418" s="12">
        <v>-6.4655425801000002</v>
      </c>
      <c r="I418" s="8">
        <v>-5.6936315899289909</v>
      </c>
      <c r="J418" s="11">
        <f t="shared" ref="J418" si="135">AVERAGE(I416:I418)</f>
        <v>-5.5061597162151017</v>
      </c>
      <c r="K418" s="12">
        <v>19.0623226011</v>
      </c>
      <c r="L418" s="8">
        <v>15.752276709202267</v>
      </c>
      <c r="M418" s="11">
        <f t="shared" ref="M418" si="136">AVERAGE(L416:L418)</f>
        <v>16.47571953739919</v>
      </c>
      <c r="N418" s="12">
        <v>3.2012629132999999</v>
      </c>
      <c r="O418" s="8" t="s">
        <v>4</v>
      </c>
      <c r="P418" s="11">
        <f t="shared" ref="P418" si="137">AVERAGE(N416:N418)</f>
        <v>-6.3473283566666552E-2</v>
      </c>
      <c r="Q418" s="12">
        <v>3.4796916645999998</v>
      </c>
      <c r="R418" s="8" t="s">
        <v>4</v>
      </c>
      <c r="S418" s="11">
        <f t="shared" ref="S418" si="138">AVERAGE(Q416:Q418)</f>
        <v>2.6746497746333335</v>
      </c>
      <c r="T418" s="12">
        <v>4.3797828197999999</v>
      </c>
      <c r="U418" s="8" t="s">
        <v>4</v>
      </c>
      <c r="V418" s="11">
        <f t="shared" ref="V418" si="139">AVERAGE(T416:T418)</f>
        <v>3.6167202948999999</v>
      </c>
      <c r="W418" s="12">
        <v>3.4253328535000001</v>
      </c>
      <c r="X418" s="8">
        <v>2.84547555811299</v>
      </c>
      <c r="Y418" s="11">
        <f t="shared" ref="Y418" si="140">AVERAGE(X416:X418)</f>
        <v>2.4711087988464473</v>
      </c>
      <c r="Z418" s="12">
        <v>17.127125360899999</v>
      </c>
      <c r="AA418" s="8">
        <v>14.074084902794688</v>
      </c>
      <c r="AB418" s="11">
        <f t="shared" ref="AB418" si="141">AVERAGE(AA416:AA418)</f>
        <v>18.262296947532892</v>
      </c>
    </row>
    <row r="419" spans="1:28">
      <c r="A419" s="3">
        <v>45017</v>
      </c>
      <c r="B419" s="8">
        <v>1.7562903231</v>
      </c>
      <c r="C419" s="8">
        <v>7.5564371568807553</v>
      </c>
      <c r="D419" s="11">
        <f t="shared" ref="D419" si="142">AVERAGE(C417:C419)</f>
        <v>9.4873308898066231</v>
      </c>
      <c r="E419" s="12">
        <v>6.5075475098000002</v>
      </c>
      <c r="F419" s="8" t="s">
        <v>4</v>
      </c>
      <c r="G419" s="11">
        <f t="shared" ref="G419" si="143">AVERAGE(E417:E419)</f>
        <v>5.5494786160333334</v>
      </c>
      <c r="H419" s="12">
        <v>-3.0283873706</v>
      </c>
      <c r="I419" s="8">
        <v>-5.3640563705846835</v>
      </c>
      <c r="J419" s="11">
        <f t="shared" ref="J419" si="144">AVERAGE(I417:I419)</f>
        <v>-5.800371649631642</v>
      </c>
      <c r="K419" s="12">
        <v>10.8363301233</v>
      </c>
      <c r="L419" s="8">
        <v>11.213979216751492</v>
      </c>
      <c r="M419" s="11">
        <f t="shared" ref="M419" si="145">AVERAGE(L417:L419)</f>
        <v>14.620606319000593</v>
      </c>
      <c r="N419" s="12">
        <v>1.5685019653000001</v>
      </c>
      <c r="O419" s="8" t="s">
        <v>4</v>
      </c>
      <c r="P419" s="11">
        <f t="shared" ref="P419" si="146">AVERAGE(N417:N419)</f>
        <v>1.3450024631333335</v>
      </c>
      <c r="Q419" s="12">
        <v>2.4737281542999998</v>
      </c>
      <c r="R419" s="8" t="s">
        <v>4</v>
      </c>
      <c r="S419" s="11">
        <f t="shared" ref="S419" si="147">AVERAGE(Q417:Q419)</f>
        <v>2.6186000428333331</v>
      </c>
      <c r="T419" s="12">
        <v>2.8548241956</v>
      </c>
      <c r="U419" s="8" t="s">
        <v>4</v>
      </c>
      <c r="V419" s="11">
        <f t="shared" ref="V419" si="148">AVERAGE(T417:T419)</f>
        <v>3.2420634008666664</v>
      </c>
      <c r="W419" s="12">
        <v>4.1936449644999998</v>
      </c>
      <c r="X419" s="8">
        <v>0.27787347161777287</v>
      </c>
      <c r="Y419" s="11">
        <f t="shared" ref="Y419" si="149">AVERAGE(X417:X419)</f>
        <v>1.973599012285846</v>
      </c>
      <c r="Z419" s="12">
        <v>9.8493486047999994</v>
      </c>
      <c r="AA419" s="8">
        <v>10.313018594025015</v>
      </c>
      <c r="AB419" s="11">
        <f t="shared" ref="AB419" si="150">AVERAGE(AA417:AA419)</f>
        <v>15.586979652454305</v>
      </c>
    </row>
    <row r="420" spans="1:28">
      <c r="A420" s="3">
        <v>45047</v>
      </c>
      <c r="B420" s="8">
        <v>-1.5819233413</v>
      </c>
      <c r="C420" s="8">
        <v>0.13552198608432864</v>
      </c>
      <c r="D420" s="11">
        <f t="shared" ref="D420" si="151">AVERAGE(C418:C420)</f>
        <v>5.5382835206443106</v>
      </c>
      <c r="E420" s="12">
        <v>7.8415865539</v>
      </c>
      <c r="F420" s="8" t="s">
        <v>4</v>
      </c>
      <c r="G420" s="11">
        <f t="shared" ref="G420" si="152">AVERAGE(E418:E420)</f>
        <v>6.6353335898666677</v>
      </c>
      <c r="H420" s="12">
        <v>-4.2092614123000001</v>
      </c>
      <c r="I420" s="8">
        <v>-7.8377333523345367</v>
      </c>
      <c r="J420" s="11">
        <f t="shared" ref="J420" si="153">AVERAGE(I418:I420)</f>
        <v>-6.2984737709494043</v>
      </c>
      <c r="K420" s="12">
        <v>1.1900100096999999</v>
      </c>
      <c r="L420" s="8">
        <v>1.1328058534147516</v>
      </c>
      <c r="M420" s="11">
        <f t="shared" ref="M420" si="154">AVERAGE(L418:L420)</f>
        <v>9.3663539264561706</v>
      </c>
      <c r="N420" s="12">
        <v>3.6584330897999999</v>
      </c>
      <c r="O420" s="8" t="s">
        <v>4</v>
      </c>
      <c r="P420" s="11">
        <f t="shared" ref="P420" si="155">AVERAGE(N418:N420)</f>
        <v>2.8093993227999996</v>
      </c>
      <c r="Q420" s="12">
        <v>3.1347063956999999</v>
      </c>
      <c r="R420" s="8" t="s">
        <v>4</v>
      </c>
      <c r="S420" s="11">
        <f t="shared" ref="S420" si="156">AVERAGE(Q418:Q420)</f>
        <v>3.0293754048666663</v>
      </c>
      <c r="T420" s="12">
        <v>4.2599923080000002</v>
      </c>
      <c r="U420" s="8" t="s">
        <v>4</v>
      </c>
      <c r="V420" s="11">
        <f t="shared" ref="V420" si="157">AVERAGE(T418:T420)</f>
        <v>3.8315331077999999</v>
      </c>
      <c r="W420" s="12">
        <v>7.5888078711000002</v>
      </c>
      <c r="X420" s="8">
        <v>2.4792400642744701</v>
      </c>
      <c r="Y420" s="11">
        <f t="shared" ref="Y420" si="158">AVERAGE(X418:X420)</f>
        <v>1.8675296980017444</v>
      </c>
      <c r="Z420" s="12">
        <v>5.9522480217</v>
      </c>
      <c r="AA420" s="8">
        <v>5.1462468737343485</v>
      </c>
      <c r="AB420" s="11">
        <f t="shared" ref="AB420" si="159">AVERAGE(AA418:AA420)</f>
        <v>9.8444501235180173</v>
      </c>
    </row>
    <row r="421" spans="1:28">
      <c r="A421" s="3">
        <v>45078</v>
      </c>
      <c r="B421" s="8">
        <v>11.753518613500001</v>
      </c>
      <c r="C421" s="8">
        <v>6.2190273973467258</v>
      </c>
      <c r="D421" s="11">
        <f t="shared" ref="D421" si="160">AVERAGE(C419:C421)</f>
        <v>4.6369955134372702</v>
      </c>
      <c r="E421" s="12">
        <v>9.6019541030000006</v>
      </c>
      <c r="F421" s="8" t="s">
        <v>4</v>
      </c>
      <c r="G421" s="11">
        <f t="shared" ref="G421" si="161">AVERAGE(E419:E421)</f>
        <v>7.9836960555666669</v>
      </c>
      <c r="H421" s="12">
        <v>-2.7940102324999998</v>
      </c>
      <c r="I421" s="8">
        <v>-7.0267913344495518</v>
      </c>
      <c r="J421" s="11">
        <f t="shared" ref="J421" si="162">AVERAGE(I419:I421)</f>
        <v>-6.7428603524562574</v>
      </c>
      <c r="K421" s="12">
        <v>6.3854934125999998</v>
      </c>
      <c r="L421" s="8">
        <v>5.260266735357467</v>
      </c>
      <c r="M421" s="11">
        <f t="shared" ref="M421" si="163">AVERAGE(L419:L421)</f>
        <v>5.8690172685079034</v>
      </c>
      <c r="N421" s="12">
        <v>2.1291581768999999</v>
      </c>
      <c r="O421" s="8" t="s">
        <v>4</v>
      </c>
      <c r="P421" s="11">
        <f t="shared" ref="P421" si="164">AVERAGE(N419:N421)</f>
        <v>2.4520310773333334</v>
      </c>
      <c r="Q421" s="12">
        <v>5.5916733608999998</v>
      </c>
      <c r="R421" s="8" t="s">
        <v>4</v>
      </c>
      <c r="S421" s="11">
        <f t="shared" ref="S421" si="165">AVERAGE(Q419:Q421)</f>
        <v>3.7333693036333333</v>
      </c>
      <c r="T421" s="12">
        <v>2.9039650224</v>
      </c>
      <c r="U421" s="8" t="s">
        <v>4</v>
      </c>
      <c r="V421" s="11">
        <f t="shared" ref="V421" si="166">AVERAGE(T419:T421)</f>
        <v>3.3395938419999998</v>
      </c>
      <c r="W421" s="12">
        <v>2.0533280822000002</v>
      </c>
      <c r="X421" s="8">
        <v>-0.36557550563514818</v>
      </c>
      <c r="Y421" s="11">
        <f t="shared" ref="Y421" si="167">AVERAGE(X419:X421)</f>
        <v>0.79717934341903163</v>
      </c>
      <c r="Z421" s="12">
        <v>3.4557521304000001</v>
      </c>
      <c r="AA421" s="8">
        <v>1.7556992324162237</v>
      </c>
      <c r="AB421" s="11">
        <f t="shared" ref="AB421" si="168">AVERAGE(AA419:AA421)</f>
        <v>5.7383215667251966</v>
      </c>
    </row>
    <row r="422" spans="1:28">
      <c r="A422" s="3">
        <v>45108</v>
      </c>
      <c r="B422" s="8">
        <v>9.6957811398999993</v>
      </c>
      <c r="C422" s="8">
        <v>3.8117354752783967</v>
      </c>
      <c r="D422" s="11">
        <f t="shared" ref="D422" si="169">AVERAGE(C420:C422)</f>
        <v>3.3887616195698169</v>
      </c>
      <c r="E422" s="12">
        <v>7.4621808709000002</v>
      </c>
      <c r="F422" s="8" t="s">
        <v>4</v>
      </c>
      <c r="G422" s="11">
        <f t="shared" ref="G422" si="170">AVERAGE(E420:E422)</f>
        <v>8.3019071759333336</v>
      </c>
      <c r="H422" s="12">
        <v>-2.4623557394</v>
      </c>
      <c r="I422" s="8">
        <v>-7.4858071613768526</v>
      </c>
      <c r="J422" s="11">
        <f t="shared" ref="J422" si="171">AVERAGE(I420:I422)</f>
        <v>-7.4501106160536468</v>
      </c>
      <c r="K422" s="12">
        <v>1.2029987945</v>
      </c>
      <c r="L422" s="8">
        <v>2.4315829534804334</v>
      </c>
      <c r="M422" s="11">
        <f t="shared" ref="M422" si="172">AVERAGE(L420:L422)</f>
        <v>2.9415518474175504</v>
      </c>
      <c r="N422" s="12">
        <v>3.2060581140000002</v>
      </c>
      <c r="O422" s="8" t="s">
        <v>4</v>
      </c>
      <c r="P422" s="11">
        <f t="shared" ref="P422" si="173">AVERAGE(N420:N422)</f>
        <v>2.9978831268999997</v>
      </c>
      <c r="Q422" s="12">
        <v>3.7854166411999999</v>
      </c>
      <c r="R422" s="8" t="s">
        <v>4</v>
      </c>
      <c r="S422" s="11">
        <f t="shared" ref="S422" si="174">AVERAGE(Q420:Q422)</f>
        <v>4.1705987992666662</v>
      </c>
      <c r="T422" s="12">
        <v>1.1534272591000001</v>
      </c>
      <c r="U422" s="8" t="s">
        <v>4</v>
      </c>
      <c r="V422" s="11">
        <f t="shared" ref="V422" si="175">AVERAGE(T420:T422)</f>
        <v>2.7724615298333339</v>
      </c>
      <c r="W422" s="12">
        <v>3.0375085750999999</v>
      </c>
      <c r="X422" s="8">
        <v>-1.2556092882872352</v>
      </c>
      <c r="Y422" s="11">
        <f t="shared" ref="Y422" si="176">AVERAGE(X420:X422)</f>
        <v>0.28601842345069556</v>
      </c>
      <c r="Z422" s="12">
        <v>3.1000418788999999</v>
      </c>
      <c r="AA422" s="8">
        <v>4.5519094609837527</v>
      </c>
      <c r="AB422" s="11">
        <f t="shared" ref="AB422" si="177">AVERAGE(AA420:AA422)</f>
        <v>3.817951855711442</v>
      </c>
    </row>
    <row r="423" spans="1:28">
      <c r="A423" s="3">
        <v>45139</v>
      </c>
      <c r="B423" s="8">
        <v>9.6031711178000005</v>
      </c>
      <c r="C423" s="8">
        <v>0.56193410995881266</v>
      </c>
      <c r="D423" s="11">
        <f t="shared" ref="D423" si="178">AVERAGE(C421:C423)</f>
        <v>3.5308989941946449</v>
      </c>
      <c r="E423" s="12">
        <v>6.9520395740999996</v>
      </c>
      <c r="F423" s="8" t="s">
        <v>4</v>
      </c>
      <c r="G423" s="11">
        <f t="shared" ref="G423" si="179">AVERAGE(E421:E423)</f>
        <v>8.0053915159999995</v>
      </c>
      <c r="H423" s="12">
        <v>-2.6591714795999999</v>
      </c>
      <c r="I423" s="8">
        <v>-3.8201757264493095</v>
      </c>
      <c r="J423" s="11">
        <f t="shared" ref="J423" si="180">AVERAGE(I421:I423)</f>
        <v>-6.1109247407585707</v>
      </c>
      <c r="K423" s="12">
        <v>5.4008593498000002</v>
      </c>
      <c r="L423" s="8">
        <v>7.1708678404295831</v>
      </c>
      <c r="M423" s="11">
        <f t="shared" ref="M423" si="181">AVERAGE(L421:L423)</f>
        <v>4.9542391764224947</v>
      </c>
      <c r="N423" s="12">
        <v>0.25305379820000001</v>
      </c>
      <c r="O423" s="8" t="s">
        <v>4</v>
      </c>
      <c r="P423" s="11">
        <f t="shared" ref="P423" si="182">AVERAGE(N421:N423)</f>
        <v>1.8627566963666666</v>
      </c>
      <c r="Q423" s="12">
        <v>3.3141579988999998</v>
      </c>
      <c r="R423" s="8" t="s">
        <v>4</v>
      </c>
      <c r="S423" s="11">
        <f t="shared" ref="S423" si="183">AVERAGE(Q421:Q423)</f>
        <v>4.2304160003333324</v>
      </c>
      <c r="T423" s="12">
        <v>3.0552616189999999</v>
      </c>
      <c r="U423" s="8" t="s">
        <v>4</v>
      </c>
      <c r="V423" s="11">
        <f t="shared" ref="V423" si="184">AVERAGE(T421:T423)</f>
        <v>2.3708846334999998</v>
      </c>
      <c r="W423" s="12">
        <v>0.14570062449999999</v>
      </c>
      <c r="X423" s="8">
        <v>0.59574736305592668</v>
      </c>
      <c r="Y423" s="11">
        <f t="shared" ref="Y423" si="185">AVERAGE(X421:X423)</f>
        <v>-0.34181247695548556</v>
      </c>
      <c r="Z423" s="12">
        <v>3.4350787759000001</v>
      </c>
      <c r="AA423" s="8">
        <v>5.927117586594294</v>
      </c>
      <c r="AB423" s="11">
        <f t="shared" ref="AB423" si="186">AVERAGE(AA421:AA423)</f>
        <v>4.078242093331423</v>
      </c>
    </row>
    <row r="424" spans="1:28">
      <c r="A424" s="3">
        <v>45170</v>
      </c>
      <c r="B424" s="8">
        <v>0.82153409349999995</v>
      </c>
      <c r="C424" s="8">
        <v>-7.2734964531658974</v>
      </c>
      <c r="D424" s="11">
        <f t="shared" ref="D424" si="187">AVERAGE(C422:C424)</f>
        <v>-0.96660895597622931</v>
      </c>
      <c r="E424" s="12">
        <v>7.6147136081999998</v>
      </c>
      <c r="F424" s="8" t="s">
        <v>4</v>
      </c>
      <c r="G424" s="11">
        <f t="shared" ref="G424" si="188">AVERAGE(E422:E424)</f>
        <v>7.3429780177333335</v>
      </c>
      <c r="H424" s="12">
        <v>-8.1904363399999998</v>
      </c>
      <c r="I424" s="8">
        <v>-7.6059121536893608</v>
      </c>
      <c r="J424" s="11">
        <f t="shared" ref="J424" si="189">AVERAGE(I422:I424)</f>
        <v>-6.303965013838507</v>
      </c>
      <c r="K424" s="12">
        <v>3.5433402529000002</v>
      </c>
      <c r="L424" s="8">
        <v>5.2795762267020052</v>
      </c>
      <c r="M424" s="11">
        <f t="shared" ref="M424" si="190">AVERAGE(L422:L424)</f>
        <v>4.9606756735373407</v>
      </c>
      <c r="N424" s="12">
        <v>-0.50758672940000005</v>
      </c>
      <c r="O424" s="8" t="s">
        <v>4</v>
      </c>
      <c r="P424" s="11">
        <f t="shared" ref="P424" si="191">AVERAGE(N422:N424)</f>
        <v>0.9838417276000001</v>
      </c>
      <c r="Q424" s="12">
        <v>2.1192607640999999</v>
      </c>
      <c r="R424" s="8" t="s">
        <v>4</v>
      </c>
      <c r="S424" s="11">
        <f t="shared" ref="S424" si="192">AVERAGE(Q422:Q424)</f>
        <v>3.0729451347333332</v>
      </c>
      <c r="T424" s="12">
        <v>2.9308313273</v>
      </c>
      <c r="U424" s="8" t="s">
        <v>4</v>
      </c>
      <c r="V424" s="11">
        <f t="shared" ref="V424" si="193">AVERAGE(T422:T424)</f>
        <v>2.3798400684666667</v>
      </c>
      <c r="W424" s="12">
        <v>-1.6525608339</v>
      </c>
      <c r="X424" s="8">
        <v>-1.8178897567647327</v>
      </c>
      <c r="Y424" s="11">
        <f t="shared" ref="Y424" si="194">AVERAGE(X422:X424)</f>
        <v>-0.82591722733201378</v>
      </c>
      <c r="Z424" s="12">
        <v>3.512664939</v>
      </c>
      <c r="AA424" s="8">
        <v>7.0790928348667999</v>
      </c>
      <c r="AB424" s="11">
        <f t="shared" ref="AB424" si="195">AVERAGE(AA422:AA424)</f>
        <v>5.8527066274816155</v>
      </c>
    </row>
  </sheetData>
  <mergeCells count="19"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24"/>
  <sheetViews>
    <sheetView showGridLines="0" zoomScaleNormal="100" workbookViewId="0">
      <pane xSplit="1" ySplit="7" topLeftCell="K416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643</v>
      </c>
    </row>
    <row r="2" spans="1:28">
      <c r="A2" s="51" t="s">
        <v>508</v>
      </c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631</v>
      </c>
      <c r="C6" s="63"/>
      <c r="D6" s="69"/>
      <c r="E6" s="62" t="s">
        <v>631</v>
      </c>
      <c r="F6" s="63"/>
      <c r="G6" s="69"/>
      <c r="H6" s="62" t="s">
        <v>631</v>
      </c>
      <c r="I6" s="63"/>
      <c r="J6" s="69"/>
      <c r="K6" s="62" t="s">
        <v>631</v>
      </c>
      <c r="L6" s="63"/>
      <c r="M6" s="69"/>
      <c r="N6" s="62" t="s">
        <v>631</v>
      </c>
      <c r="O6" s="63"/>
      <c r="P6" s="69"/>
      <c r="Q6" s="62" t="s">
        <v>631</v>
      </c>
      <c r="R6" s="63"/>
      <c r="S6" s="69"/>
      <c r="T6" s="62" t="s">
        <v>631</v>
      </c>
      <c r="U6" s="63"/>
      <c r="V6" s="69"/>
      <c r="W6" s="62" t="s">
        <v>631</v>
      </c>
      <c r="X6" s="63"/>
      <c r="Y6" s="69"/>
      <c r="Z6" s="62" t="s">
        <v>631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0.80664019672251808</v>
      </c>
      <c r="C8" s="8">
        <v>10.571514881750641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16.335282466752727</v>
      </c>
      <c r="J8" s="9" t="s">
        <v>4</v>
      </c>
      <c r="K8" s="10">
        <v>37.718693343881775</v>
      </c>
      <c r="L8" s="8">
        <v>23.826517476415397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30.226318233271385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16.022708810596615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10.158458110737266</v>
      </c>
      <c r="J9" s="11" t="s">
        <v>4</v>
      </c>
      <c r="K9" s="12">
        <v>27.718693343881782</v>
      </c>
      <c r="L9" s="8">
        <v>17.89613646869855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23.77171485031737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-1.4960359197614612</v>
      </c>
      <c r="D10" s="11">
        <f>AVERAGE(C8:C10)</f>
        <v>8.3660625908619313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8.3669209670219118</v>
      </c>
      <c r="J10" s="11">
        <f>AVERAGE(I8:I10)</f>
        <v>11.620220514837301</v>
      </c>
      <c r="K10" s="12">
        <v>17.718693343881775</v>
      </c>
      <c r="L10" s="8">
        <v>19.710955127822618</v>
      </c>
      <c r="M10" s="11">
        <f>AVERAGE(L8:L10)</f>
        <v>20.477869690978853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27.560449391882088</v>
      </c>
      <c r="Y10" s="11">
        <f>AVERAGE(X8:X10)</f>
        <v>27.186160825156946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-3.8776223923741133</v>
      </c>
      <c r="D11" s="11">
        <f t="shared" ref="D11:D74" si="0">AVERAGE(C9:C11)</f>
        <v>3.5496834994870134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2.8190865538843539</v>
      </c>
      <c r="J11" s="11">
        <f t="shared" ref="J11:J74" si="2">AVERAGE(I9:I11)</f>
        <v>7.11482187721451</v>
      </c>
      <c r="K11" s="12">
        <v>26.718693343881782</v>
      </c>
      <c r="L11" s="8">
        <v>22.751552672720841</v>
      </c>
      <c r="M11" s="11">
        <f t="shared" ref="M11:M74" si="3">AVERAGE(L9:L11)</f>
        <v>20.119548089747337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19.818405658878245</v>
      </c>
      <c r="Y11" s="11">
        <f t="shared" ref="Y11:Y74" si="5">AVERAGE(X9:X11)</f>
        <v>23.716856633692569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-1.6779326627374891</v>
      </c>
      <c r="D12" s="11">
        <f t="shared" si="0"/>
        <v>-2.3505303249576879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-0.69467212825036961</v>
      </c>
      <c r="J12" s="11">
        <f t="shared" si="2"/>
        <v>3.4971117975519657</v>
      </c>
      <c r="K12" s="12">
        <v>19.718693343881778</v>
      </c>
      <c r="L12" s="8">
        <v>22.256675061579976</v>
      </c>
      <c r="M12" s="11">
        <f t="shared" si="3"/>
        <v>21.573060954041143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20.178148358933448</v>
      </c>
      <c r="Y12" s="11">
        <f t="shared" si="5"/>
        <v>22.519001136564594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-11.500313034060122</v>
      </c>
      <c r="D13" s="11">
        <f t="shared" si="0"/>
        <v>-5.6852893630572412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0.80707014087118401</v>
      </c>
      <c r="J13" s="11">
        <f t="shared" si="2"/>
        <v>0.97716152216838947</v>
      </c>
      <c r="K13" s="12">
        <v>14.718693343881776</v>
      </c>
      <c r="L13" s="8">
        <v>25.128710835570615</v>
      </c>
      <c r="M13" s="11">
        <f t="shared" si="3"/>
        <v>23.378979523290479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16.569723969848337</v>
      </c>
      <c r="Y13" s="11">
        <f t="shared" si="5"/>
        <v>18.855425995886677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5.894338826872791</v>
      </c>
      <c r="D14" s="11">
        <f t="shared" si="0"/>
        <v>-2.4279689566416063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2.8263990271072013</v>
      </c>
      <c r="J14" s="11">
        <f t="shared" si="2"/>
        <v>0.97959901324267185</v>
      </c>
      <c r="K14" s="12">
        <v>22.718693343881782</v>
      </c>
      <c r="L14" s="8">
        <v>27.146167695817237</v>
      </c>
      <c r="M14" s="11">
        <f t="shared" si="3"/>
        <v>24.84385119765594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23.296679373110123</v>
      </c>
      <c r="Y14" s="11">
        <f t="shared" si="5"/>
        <v>20.014850567297302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-2.8533512508970764</v>
      </c>
      <c r="D15" s="11">
        <f t="shared" si="0"/>
        <v>-2.8197751526948025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4.7417342112297263</v>
      </c>
      <c r="J15" s="11">
        <f t="shared" si="2"/>
        <v>2.7917344597360372</v>
      </c>
      <c r="K15" s="12">
        <v>30.718693343881782</v>
      </c>
      <c r="L15" s="8">
        <v>38.209175481340246</v>
      </c>
      <c r="M15" s="11">
        <f t="shared" si="3"/>
        <v>30.161351337576036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16.336777663740087</v>
      </c>
      <c r="Y15" s="11">
        <f t="shared" si="5"/>
        <v>18.734393668899518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-6.7777340687366232</v>
      </c>
      <c r="D16" s="11">
        <f t="shared" si="0"/>
        <v>-1.2455821642536362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1.7039795568204565</v>
      </c>
      <c r="J16" s="11">
        <f t="shared" si="2"/>
        <v>3.090704265052461</v>
      </c>
      <c r="K16" s="12">
        <v>25.718693343881782</v>
      </c>
      <c r="L16" s="8">
        <v>25.551735336359403</v>
      </c>
      <c r="M16" s="11">
        <f t="shared" si="3"/>
        <v>30.302359504505628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23.391122305961886</v>
      </c>
      <c r="Y16" s="11">
        <f t="shared" si="5"/>
        <v>21.0081931142707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-0.93900149765750829</v>
      </c>
      <c r="D17" s="11">
        <f t="shared" si="0"/>
        <v>-3.5233622724304028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0.27965244855632521</v>
      </c>
      <c r="J17" s="11">
        <f t="shared" si="2"/>
        <v>2.241788738868836</v>
      </c>
      <c r="K17" s="12">
        <v>27.718693343881782</v>
      </c>
      <c r="L17" s="8">
        <v>25.457074724951063</v>
      </c>
      <c r="M17" s="11">
        <f t="shared" si="3"/>
        <v>29.739328514216908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27.525660836717986</v>
      </c>
      <c r="Y17" s="11">
        <f t="shared" si="5"/>
        <v>22.417853602139985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3.0100924870786328</v>
      </c>
      <c r="D18" s="11">
        <f t="shared" si="0"/>
        <v>-1.5688810264384996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5.6556267928769337</v>
      </c>
      <c r="J18" s="11">
        <f t="shared" si="2"/>
        <v>2.5464195994179053</v>
      </c>
      <c r="K18" s="12">
        <v>26.718693343881782</v>
      </c>
      <c r="L18" s="8">
        <v>27.23931166465977</v>
      </c>
      <c r="M18" s="11">
        <f t="shared" si="3"/>
        <v>26.082707241990079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27.522184100743473</v>
      </c>
      <c r="Y18" s="11">
        <f t="shared" si="5"/>
        <v>26.146322414474451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-4.085541537589287</v>
      </c>
      <c r="D19" s="11">
        <f t="shared" si="0"/>
        <v>-0.67148351605605416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5.0680795381597568</v>
      </c>
      <c r="J19" s="11">
        <f t="shared" si="2"/>
        <v>3.667786259864338</v>
      </c>
      <c r="K19" s="12">
        <v>20.718693343881778</v>
      </c>
      <c r="L19" s="8">
        <v>23.435185217708398</v>
      </c>
      <c r="M19" s="11">
        <f t="shared" si="3"/>
        <v>25.377190535773078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27.765904399641322</v>
      </c>
      <c r="Y19" s="11">
        <f t="shared" si="5"/>
        <v>27.604583112367596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2.043759141908069</v>
      </c>
      <c r="D20" s="11">
        <f t="shared" si="0"/>
        <v>0.32277003046580494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14.719325612907461</v>
      </c>
      <c r="J20" s="11">
        <f t="shared" si="2"/>
        <v>8.4810106479813836</v>
      </c>
      <c r="K20" s="12">
        <v>38.718693343881775</v>
      </c>
      <c r="L20" s="8">
        <v>25.387908583451498</v>
      </c>
      <c r="M20" s="11">
        <f t="shared" si="3"/>
        <v>25.354135155273223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38.410239649108554</v>
      </c>
      <c r="Y20" s="11">
        <f t="shared" si="5"/>
        <v>31.232776049831116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2.7716344074163377</v>
      </c>
      <c r="D21" s="11">
        <f t="shared" si="0"/>
        <v>0.24328400391170657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12.040546977686828</v>
      </c>
      <c r="J21" s="11">
        <f t="shared" si="2"/>
        <v>10.609317376251349</v>
      </c>
      <c r="K21" s="12">
        <v>32.718693343881782</v>
      </c>
      <c r="L21" s="8">
        <v>23.095042874767749</v>
      </c>
      <c r="M21" s="11">
        <f t="shared" si="3"/>
        <v>23.97271222530922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34.627555453469853</v>
      </c>
      <c r="Y21" s="11">
        <f t="shared" si="5"/>
        <v>33.601233167406576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15.564187461419227</v>
      </c>
      <c r="D22" s="11">
        <f t="shared" si="0"/>
        <v>6.7931936702478781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6.579043631015649</v>
      </c>
      <c r="J22" s="11">
        <f t="shared" si="2"/>
        <v>11.112972073869981</v>
      </c>
      <c r="K22" s="12">
        <v>20.718693343881778</v>
      </c>
      <c r="L22" s="8">
        <v>21.711549960836521</v>
      </c>
      <c r="M22" s="11">
        <f t="shared" si="3"/>
        <v>23.398167139685256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32.083773942267463</v>
      </c>
      <c r="Y22" s="11">
        <f t="shared" si="5"/>
        <v>35.040523014948626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6.923281852808584</v>
      </c>
      <c r="D23" s="11">
        <f t="shared" si="0"/>
        <v>8.4197012405480507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12.896067621376961</v>
      </c>
      <c r="J23" s="11">
        <f t="shared" si="2"/>
        <v>10.505219410026479</v>
      </c>
      <c r="K23" s="12">
        <v>27.718693343881782</v>
      </c>
      <c r="L23" s="8">
        <v>23.469376902686175</v>
      </c>
      <c r="M23" s="11">
        <f t="shared" si="3"/>
        <v>22.758656579430149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31.07959468081048</v>
      </c>
      <c r="Y23" s="11">
        <f t="shared" si="5"/>
        <v>32.596974692182606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3.9004248440722513</v>
      </c>
      <c r="D24" s="11">
        <f t="shared" si="0"/>
        <v>8.7959647194333535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10.51955354847547</v>
      </c>
      <c r="J24" s="11">
        <f t="shared" si="2"/>
        <v>9.9982216002893605</v>
      </c>
      <c r="K24" s="12">
        <v>23.718693343881782</v>
      </c>
      <c r="L24" s="8">
        <v>26.4297147755323</v>
      </c>
      <c r="M24" s="11">
        <f t="shared" si="3"/>
        <v>23.870213879685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31.044086157041626</v>
      </c>
      <c r="Y24" s="11">
        <f t="shared" si="5"/>
        <v>31.402484926706524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12.951519976334346</v>
      </c>
      <c r="D25" s="11">
        <f t="shared" si="0"/>
        <v>7.9250755577383929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16.123525259975203</v>
      </c>
      <c r="J25" s="11">
        <f t="shared" si="2"/>
        <v>13.179715476609211</v>
      </c>
      <c r="K25" s="12">
        <v>13.718693343881778</v>
      </c>
      <c r="L25" s="8">
        <v>23.805318905369543</v>
      </c>
      <c r="M25" s="11">
        <f t="shared" si="3"/>
        <v>24.568136861196006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36.49459807780957</v>
      </c>
      <c r="Y25" s="11">
        <f t="shared" si="5"/>
        <v>32.872759638553894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7.8297634356838266</v>
      </c>
      <c r="D26" s="11">
        <f t="shared" si="0"/>
        <v>8.2272360853634741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9.7756092795961784</v>
      </c>
      <c r="J26" s="11">
        <f t="shared" si="2"/>
        <v>12.139562696015616</v>
      </c>
      <c r="K26" s="12">
        <v>23.718693343881782</v>
      </c>
      <c r="L26" s="8">
        <v>28.496496448285917</v>
      </c>
      <c r="M26" s="11">
        <f t="shared" si="3"/>
        <v>26.243843376395919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29.630510839720305</v>
      </c>
      <c r="Y26" s="11">
        <f t="shared" si="5"/>
        <v>32.389731691523828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5.6790430182188549</v>
      </c>
      <c r="D27" s="11">
        <f t="shared" si="0"/>
        <v>8.8201088100790095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9.2957578524993867</v>
      </c>
      <c r="J27" s="11">
        <f t="shared" si="2"/>
        <v>11.731630797356923</v>
      </c>
      <c r="K27" s="12">
        <v>20.718693343881778</v>
      </c>
      <c r="L27" s="8">
        <v>27.995604285289399</v>
      </c>
      <c r="M27" s="11">
        <f t="shared" si="3"/>
        <v>26.765806546314952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32.964786600765748</v>
      </c>
      <c r="Y27" s="11">
        <f t="shared" si="5"/>
        <v>33.029965172765209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4.6071450977447475</v>
      </c>
      <c r="D28" s="11">
        <f t="shared" si="0"/>
        <v>6.0386505172158103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9.9965754809476319</v>
      </c>
      <c r="J28" s="11">
        <f t="shared" si="2"/>
        <v>9.6893142043477329</v>
      </c>
      <c r="K28" s="12">
        <v>32.718693343881782</v>
      </c>
      <c r="L28" s="8">
        <v>33.174043785624164</v>
      </c>
      <c r="M28" s="11">
        <f t="shared" si="3"/>
        <v>29.888714839733158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26.051283759558313</v>
      </c>
      <c r="Y28" s="11">
        <f t="shared" si="5"/>
        <v>29.548860400014789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1.8100969737139221</v>
      </c>
      <c r="D29" s="11">
        <f t="shared" si="0"/>
        <v>4.032095029892508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5.0643851576753054</v>
      </c>
      <c r="J29" s="11">
        <f t="shared" si="2"/>
        <v>8.1189061637074413</v>
      </c>
      <c r="K29" s="12">
        <v>40.718693343881775</v>
      </c>
      <c r="L29" s="8">
        <v>38.825590934293345</v>
      </c>
      <c r="M29" s="11">
        <f t="shared" si="3"/>
        <v>33.331746335068971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29.148478888028272</v>
      </c>
      <c r="Y29" s="11">
        <f t="shared" si="5"/>
        <v>29.38818308278411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0.18228099271511855</v>
      </c>
      <c r="D30" s="11">
        <f t="shared" si="0"/>
        <v>2.1998410213912627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13.87990370774091</v>
      </c>
      <c r="J30" s="11">
        <f t="shared" si="2"/>
        <v>9.6469547821212824</v>
      </c>
      <c r="K30" s="12">
        <v>27.718693343881782</v>
      </c>
      <c r="L30" s="8">
        <v>28.257063098078209</v>
      </c>
      <c r="M30" s="11">
        <f t="shared" si="3"/>
        <v>33.418899272665236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30.172856982058157</v>
      </c>
      <c r="Y30" s="11">
        <f t="shared" si="5"/>
        <v>28.457539876548243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5.4944628829529378</v>
      </c>
      <c r="D31" s="11">
        <f t="shared" si="0"/>
        <v>2.4956136164606595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9.8748961352909141</v>
      </c>
      <c r="J31" s="11">
        <f t="shared" si="2"/>
        <v>9.6063950002357092</v>
      </c>
      <c r="K31" s="12">
        <v>24.718693343881782</v>
      </c>
      <c r="L31" s="8">
        <v>27.251912762207329</v>
      </c>
      <c r="M31" s="11">
        <f t="shared" si="3"/>
        <v>31.444855598192959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37.840757886370454</v>
      </c>
      <c r="Y31" s="11">
        <f t="shared" si="5"/>
        <v>32.387364585485628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1.252492793349381</v>
      </c>
      <c r="D32" s="11">
        <f t="shared" si="0"/>
        <v>2.3097455563391458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4.5491949142018457</v>
      </c>
      <c r="J32" s="11">
        <f t="shared" si="2"/>
        <v>9.4346649190778908</v>
      </c>
      <c r="K32" s="12">
        <v>34.718693343881782</v>
      </c>
      <c r="L32" s="8">
        <v>22.286756650228554</v>
      </c>
      <c r="M32" s="11">
        <f t="shared" si="3"/>
        <v>25.931910836838028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21.947879567671198</v>
      </c>
      <c r="Y32" s="11">
        <f t="shared" si="5"/>
        <v>29.987164812033271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2.4244331036674645</v>
      </c>
      <c r="D33" s="11">
        <f t="shared" si="0"/>
        <v>3.057129593323261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3.7433050747060133</v>
      </c>
      <c r="J33" s="11">
        <f t="shared" si="2"/>
        <v>6.0557987080662583</v>
      </c>
      <c r="K33" s="12">
        <v>33.718693343881782</v>
      </c>
      <c r="L33" s="8">
        <v>24.042312204841892</v>
      </c>
      <c r="M33" s="11">
        <f t="shared" si="3"/>
        <v>24.526993872425923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22.054964788584297</v>
      </c>
      <c r="Y33" s="11">
        <f t="shared" si="5"/>
        <v>27.281200747541984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3.7587044117482962</v>
      </c>
      <c r="D34" s="11">
        <f t="shared" si="0"/>
        <v>2.4785434362550469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15.297189898193389</v>
      </c>
      <c r="J34" s="11">
        <f t="shared" si="2"/>
        <v>7.8632299623670834</v>
      </c>
      <c r="K34" s="12">
        <v>14.718693343881776</v>
      </c>
      <c r="L34" s="8">
        <v>14.076282685959825</v>
      </c>
      <c r="M34" s="11">
        <f t="shared" si="3"/>
        <v>20.135117180343425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36.236776446997112</v>
      </c>
      <c r="Y34" s="11">
        <f t="shared" si="5"/>
        <v>26.74654026775087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5.8095622424614701</v>
      </c>
      <c r="D35" s="11">
        <f t="shared" si="0"/>
        <v>3.9975665859590763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13.791541155104191</v>
      </c>
      <c r="J35" s="11">
        <f t="shared" si="2"/>
        <v>10.944012042667865</v>
      </c>
      <c r="K35" s="12">
        <v>17.718693343881775</v>
      </c>
      <c r="L35" s="8">
        <v>13.342815629155233</v>
      </c>
      <c r="M35" s="11">
        <f t="shared" si="3"/>
        <v>17.153803506652316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36.550029668386649</v>
      </c>
      <c r="Y35" s="11">
        <f t="shared" si="5"/>
        <v>31.613923634656022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11.00872185666587</v>
      </c>
      <c r="D36" s="11">
        <f t="shared" si="0"/>
        <v>6.8589961702918787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16.629562809887297</v>
      </c>
      <c r="J36" s="11">
        <f t="shared" si="2"/>
        <v>15.239431287728292</v>
      </c>
      <c r="K36" s="12">
        <v>11.718693343881778</v>
      </c>
      <c r="L36" s="8">
        <v>14.564088496136897</v>
      </c>
      <c r="M36" s="11">
        <f t="shared" si="3"/>
        <v>13.994395603750652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34.017567490396914</v>
      </c>
      <c r="Y36" s="11">
        <f t="shared" si="5"/>
        <v>35.601457868593563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6.9164881984926039</v>
      </c>
      <c r="D37" s="11">
        <f t="shared" si="0"/>
        <v>7.9115907658733144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13.500062374321143</v>
      </c>
      <c r="J37" s="11">
        <f t="shared" si="2"/>
        <v>14.640388779770879</v>
      </c>
      <c r="K37" s="12">
        <v>15.718693343881776</v>
      </c>
      <c r="L37" s="8">
        <v>25.130237936600448</v>
      </c>
      <c r="M37" s="11">
        <f t="shared" si="3"/>
        <v>17.679047353964194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33.245430808619282</v>
      </c>
      <c r="Y37" s="11">
        <f t="shared" si="5"/>
        <v>34.604342655800956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3.436530555952626</v>
      </c>
      <c r="D38" s="11">
        <f t="shared" si="0"/>
        <v>7.1205802037036996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13.736417274675686</v>
      </c>
      <c r="J38" s="11">
        <f t="shared" si="2"/>
        <v>14.622014152961375</v>
      </c>
      <c r="K38" s="12">
        <v>8.7186933438817782</v>
      </c>
      <c r="L38" s="8">
        <v>14.061153693634516</v>
      </c>
      <c r="M38" s="11">
        <f t="shared" si="3"/>
        <v>17.918493375457285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36.229017327114967</v>
      </c>
      <c r="Y38" s="11">
        <f t="shared" si="5"/>
        <v>34.497338542043728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6.8735514272236307</v>
      </c>
      <c r="D39" s="11">
        <f t="shared" si="0"/>
        <v>5.742190060556287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11.152318910832506</v>
      </c>
      <c r="J39" s="11">
        <f t="shared" si="2"/>
        <v>12.796266186609778</v>
      </c>
      <c r="K39" s="12">
        <v>7.7186933438817782</v>
      </c>
      <c r="L39" s="8">
        <v>14.667295410146018</v>
      </c>
      <c r="M39" s="11">
        <f t="shared" si="3"/>
        <v>17.952895680126993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36.323302030042875</v>
      </c>
      <c r="Y39" s="11">
        <f t="shared" si="5"/>
        <v>35.265916721925713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9.0068924839882136</v>
      </c>
      <c r="D40" s="11">
        <f t="shared" si="0"/>
        <v>6.4389914890548239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13.668861170618483</v>
      </c>
      <c r="J40" s="11">
        <f t="shared" si="2"/>
        <v>12.852532452042226</v>
      </c>
      <c r="K40" s="12">
        <v>12.718693343881778</v>
      </c>
      <c r="L40" s="8">
        <v>13.972801489803683</v>
      </c>
      <c r="M40" s="11">
        <f t="shared" si="3"/>
        <v>14.233750197861406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34.458494686178959</v>
      </c>
      <c r="Y40" s="11">
        <f t="shared" si="5"/>
        <v>35.670271347778936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9.3817991659004925</v>
      </c>
      <c r="D41" s="11">
        <f t="shared" si="0"/>
        <v>8.4207476923707798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22.558836732695177</v>
      </c>
      <c r="J41" s="11">
        <f t="shared" si="2"/>
        <v>15.793338938048722</v>
      </c>
      <c r="K41" s="12">
        <v>15.718693343881776</v>
      </c>
      <c r="L41" s="8">
        <v>14.520949336435871</v>
      </c>
      <c r="M41" s="11">
        <f t="shared" si="3"/>
        <v>14.387015412128525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31.794828612031882</v>
      </c>
      <c r="Y41" s="11">
        <f t="shared" si="5"/>
        <v>34.192208442751237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10.937892920507519</v>
      </c>
      <c r="D42" s="11">
        <f t="shared" si="0"/>
        <v>9.775528190132075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16.101272781447634</v>
      </c>
      <c r="J42" s="11">
        <f t="shared" si="2"/>
        <v>17.442990228253766</v>
      </c>
      <c r="K42" s="12">
        <v>13.718693343881778</v>
      </c>
      <c r="L42" s="8">
        <v>14.842556507556237</v>
      </c>
      <c r="M42" s="11">
        <f t="shared" si="3"/>
        <v>14.445435777931932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28.803465859570295</v>
      </c>
      <c r="Y42" s="11">
        <f t="shared" si="5"/>
        <v>31.685596385927045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-1.4876557988774213</v>
      </c>
      <c r="D43" s="11">
        <f t="shared" si="0"/>
        <v>6.2773454291768642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5.4047791691743159</v>
      </c>
      <c r="J43" s="11">
        <f t="shared" si="2"/>
        <v>14.688296227772376</v>
      </c>
      <c r="K43" s="12">
        <v>14.718693343881776</v>
      </c>
      <c r="L43" s="8">
        <v>16.495843613357053</v>
      </c>
      <c r="M43" s="11">
        <f t="shared" si="3"/>
        <v>15.286449819116386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29.259201369921072</v>
      </c>
      <c r="Y43" s="11">
        <f t="shared" si="5"/>
        <v>29.952498613841083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13.793090106832789</v>
      </c>
      <c r="D44" s="11">
        <f t="shared" si="0"/>
        <v>7.7477757428209628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17.624099324207982</v>
      </c>
      <c r="J44" s="11">
        <f t="shared" si="2"/>
        <v>13.043383758276642</v>
      </c>
      <c r="K44" s="12">
        <v>32.718693343881782</v>
      </c>
      <c r="L44" s="8">
        <v>21.199380779404343</v>
      </c>
      <c r="M44" s="11">
        <f t="shared" si="3"/>
        <v>17.512593633439213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24.324549545506862</v>
      </c>
      <c r="Y44" s="11">
        <f t="shared" si="5"/>
        <v>27.462405591666073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7.9743021261800697</v>
      </c>
      <c r="D45" s="11">
        <f t="shared" si="0"/>
        <v>6.7599121447118122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15.883593047846793</v>
      </c>
      <c r="J45" s="11">
        <f t="shared" si="2"/>
        <v>12.970823847076362</v>
      </c>
      <c r="K45" s="12">
        <v>34.718693343881782</v>
      </c>
      <c r="L45" s="8">
        <v>25.107997608157326</v>
      </c>
      <c r="M45" s="11">
        <f t="shared" si="3"/>
        <v>20.934407333639573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27.774992619801559</v>
      </c>
      <c r="Y45" s="11">
        <f t="shared" si="5"/>
        <v>27.119581178409831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12.535836059935738</v>
      </c>
      <c r="D46" s="11">
        <f t="shared" si="0"/>
        <v>11.434409430982866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18.00676150034834</v>
      </c>
      <c r="J46" s="11">
        <f t="shared" si="2"/>
        <v>17.171484624134372</v>
      </c>
      <c r="K46" s="12">
        <v>30.718693343881782</v>
      </c>
      <c r="L46" s="8">
        <v>27.999116697831404</v>
      </c>
      <c r="M46" s="11">
        <f t="shared" si="3"/>
        <v>24.768831695131023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26.170924164811737</v>
      </c>
      <c r="Y46" s="11">
        <f t="shared" si="5"/>
        <v>26.090155443373387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4.9230608656943762</v>
      </c>
      <c r="D47" s="11">
        <f t="shared" si="0"/>
        <v>8.4777330172700616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-11.101954344932315</v>
      </c>
      <c r="J47" s="11">
        <f t="shared" si="2"/>
        <v>7.5961334010876058</v>
      </c>
      <c r="K47" s="12">
        <v>32.718693343881782</v>
      </c>
      <c r="L47" s="8">
        <v>28.574743281866542</v>
      </c>
      <c r="M47" s="11">
        <f t="shared" si="3"/>
        <v>27.227285862618427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26.670314609536103</v>
      </c>
      <c r="Y47" s="11">
        <f t="shared" si="5"/>
        <v>26.872077131383133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-5.5501329008695084</v>
      </c>
      <c r="D48" s="11">
        <f t="shared" si="0"/>
        <v>3.9695880082535351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0.58958664213769207</v>
      </c>
      <c r="J48" s="11">
        <f t="shared" si="2"/>
        <v>2.4981312658512391</v>
      </c>
      <c r="K48" s="12">
        <v>20.718693343881778</v>
      </c>
      <c r="L48" s="8">
        <v>24.053013006558256</v>
      </c>
      <c r="M48" s="11">
        <f t="shared" si="3"/>
        <v>26.875624328752068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33.278767929720011</v>
      </c>
      <c r="Y48" s="11">
        <f t="shared" si="5"/>
        <v>28.706668901355954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2.0685027564798872</v>
      </c>
      <c r="D49" s="11">
        <f t="shared" si="0"/>
        <v>0.48047690710158503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3.9839939499711061</v>
      </c>
      <c r="J49" s="11">
        <f t="shared" si="2"/>
        <v>-2.1761245842745058</v>
      </c>
      <c r="K49" s="12">
        <v>8.7186933438817782</v>
      </c>
      <c r="L49" s="8">
        <v>16.97052745236677</v>
      </c>
      <c r="M49" s="11">
        <f t="shared" si="3"/>
        <v>23.199427913597191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25.332781626730345</v>
      </c>
      <c r="Y49" s="11">
        <f t="shared" si="5"/>
        <v>28.42728805532882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4.0720757964000409</v>
      </c>
      <c r="D50" s="11">
        <f t="shared" si="0"/>
        <v>0.1968152173368066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6.6279239935495191</v>
      </c>
      <c r="J50" s="11">
        <f t="shared" si="2"/>
        <v>3.7338348618861055</v>
      </c>
      <c r="K50" s="12">
        <v>8.7186933438817782</v>
      </c>
      <c r="L50" s="8">
        <v>14.275914397191769</v>
      </c>
      <c r="M50" s="11">
        <f t="shared" si="3"/>
        <v>18.433151618705597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22.31347812976804</v>
      </c>
      <c r="Y50" s="11">
        <f t="shared" si="5"/>
        <v>26.975009228739466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-5.3999054230580716</v>
      </c>
      <c r="D51" s="11">
        <f t="shared" si="0"/>
        <v>0.24689104327395217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10.207330851940393</v>
      </c>
      <c r="J51" s="11">
        <f t="shared" si="2"/>
        <v>6.9397495984870057</v>
      </c>
      <c r="K51" s="12">
        <v>2.7186933438817782</v>
      </c>
      <c r="L51" s="8">
        <v>8.9447301333099105</v>
      </c>
      <c r="M51" s="11">
        <f t="shared" si="3"/>
        <v>13.397057327622818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22.084269900920514</v>
      </c>
      <c r="Y51" s="11">
        <f t="shared" si="5"/>
        <v>23.243509885806301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1.8052531798340028</v>
      </c>
      <c r="D52" s="11">
        <f t="shared" si="0"/>
        <v>0.15914118439199068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5.9882004081871871</v>
      </c>
      <c r="J52" s="11">
        <f t="shared" si="2"/>
        <v>7.6078184178923669</v>
      </c>
      <c r="K52" s="12">
        <v>8.7186933438817782</v>
      </c>
      <c r="L52" s="8">
        <v>11.091043489672266</v>
      </c>
      <c r="M52" s="11">
        <f t="shared" si="3"/>
        <v>11.437229340057982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25.800547792425373</v>
      </c>
      <c r="Y52" s="11">
        <f t="shared" si="5"/>
        <v>23.399431941037975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-2.3899740879407418</v>
      </c>
      <c r="D53" s="11">
        <f t="shared" si="0"/>
        <v>-1.9948754437216036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8.1646803300023709</v>
      </c>
      <c r="J53" s="11">
        <f t="shared" si="2"/>
        <v>8.120070530043316</v>
      </c>
      <c r="K53" s="12">
        <v>14.718693343881776</v>
      </c>
      <c r="L53" s="8">
        <v>14.805195726431172</v>
      </c>
      <c r="M53" s="11">
        <f t="shared" si="3"/>
        <v>11.61365644980445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18.266242333544561</v>
      </c>
      <c r="Y53" s="11">
        <f t="shared" si="5"/>
        <v>22.050353342296816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-2.3326170888162778</v>
      </c>
      <c r="D54" s="11">
        <f t="shared" si="0"/>
        <v>-0.97244599897433892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3.2493060102310922</v>
      </c>
      <c r="J54" s="11">
        <f t="shared" si="2"/>
        <v>5.8007289161402165</v>
      </c>
      <c r="K54" s="12">
        <v>8.7186933438817782</v>
      </c>
      <c r="L54" s="8">
        <v>10.503282211839256</v>
      </c>
      <c r="M54" s="11">
        <f t="shared" si="3"/>
        <v>12.133173809314231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22.244212944747851</v>
      </c>
      <c r="Y54" s="11">
        <f t="shared" si="5"/>
        <v>22.103667690239263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-5.766521658853903</v>
      </c>
      <c r="D55" s="11">
        <f t="shared" si="0"/>
        <v>-3.4963709452036404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3.8443559179100726</v>
      </c>
      <c r="J55" s="11">
        <f t="shared" si="2"/>
        <v>5.0861140860478455</v>
      </c>
      <c r="K55" s="12">
        <v>16.718693343881775</v>
      </c>
      <c r="L55" s="8">
        <v>17.836178481362364</v>
      </c>
      <c r="M55" s="11">
        <f t="shared" si="3"/>
        <v>14.381552139877599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17.504859247899855</v>
      </c>
      <c r="Y55" s="11">
        <f t="shared" si="5"/>
        <v>19.338438175397425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-12.010437941150217</v>
      </c>
      <c r="D56" s="11">
        <f t="shared" si="0"/>
        <v>-6.7031922296067989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-3.7938679309311976</v>
      </c>
      <c r="J56" s="11">
        <f t="shared" si="2"/>
        <v>1.0999313324033224</v>
      </c>
      <c r="K56" s="12">
        <v>16.718693343881775</v>
      </c>
      <c r="L56" s="8">
        <v>5.881366512461021</v>
      </c>
      <c r="M56" s="11">
        <f t="shared" si="3"/>
        <v>11.406942401887548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18.544133658574872</v>
      </c>
      <c r="Y56" s="11">
        <f t="shared" si="5"/>
        <v>19.431068617074192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-8.5038322230623802</v>
      </c>
      <c r="D57" s="11">
        <f t="shared" si="0"/>
        <v>-8.760263941022167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-2.738680335352595</v>
      </c>
      <c r="J57" s="11">
        <f t="shared" si="2"/>
        <v>-0.89606411612457337</v>
      </c>
      <c r="K57" s="12">
        <v>14.718693343881776</v>
      </c>
      <c r="L57" s="8">
        <v>5.2843474354023439</v>
      </c>
      <c r="M57" s="11">
        <f t="shared" si="3"/>
        <v>9.6672974764085762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14.427460147433729</v>
      </c>
      <c r="Y57" s="11">
        <f t="shared" si="5"/>
        <v>16.825484351302816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-15.103018740910251</v>
      </c>
      <c r="D58" s="11">
        <f t="shared" si="0"/>
        <v>-11.87242963504095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-8.274038948401671</v>
      </c>
      <c r="J58" s="11">
        <f t="shared" si="2"/>
        <v>-4.9355290715618212</v>
      </c>
      <c r="K58" s="12">
        <v>15.718693343881776</v>
      </c>
      <c r="L58" s="8">
        <v>10.736511202940953</v>
      </c>
      <c r="M58" s="11">
        <f t="shared" si="3"/>
        <v>7.3007417169347733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11.059226168729463</v>
      </c>
      <c r="Y58" s="11">
        <f t="shared" si="5"/>
        <v>14.676939991579355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-10.468037342262718</v>
      </c>
      <c r="D59" s="11">
        <f t="shared" si="0"/>
        <v>-11.35829610207845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-7.4913673708694732</v>
      </c>
      <c r="J59" s="11">
        <f t="shared" si="2"/>
        <v>-6.1680288848745795</v>
      </c>
      <c r="K59" s="12">
        <v>13.718693343881778</v>
      </c>
      <c r="L59" s="8">
        <v>9.6925970607016581</v>
      </c>
      <c r="M59" s="11">
        <f t="shared" si="3"/>
        <v>8.5711518996816523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22.087264750263653</v>
      </c>
      <c r="Y59" s="11">
        <f t="shared" si="5"/>
        <v>15.857983688808948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-19.976448389840581</v>
      </c>
      <c r="D60" s="11">
        <f t="shared" si="0"/>
        <v>-15.182501491004516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-18.323703427012276</v>
      </c>
      <c r="J60" s="11">
        <f t="shared" si="2"/>
        <v>-11.363036582094473</v>
      </c>
      <c r="K60" s="12">
        <v>3.7186933438817782</v>
      </c>
      <c r="L60" s="8">
        <v>7.2153147510929472</v>
      </c>
      <c r="M60" s="11">
        <f t="shared" si="3"/>
        <v>9.2148076715785194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12.552465054139839</v>
      </c>
      <c r="Y60" s="11">
        <f t="shared" si="5"/>
        <v>15.232985324377651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-23.942485068403158</v>
      </c>
      <c r="D61" s="11">
        <f t="shared" si="0"/>
        <v>-18.128990266835487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-14.638891208099327</v>
      </c>
      <c r="J61" s="11">
        <f t="shared" si="2"/>
        <v>-13.484654001993691</v>
      </c>
      <c r="K61" s="12">
        <v>28.718693343881782</v>
      </c>
      <c r="L61" s="8">
        <v>36.314168365006658</v>
      </c>
      <c r="M61" s="11">
        <f t="shared" si="3"/>
        <v>17.740693392267087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12.769868888255216</v>
      </c>
      <c r="Y61" s="11">
        <f t="shared" si="5"/>
        <v>15.80319956421957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-21.808611514482426</v>
      </c>
      <c r="D62" s="11">
        <f t="shared" si="0"/>
        <v>-21.909181657575388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-12.555947694528575</v>
      </c>
      <c r="J62" s="11">
        <f t="shared" si="2"/>
        <v>-15.172847443213392</v>
      </c>
      <c r="K62" s="12">
        <v>14.718693343881776</v>
      </c>
      <c r="L62" s="8">
        <v>20.283878020345512</v>
      </c>
      <c r="M62" s="11">
        <f t="shared" si="3"/>
        <v>21.271120378815038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9.1467915769958648</v>
      </c>
      <c r="Y62" s="11">
        <f t="shared" si="5"/>
        <v>11.489708506463641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-11.340620894442145</v>
      </c>
      <c r="D63" s="11">
        <f t="shared" si="0"/>
        <v>-19.030572492442577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-8.8546166536406297</v>
      </c>
      <c r="J63" s="11">
        <f t="shared" si="2"/>
        <v>-12.016485185422843</v>
      </c>
      <c r="K63" s="12">
        <v>21.718693343881778</v>
      </c>
      <c r="L63" s="8">
        <v>27.606497113089333</v>
      </c>
      <c r="M63" s="11">
        <f t="shared" si="3"/>
        <v>28.068181166147166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15.437070019357421</v>
      </c>
      <c r="Y63" s="11">
        <f t="shared" si="5"/>
        <v>12.451243494869502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-9.7272590244749519</v>
      </c>
      <c r="D64" s="11">
        <f t="shared" si="0"/>
        <v>-14.292163811133173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-8.3366840028103582</v>
      </c>
      <c r="J64" s="11">
        <f t="shared" si="2"/>
        <v>-9.9157494503265209</v>
      </c>
      <c r="K64" s="12">
        <v>13.718693343881778</v>
      </c>
      <c r="L64" s="8">
        <v>17.027207351858909</v>
      </c>
      <c r="M64" s="11">
        <f t="shared" si="3"/>
        <v>21.639194161764582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9.0072731531942267</v>
      </c>
      <c r="Y64" s="11">
        <f t="shared" si="5"/>
        <v>11.197044916515837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-16.60973442280449</v>
      </c>
      <c r="D65" s="11">
        <f t="shared" si="0"/>
        <v>-12.559204780573863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-12.285515252971347</v>
      </c>
      <c r="J65" s="11">
        <f t="shared" si="2"/>
        <v>-9.8256053031407777</v>
      </c>
      <c r="K65" s="12">
        <v>13.718693343881778</v>
      </c>
      <c r="L65" s="8">
        <v>14.701980226915467</v>
      </c>
      <c r="M65" s="11">
        <f t="shared" si="3"/>
        <v>19.778561563954568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14.959294513868803</v>
      </c>
      <c r="Y65" s="11">
        <f t="shared" si="5"/>
        <v>13.134545895473485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-16.893363742756602</v>
      </c>
      <c r="D66" s="11">
        <f t="shared" si="0"/>
        <v>-14.410119063345348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-11.783927250785446</v>
      </c>
      <c r="J66" s="11">
        <f t="shared" si="2"/>
        <v>-10.802042168855715</v>
      </c>
      <c r="K66" s="12">
        <v>15.718693343881776</v>
      </c>
      <c r="L66" s="8">
        <v>18.162475431792039</v>
      </c>
      <c r="M66" s="11">
        <f t="shared" si="3"/>
        <v>16.630554336855472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10.355064865396646</v>
      </c>
      <c r="Y66" s="11">
        <f t="shared" si="5"/>
        <v>11.440544177486558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-12.731203927009233</v>
      </c>
      <c r="D67" s="11">
        <f t="shared" si="0"/>
        <v>-15.411434030856775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-9.9911724498153021</v>
      </c>
      <c r="J67" s="11">
        <f t="shared" si="2"/>
        <v>-11.353538317857366</v>
      </c>
      <c r="K67" s="12">
        <v>12.718693343881778</v>
      </c>
      <c r="L67" s="8">
        <v>13.227556128975188</v>
      </c>
      <c r="M67" s="11">
        <f t="shared" si="3"/>
        <v>15.364003929227565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7.4633745133968805</v>
      </c>
      <c r="Y67" s="11">
        <f t="shared" si="5"/>
        <v>10.925911297554109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-15.013695075363222</v>
      </c>
      <c r="D68" s="11">
        <f t="shared" si="0"/>
        <v>-14.879420915043019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-4.5734567382313607</v>
      </c>
      <c r="J68" s="11">
        <f t="shared" si="2"/>
        <v>-8.782852146277369</v>
      </c>
      <c r="K68" s="12">
        <v>33.718693343881782</v>
      </c>
      <c r="L68" s="8">
        <v>23.317982115934463</v>
      </c>
      <c r="M68" s="11">
        <f t="shared" si="3"/>
        <v>18.236004558900564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11.953874922681322</v>
      </c>
      <c r="Y68" s="11">
        <f t="shared" si="5"/>
        <v>9.9241047671582834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-10.918492687428309</v>
      </c>
      <c r="D69" s="11">
        <f t="shared" si="0"/>
        <v>-12.887797229933588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1.965975856509198</v>
      </c>
      <c r="J69" s="11">
        <f t="shared" si="2"/>
        <v>-4.1995511105124885</v>
      </c>
      <c r="K69" s="12">
        <v>19.718693343881778</v>
      </c>
      <c r="L69" s="8">
        <v>10.723289258293116</v>
      </c>
      <c r="M69" s="11">
        <f t="shared" si="3"/>
        <v>15.756275834400922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19.921743298723509</v>
      </c>
      <c r="Y69" s="11">
        <f t="shared" si="5"/>
        <v>13.112997578267235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-11.598990183822828</v>
      </c>
      <c r="D70" s="11">
        <f t="shared" si="0"/>
        <v>-12.510392648871452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-2.9657267099384788</v>
      </c>
      <c r="J70" s="11">
        <f t="shared" si="2"/>
        <v>-1.8577358638868804</v>
      </c>
      <c r="K70" s="12">
        <v>13.718693343881778</v>
      </c>
      <c r="L70" s="8">
        <v>7.0752573117057436</v>
      </c>
      <c r="M70" s="11">
        <f t="shared" si="3"/>
        <v>13.705509561977772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17.571568893995966</v>
      </c>
      <c r="Y70" s="11">
        <f t="shared" si="5"/>
        <v>16.482395705133598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-8.9320977267500652</v>
      </c>
      <c r="D71" s="11">
        <f t="shared" si="0"/>
        <v>-10.483193532667068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5.4200867802871517</v>
      </c>
      <c r="J71" s="11">
        <f t="shared" si="2"/>
        <v>1.4734453089526236</v>
      </c>
      <c r="K71" s="12">
        <v>4.7186933438817782</v>
      </c>
      <c r="L71" s="8">
        <v>0.92657869373800805</v>
      </c>
      <c r="M71" s="11">
        <f t="shared" si="3"/>
        <v>6.2417084212456224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22.230112942223304</v>
      </c>
      <c r="Y71" s="11">
        <f t="shared" si="5"/>
        <v>19.907808378314257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-7.3628565602834426</v>
      </c>
      <c r="D72" s="11">
        <f t="shared" si="0"/>
        <v>-9.2979814902854461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3.101498730845988</v>
      </c>
      <c r="J72" s="11">
        <f t="shared" si="2"/>
        <v>1.8519529337315539</v>
      </c>
      <c r="K72" s="12">
        <v>3.7186933438817782</v>
      </c>
      <c r="L72" s="8">
        <v>7.3348916739374115</v>
      </c>
      <c r="M72" s="11">
        <f t="shared" si="3"/>
        <v>5.1122425597937209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25.189038866776805</v>
      </c>
      <c r="Y72" s="11">
        <f t="shared" si="5"/>
        <v>21.663573567665356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1.0290330085156105</v>
      </c>
      <c r="D73" s="11">
        <f t="shared" si="0"/>
        <v>-5.0886404261726321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4.4449360670070446</v>
      </c>
      <c r="J73" s="11">
        <f t="shared" si="2"/>
        <v>4.3221738593800616</v>
      </c>
      <c r="K73" s="12">
        <v>2.5882585612730828</v>
      </c>
      <c r="L73" s="8">
        <v>9.6847036184443169</v>
      </c>
      <c r="M73" s="11">
        <f t="shared" si="3"/>
        <v>5.9820579953732462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30.049469995911384</v>
      </c>
      <c r="Y73" s="11">
        <f t="shared" si="5"/>
        <v>25.822873934970499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5.6334463012533789</v>
      </c>
      <c r="D74" s="11">
        <f t="shared" si="0"/>
        <v>-0.23345908350481773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14.172035565443888</v>
      </c>
      <c r="J74" s="11">
        <f t="shared" si="2"/>
        <v>7.2394901210989744</v>
      </c>
      <c r="K74" s="12">
        <v>2.5882585612730828</v>
      </c>
      <c r="L74" s="8">
        <v>7.7244733622274184</v>
      </c>
      <c r="M74" s="11">
        <f t="shared" si="3"/>
        <v>8.2480228848697159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40.828242253637299</v>
      </c>
      <c r="Y74" s="11">
        <f t="shared" si="5"/>
        <v>32.022250372108495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0.37918605722598908</v>
      </c>
      <c r="D75" s="11">
        <f t="shared" ref="D75:D138" si="6">AVERAGE(C73:C75)</f>
        <v>2.347221788998326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1.0037520774423765</v>
      </c>
      <c r="J75" s="11">
        <f t="shared" ref="J75:J138" si="8">AVERAGE(I73:I75)</f>
        <v>6.540241236631104</v>
      </c>
      <c r="K75" s="12">
        <v>3.5882585612730828</v>
      </c>
      <c r="L75" s="8">
        <v>8.821801778089629</v>
      </c>
      <c r="M75" s="11">
        <f t="shared" ref="M75:M138" si="9">AVERAGE(L73:L75)</f>
        <v>8.7436595862537878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34.610592426552422</v>
      </c>
      <c r="Y75" s="11">
        <f t="shared" ref="Y75:Y138" si="11">AVERAGE(X73:X75)</f>
        <v>35.162768225367039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-7.0739841043497842</v>
      </c>
      <c r="D76" s="11">
        <f t="shared" si="6"/>
        <v>-0.35378391529013875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10.719548697903919</v>
      </c>
      <c r="J76" s="11">
        <f t="shared" si="8"/>
        <v>8.6317787802633941</v>
      </c>
      <c r="K76" s="12">
        <v>6.5882585612730828</v>
      </c>
      <c r="L76" s="8">
        <v>10.582582260747811</v>
      </c>
      <c r="M76" s="11">
        <f t="shared" si="9"/>
        <v>9.0429524670216193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38.980341170507792</v>
      </c>
      <c r="Y76" s="11">
        <f t="shared" si="11"/>
        <v>38.139725283565838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-4.9958192480826673</v>
      </c>
      <c r="D77" s="11">
        <f t="shared" si="6"/>
        <v>-3.896872431735487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4.1955053635687163</v>
      </c>
      <c r="J77" s="11">
        <f t="shared" si="8"/>
        <v>5.3062687129716712</v>
      </c>
      <c r="K77" s="12">
        <v>-2.4117414387269189</v>
      </c>
      <c r="L77" s="8">
        <v>-0.42856221376298187</v>
      </c>
      <c r="M77" s="11">
        <f t="shared" si="9"/>
        <v>6.3252739416914876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17.531729653744641</v>
      </c>
      <c r="Y77" s="11">
        <f t="shared" si="11"/>
        <v>30.374221083601622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-8.2306124055866974</v>
      </c>
      <c r="D78" s="11">
        <f t="shared" si="6"/>
        <v>-6.7668052526730493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-6.4126920619293344</v>
      </c>
      <c r="J78" s="11">
        <f t="shared" si="8"/>
        <v>2.8341206665144334</v>
      </c>
      <c r="K78" s="12">
        <v>2.5882585612730828</v>
      </c>
      <c r="L78" s="8">
        <v>5.3493644028829159</v>
      </c>
      <c r="M78" s="11">
        <f t="shared" si="9"/>
        <v>5.1677948166225818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13.944076053584975</v>
      </c>
      <c r="Y78" s="11">
        <f t="shared" si="11"/>
        <v>23.485382292612471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-2.1237838143342946</v>
      </c>
      <c r="D79" s="11">
        <f t="shared" si="6"/>
        <v>-5.116738489334554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0.30146546286981923</v>
      </c>
      <c r="J79" s="11">
        <f t="shared" si="8"/>
        <v>-0.63857374516359966</v>
      </c>
      <c r="K79" s="12">
        <v>14.588258561273081</v>
      </c>
      <c r="L79" s="8">
        <v>15.318724698041413</v>
      </c>
      <c r="M79" s="11">
        <f t="shared" si="9"/>
        <v>6.7465089623871153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26.118229754425052</v>
      </c>
      <c r="Y79" s="11">
        <f t="shared" si="11"/>
        <v>19.198011820584892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7.2703214572298371</v>
      </c>
      <c r="D80" s="11">
        <f t="shared" si="6"/>
        <v>-1.028024920897052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2.1036047274367711</v>
      </c>
      <c r="J80" s="11">
        <f t="shared" si="8"/>
        <v>-1.3358739572075813</v>
      </c>
      <c r="K80" s="12">
        <v>31.588258561273086</v>
      </c>
      <c r="L80" s="8">
        <v>21.068390605889189</v>
      </c>
      <c r="M80" s="11">
        <f t="shared" si="9"/>
        <v>13.912159902271171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22.733596864688366</v>
      </c>
      <c r="Y80" s="11">
        <f t="shared" si="11"/>
        <v>20.931967557566129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-12.503216746743293</v>
      </c>
      <c r="D81" s="11">
        <f t="shared" si="6"/>
        <v>-2.4522263679492502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-2.8376579932290182</v>
      </c>
      <c r="J81" s="11">
        <f t="shared" si="8"/>
        <v>-0.14419593430747599</v>
      </c>
      <c r="K81" s="12">
        <v>18.588258561273079</v>
      </c>
      <c r="L81" s="8">
        <v>9.7200833662626707</v>
      </c>
      <c r="M81" s="11">
        <f t="shared" si="9"/>
        <v>15.369066223397757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19.790481940361282</v>
      </c>
      <c r="Y81" s="11">
        <f t="shared" si="11"/>
        <v>22.880769519824899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-7.8034654755227244</v>
      </c>
      <c r="D82" s="11">
        <f t="shared" si="6"/>
        <v>-4.3454535883453937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0.53838185400535199</v>
      </c>
      <c r="J82" s="11">
        <f t="shared" si="8"/>
        <v>-6.5223803928965055E-2</v>
      </c>
      <c r="K82" s="12">
        <v>20.588258561273083</v>
      </c>
      <c r="L82" s="8">
        <v>13.19726520585343</v>
      </c>
      <c r="M82" s="11">
        <f t="shared" si="9"/>
        <v>14.661913059335097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16.765240646692458</v>
      </c>
      <c r="Y82" s="11">
        <f t="shared" si="11"/>
        <v>19.763106483914033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-6.7970228165931132</v>
      </c>
      <c r="D83" s="11">
        <f t="shared" si="6"/>
        <v>-9.0345683462863775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0.20699673906071414</v>
      </c>
      <c r="J83" s="11">
        <f t="shared" si="8"/>
        <v>-0.69742646672098407</v>
      </c>
      <c r="K83" s="12">
        <v>11.588258561273083</v>
      </c>
      <c r="L83" s="8">
        <v>8.3275126626418796</v>
      </c>
      <c r="M83" s="11">
        <f t="shared" si="9"/>
        <v>10.414953744919327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18.988909000015763</v>
      </c>
      <c r="Y83" s="11">
        <f t="shared" si="11"/>
        <v>18.514877195689834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0.99909800765723977</v>
      </c>
      <c r="D84" s="11">
        <f t="shared" si="6"/>
        <v>-4.5337967614861991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6.4426126092451419</v>
      </c>
      <c r="J84" s="11">
        <f t="shared" si="8"/>
        <v>2.3959970674370692</v>
      </c>
      <c r="K84" s="12">
        <v>3.5882585612730828</v>
      </c>
      <c r="L84" s="8">
        <v>6.8043970732777215</v>
      </c>
      <c r="M84" s="11">
        <f t="shared" si="9"/>
        <v>9.4430583139243449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18.290688351285194</v>
      </c>
      <c r="Y84" s="11">
        <f t="shared" si="11"/>
        <v>18.014945999331136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-3.1593392235640794</v>
      </c>
      <c r="D85" s="11">
        <f t="shared" si="6"/>
        <v>-2.9857546774999846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4.4917284172327552</v>
      </c>
      <c r="J85" s="11">
        <f t="shared" si="8"/>
        <v>3.7137792551795372</v>
      </c>
      <c r="K85" s="12">
        <v>3.5882585612730828</v>
      </c>
      <c r="L85" s="8">
        <v>10.653915683506153</v>
      </c>
      <c r="M85" s="11">
        <f t="shared" si="9"/>
        <v>8.5952751398085852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27.773426254699999</v>
      </c>
      <c r="Y85" s="11">
        <f t="shared" si="11"/>
        <v>21.684341202000315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-5.0953854194148844</v>
      </c>
      <c r="D86" s="11">
        <f t="shared" si="6"/>
        <v>-2.4185422117739077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2.9579914773994904</v>
      </c>
      <c r="J86" s="11">
        <f t="shared" si="8"/>
        <v>4.6307775012924628</v>
      </c>
      <c r="K86" s="12">
        <v>10.588258561273083</v>
      </c>
      <c r="L86" s="8">
        <v>15.174454427435496</v>
      </c>
      <c r="M86" s="11">
        <f t="shared" si="9"/>
        <v>10.877589061406459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20.976089056240305</v>
      </c>
      <c r="Y86" s="11">
        <f t="shared" si="11"/>
        <v>22.346734554075169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-6.7990519786858252</v>
      </c>
      <c r="D87" s="11">
        <f t="shared" si="6"/>
        <v>-5.0179255405549297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2.1313604495364262</v>
      </c>
      <c r="J87" s="11">
        <f t="shared" si="8"/>
        <v>3.1936934480562242</v>
      </c>
      <c r="K87" s="12">
        <v>3.5882585612730828</v>
      </c>
      <c r="L87" s="8">
        <v>8.2705743815605199</v>
      </c>
      <c r="M87" s="11">
        <f t="shared" si="9"/>
        <v>11.366314830834057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15.202927277338095</v>
      </c>
      <c r="Y87" s="11">
        <f t="shared" si="11"/>
        <v>21.317480862759467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-7.5696977128228857</v>
      </c>
      <c r="D88" s="11">
        <f t="shared" si="6"/>
        <v>-6.4880450369745324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5.6352411317522852</v>
      </c>
      <c r="J88" s="11">
        <f t="shared" si="8"/>
        <v>3.5748643528960677</v>
      </c>
      <c r="K88" s="12">
        <v>2.5882585612730828</v>
      </c>
      <c r="L88" s="8">
        <v>6.6502298364471324</v>
      </c>
      <c r="M88" s="11">
        <f t="shared" si="9"/>
        <v>10.031752881814382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17.071333515568671</v>
      </c>
      <c r="Y88" s="11">
        <f t="shared" si="11"/>
        <v>17.750116616382357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-6.8514656073393079</v>
      </c>
      <c r="D89" s="11">
        <f t="shared" si="6"/>
        <v>-7.0734050996160063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-0.46590584522692469</v>
      </c>
      <c r="J89" s="11">
        <f t="shared" si="8"/>
        <v>2.4335652453539289</v>
      </c>
      <c r="K89" s="12">
        <v>1.5882585612730828</v>
      </c>
      <c r="L89" s="8">
        <v>4.1775589196934941</v>
      </c>
      <c r="M89" s="11">
        <f t="shared" si="9"/>
        <v>6.3661210459003827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15.939641299410019</v>
      </c>
      <c r="Y89" s="11">
        <f t="shared" si="11"/>
        <v>16.071300697438929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-7.4379964219698245</v>
      </c>
      <c r="D90" s="11">
        <f t="shared" si="6"/>
        <v>-7.2863865807106727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5.7165988063108228</v>
      </c>
      <c r="J90" s="11">
        <f t="shared" si="8"/>
        <v>3.6286446976120614</v>
      </c>
      <c r="K90" s="12">
        <v>4.5882585612730828</v>
      </c>
      <c r="L90" s="8">
        <v>7.7390813720668463</v>
      </c>
      <c r="M90" s="11">
        <f t="shared" si="9"/>
        <v>6.1889567094024907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21.204462851235711</v>
      </c>
      <c r="Y90" s="11">
        <f t="shared" si="11"/>
        <v>18.071812555404801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-11.337489638413491</v>
      </c>
      <c r="D91" s="11">
        <f t="shared" si="6"/>
        <v>-8.5423172225742068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6.8513899912654894</v>
      </c>
      <c r="J91" s="11">
        <f t="shared" si="8"/>
        <v>4.0340276507831296</v>
      </c>
      <c r="K91" s="12">
        <v>5.5882585612730828</v>
      </c>
      <c r="L91" s="8">
        <v>6.878569971256967</v>
      </c>
      <c r="M91" s="11">
        <f t="shared" si="9"/>
        <v>6.265070087672437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20.393523658227608</v>
      </c>
      <c r="Y91" s="11">
        <f t="shared" si="11"/>
        <v>19.179209269624447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-4.5181640330086399</v>
      </c>
      <c r="D92" s="11">
        <f t="shared" si="6"/>
        <v>-7.7645500311306508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3.9760268838317261</v>
      </c>
      <c r="J92" s="11">
        <f t="shared" si="8"/>
        <v>5.5146718938026789</v>
      </c>
      <c r="K92" s="12">
        <v>16.588258561273079</v>
      </c>
      <c r="L92" s="8">
        <v>5.6377945794653055</v>
      </c>
      <c r="M92" s="11">
        <f t="shared" si="9"/>
        <v>6.7518153075963738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11.099401694284911</v>
      </c>
      <c r="Y92" s="11">
        <f t="shared" si="11"/>
        <v>17.565796067916079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3.4731837302696933</v>
      </c>
      <c r="D93" s="11">
        <f t="shared" si="6"/>
        <v>-4.1274899803841452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2.4810584000674751</v>
      </c>
      <c r="J93" s="11">
        <f t="shared" si="8"/>
        <v>4.4361584250548969</v>
      </c>
      <c r="K93" s="12">
        <v>15.588258561273081</v>
      </c>
      <c r="L93" s="8">
        <v>6.5624187284374145</v>
      </c>
      <c r="M93" s="11">
        <f t="shared" si="9"/>
        <v>6.359594426386562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20.799622429740868</v>
      </c>
      <c r="Y93" s="11">
        <f t="shared" si="11"/>
        <v>17.430849260751128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-1.0367907672537284</v>
      </c>
      <c r="D94" s="11">
        <f t="shared" si="6"/>
        <v>-0.69392368999755838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7.9949356479997711</v>
      </c>
      <c r="J94" s="11">
        <f t="shared" si="8"/>
        <v>4.8173403106329902</v>
      </c>
      <c r="K94" s="12">
        <v>15.588258561273081</v>
      </c>
      <c r="L94" s="8">
        <v>8.5352639244148243</v>
      </c>
      <c r="M94" s="11">
        <f t="shared" si="9"/>
        <v>6.9118257441058475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23.755084327002056</v>
      </c>
      <c r="Y94" s="11">
        <f t="shared" si="11"/>
        <v>18.551369483675945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-14.935506766538413</v>
      </c>
      <c r="D95" s="11">
        <f t="shared" si="6"/>
        <v>-4.166371267840816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4.0272540468176405</v>
      </c>
      <c r="J95" s="11">
        <f t="shared" si="8"/>
        <v>4.8344160316282956</v>
      </c>
      <c r="K95" s="12">
        <v>11.588258561273083</v>
      </c>
      <c r="L95" s="8">
        <v>9.1924729502563221</v>
      </c>
      <c r="M95" s="11">
        <f t="shared" si="9"/>
        <v>8.0967185343695203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18.363468951228811</v>
      </c>
      <c r="Y95" s="11">
        <f t="shared" si="11"/>
        <v>20.972725235990577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-7.9481791365372674</v>
      </c>
      <c r="D96" s="11">
        <f t="shared" si="6"/>
        <v>-7.9734922234431371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4.842388477414632</v>
      </c>
      <c r="J96" s="11">
        <f t="shared" si="8"/>
        <v>5.6215260574106809</v>
      </c>
      <c r="K96" s="12">
        <v>5.5882585612730828</v>
      </c>
      <c r="L96" s="8">
        <v>8.1154858781598342</v>
      </c>
      <c r="M96" s="11">
        <f t="shared" si="9"/>
        <v>8.6144075842769929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22.108998803670179</v>
      </c>
      <c r="Y96" s="11">
        <f t="shared" si="11"/>
        <v>21.409184027300345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-5.0465907618602674</v>
      </c>
      <c r="D97" s="11">
        <f t="shared" si="6"/>
        <v>-9.3100922216453146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-1.4793844292699729</v>
      </c>
      <c r="J97" s="11">
        <f t="shared" si="8"/>
        <v>2.4634193649874332</v>
      </c>
      <c r="K97" s="12">
        <v>-6.4117414387269189</v>
      </c>
      <c r="L97" s="8">
        <v>0.36436976013433231</v>
      </c>
      <c r="M97" s="11">
        <f t="shared" si="9"/>
        <v>5.890776196183495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17.137736394950476</v>
      </c>
      <c r="Y97" s="11">
        <f t="shared" si="11"/>
        <v>19.203401383283154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-1.4428989832877903</v>
      </c>
      <c r="D98" s="11">
        <f t="shared" si="6"/>
        <v>-4.812556293895109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9.7361995667970831</v>
      </c>
      <c r="J98" s="11">
        <f t="shared" si="8"/>
        <v>4.3664012049805807</v>
      </c>
      <c r="K98" s="12">
        <v>0.58825856127308285</v>
      </c>
      <c r="L98" s="8">
        <v>4.5493408701447198</v>
      </c>
      <c r="M98" s="11">
        <f t="shared" si="9"/>
        <v>4.3430655028129621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22.193608973914021</v>
      </c>
      <c r="Y98" s="11">
        <f t="shared" si="11"/>
        <v>20.480114724178225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2.8057495256804335</v>
      </c>
      <c r="D99" s="11">
        <f t="shared" si="6"/>
        <v>-1.2279134064892081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13.622695583053027</v>
      </c>
      <c r="J99" s="11">
        <f t="shared" si="8"/>
        <v>7.2931702401933789</v>
      </c>
      <c r="K99" s="12">
        <v>-1.4117414387269172</v>
      </c>
      <c r="L99" s="8">
        <v>2.5607946270964899</v>
      </c>
      <c r="M99" s="11">
        <f t="shared" si="9"/>
        <v>2.4915017524585141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23.291773789615775</v>
      </c>
      <c r="Y99" s="11">
        <f t="shared" si="11"/>
        <v>20.874373052826758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4.3527794910429485</v>
      </c>
      <c r="D100" s="11">
        <f t="shared" si="6"/>
        <v>1.9052100111451971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9.8752038375313802</v>
      </c>
      <c r="J100" s="11">
        <f t="shared" si="8"/>
        <v>11.078032995793828</v>
      </c>
      <c r="K100" s="12">
        <v>0.58825856127308285</v>
      </c>
      <c r="L100" s="8">
        <v>4.7493433910077147</v>
      </c>
      <c r="M100" s="11">
        <f t="shared" si="9"/>
        <v>3.9531596294163083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26.400207230494956</v>
      </c>
      <c r="Y100" s="11">
        <f t="shared" si="11"/>
        <v>23.961863331341586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11.978836844409889</v>
      </c>
      <c r="D101" s="11">
        <f t="shared" si="6"/>
        <v>6.3791219537110893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24.423090098401822</v>
      </c>
      <c r="J101" s="11">
        <f t="shared" si="8"/>
        <v>15.97366317299541</v>
      </c>
      <c r="K101" s="12">
        <v>6.5882585612730828</v>
      </c>
      <c r="L101" s="8">
        <v>9.80224187555417</v>
      </c>
      <c r="M101" s="11">
        <f t="shared" si="9"/>
        <v>5.7041266312194585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26.33850649301834</v>
      </c>
      <c r="Y101" s="11">
        <f t="shared" si="11"/>
        <v>25.343495837709693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11.108652019941502</v>
      </c>
      <c r="D102" s="11">
        <f t="shared" si="6"/>
        <v>9.1467561184647792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10.855036672569147</v>
      </c>
      <c r="J102" s="11">
        <f t="shared" si="8"/>
        <v>15.051110202834117</v>
      </c>
      <c r="K102" s="12">
        <v>3.5882585612730828</v>
      </c>
      <c r="L102" s="8">
        <v>6.6893185103161441</v>
      </c>
      <c r="M102" s="11">
        <f t="shared" si="9"/>
        <v>7.0803012589593424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28.977828674396406</v>
      </c>
      <c r="Y102" s="11">
        <f t="shared" si="11"/>
        <v>27.238847465969901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10.104277141961084</v>
      </c>
      <c r="D103" s="11">
        <f t="shared" si="6"/>
        <v>11.063922002104158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13.712029406447162</v>
      </c>
      <c r="J103" s="11">
        <f t="shared" si="8"/>
        <v>16.330052059139376</v>
      </c>
      <c r="K103" s="12">
        <v>2.5882585612730828</v>
      </c>
      <c r="L103" s="8">
        <v>4.7889283843017214</v>
      </c>
      <c r="M103" s="11">
        <f t="shared" si="9"/>
        <v>7.0934962567240119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27.039622146981589</v>
      </c>
      <c r="Y103" s="11">
        <f t="shared" si="11"/>
        <v>27.451985771465445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6.063075617083399</v>
      </c>
      <c r="D104" s="11">
        <f t="shared" si="6"/>
        <v>9.0920015929953291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13.85490971168305</v>
      </c>
      <c r="J104" s="11">
        <f t="shared" si="8"/>
        <v>12.807325263566453</v>
      </c>
      <c r="K104" s="12">
        <v>15.588258561273081</v>
      </c>
      <c r="L104" s="8">
        <v>4.1607730553325357</v>
      </c>
      <c r="M104" s="11">
        <f t="shared" si="9"/>
        <v>5.2130066499834671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30.153233660688006</v>
      </c>
      <c r="Y104" s="11">
        <f t="shared" si="11"/>
        <v>28.723561494021997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3.9829945044444353</v>
      </c>
      <c r="D105" s="11">
        <f t="shared" si="6"/>
        <v>6.7167824211629723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7.2583823689212572</v>
      </c>
      <c r="J105" s="11">
        <f t="shared" si="8"/>
        <v>11.608440495683823</v>
      </c>
      <c r="K105" s="12">
        <v>17.588258561273079</v>
      </c>
      <c r="L105" s="8">
        <v>8.6523397643821234</v>
      </c>
      <c r="M105" s="11">
        <f t="shared" si="9"/>
        <v>5.8673470680054605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25.449245650191259</v>
      </c>
      <c r="Y105" s="11">
        <f t="shared" si="11"/>
        <v>27.547367152620286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5.8794442235959146</v>
      </c>
      <c r="D106" s="11">
        <f t="shared" si="6"/>
        <v>5.3085047817079163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18.479336843915636</v>
      </c>
      <c r="J106" s="11">
        <f t="shared" si="8"/>
        <v>13.197542974839982</v>
      </c>
      <c r="K106" s="12">
        <v>14.588258561273081</v>
      </c>
      <c r="L106" s="8">
        <v>8.3373936040095291</v>
      </c>
      <c r="M106" s="11">
        <f t="shared" si="9"/>
        <v>7.0501688079080624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28.884053613517313</v>
      </c>
      <c r="Y106" s="11">
        <f t="shared" si="11"/>
        <v>28.162177641465522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4.9567058450749837</v>
      </c>
      <c r="D107" s="11">
        <f t="shared" si="6"/>
        <v>4.9397148577051109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12.037877090303221</v>
      </c>
      <c r="J107" s="11">
        <f t="shared" si="8"/>
        <v>12.591865434380038</v>
      </c>
      <c r="K107" s="12">
        <v>13.588258561273083</v>
      </c>
      <c r="L107" s="8">
        <v>11.631453957823435</v>
      </c>
      <c r="M107" s="11">
        <f t="shared" si="9"/>
        <v>9.5403957754050293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29.98226553196556</v>
      </c>
      <c r="Y107" s="11">
        <f t="shared" si="11"/>
        <v>28.105188265224712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9.1590947430925844</v>
      </c>
      <c r="D108" s="11">
        <f t="shared" si="6"/>
        <v>6.6650816039211618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12.427081747437118</v>
      </c>
      <c r="J108" s="11">
        <f t="shared" si="8"/>
        <v>14.314765227218658</v>
      </c>
      <c r="K108" s="12">
        <v>9.5882585612730828</v>
      </c>
      <c r="L108" s="8">
        <v>10.92926612565206</v>
      </c>
      <c r="M108" s="11">
        <f t="shared" si="9"/>
        <v>10.299371229161675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26.83278090593025</v>
      </c>
      <c r="Y108" s="11">
        <f t="shared" si="11"/>
        <v>28.566366683804375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8.0399632239599441</v>
      </c>
      <c r="D109" s="11">
        <f t="shared" si="6"/>
        <v>7.3852546040425038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14.634994862496876</v>
      </c>
      <c r="J109" s="11">
        <f t="shared" si="8"/>
        <v>13.033317900079071</v>
      </c>
      <c r="K109" s="12">
        <v>2.5882585612730828</v>
      </c>
      <c r="L109" s="8">
        <v>9.0424095468184156</v>
      </c>
      <c r="M109" s="11">
        <f t="shared" si="9"/>
        <v>10.534376543431303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26.234895048547703</v>
      </c>
      <c r="Y109" s="11">
        <f t="shared" si="11"/>
        <v>27.683313828814505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-0.66741405024946232</v>
      </c>
      <c r="D110" s="11">
        <f t="shared" si="6"/>
        <v>5.5105479722676884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10.539332102057996</v>
      </c>
      <c r="J110" s="11">
        <f t="shared" si="8"/>
        <v>12.533802903997332</v>
      </c>
      <c r="K110" s="12">
        <v>0.58825856127308285</v>
      </c>
      <c r="L110" s="8">
        <v>4.1955375199151392</v>
      </c>
      <c r="M110" s="11">
        <f t="shared" si="9"/>
        <v>8.0557377307952045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18.463429319098807</v>
      </c>
      <c r="Y110" s="11">
        <f t="shared" si="11"/>
        <v>23.84370175785892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5.7946414393345673</v>
      </c>
      <c r="D111" s="11">
        <f t="shared" si="6"/>
        <v>4.3890635376816833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10.501774418043867</v>
      </c>
      <c r="J111" s="11">
        <f t="shared" si="8"/>
        <v>11.892033794199579</v>
      </c>
      <c r="K111" s="12">
        <v>7.5882585612730828</v>
      </c>
      <c r="L111" s="8">
        <v>11.605272926703327</v>
      </c>
      <c r="M111" s="11">
        <f t="shared" si="9"/>
        <v>8.2810733311456275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25.770789208763073</v>
      </c>
      <c r="Y111" s="11">
        <f t="shared" si="11"/>
        <v>23.489704525469861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5.3419209652601767</v>
      </c>
      <c r="D112" s="11">
        <f t="shared" si="6"/>
        <v>3.4897161181150942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12.035172176186983</v>
      </c>
      <c r="J112" s="11">
        <f t="shared" si="8"/>
        <v>11.025426232096281</v>
      </c>
      <c r="K112" s="12">
        <v>8.5882585612730828</v>
      </c>
      <c r="L112" s="8">
        <v>12.941588064636079</v>
      </c>
      <c r="M112" s="11">
        <f t="shared" si="9"/>
        <v>9.5807995037515159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29.821665622858006</v>
      </c>
      <c r="Y112" s="11">
        <f t="shared" si="11"/>
        <v>24.685294716906629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4.1733222201420332</v>
      </c>
      <c r="D113" s="11">
        <f t="shared" si="6"/>
        <v>5.1032948749122591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16.105924489645535</v>
      </c>
      <c r="J113" s="11">
        <f t="shared" si="8"/>
        <v>12.880957027958795</v>
      </c>
      <c r="K113" s="12">
        <v>7.5882585612730828</v>
      </c>
      <c r="L113" s="8">
        <v>10.814045388789001</v>
      </c>
      <c r="M113" s="11">
        <f t="shared" si="9"/>
        <v>11.786968793376138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36.119232449674797</v>
      </c>
      <c r="Y113" s="11">
        <f t="shared" si="11"/>
        <v>30.570562427098626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16.96372547458741</v>
      </c>
      <c r="D114" s="11">
        <f t="shared" si="6"/>
        <v>8.8263228866632062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19.475417323486269</v>
      </c>
      <c r="J114" s="11">
        <f t="shared" si="8"/>
        <v>15.872171329772931</v>
      </c>
      <c r="K114" s="12">
        <v>5.5882585612730828</v>
      </c>
      <c r="L114" s="8">
        <v>8.1345954085742669</v>
      </c>
      <c r="M114" s="11">
        <f t="shared" si="9"/>
        <v>10.630076287333116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27.113108254503789</v>
      </c>
      <c r="Y114" s="11">
        <f t="shared" si="11"/>
        <v>31.018002109012198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8.2815478623253185</v>
      </c>
      <c r="D115" s="11">
        <f t="shared" si="6"/>
        <v>9.8061985190182543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16.838213998031428</v>
      </c>
      <c r="J115" s="11">
        <f t="shared" si="8"/>
        <v>17.473185270387741</v>
      </c>
      <c r="K115" s="12">
        <v>5.5882585612730828</v>
      </c>
      <c r="L115" s="8">
        <v>8.4377875122891357</v>
      </c>
      <c r="M115" s="11">
        <f t="shared" si="9"/>
        <v>9.1288094365508012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37.154494797034751</v>
      </c>
      <c r="Y115" s="11">
        <f t="shared" si="11"/>
        <v>33.462278500404445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7.2640098172084935</v>
      </c>
      <c r="D116" s="11">
        <f t="shared" si="6"/>
        <v>10.836427718040406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14.956508026414017</v>
      </c>
      <c r="J116" s="11">
        <f t="shared" si="8"/>
        <v>17.090046449310574</v>
      </c>
      <c r="K116" s="12">
        <v>24.588258561273086</v>
      </c>
      <c r="L116" s="8">
        <v>12.973854585368702</v>
      </c>
      <c r="M116" s="11">
        <f t="shared" si="9"/>
        <v>9.8487458354107016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27.611518944199553</v>
      </c>
      <c r="Y116" s="11">
        <f t="shared" si="11"/>
        <v>30.626373998579368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9.6022573483348879</v>
      </c>
      <c r="D117" s="11">
        <f t="shared" si="6"/>
        <v>8.3826050092895663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17.829397741739037</v>
      </c>
      <c r="J117" s="11">
        <f t="shared" si="8"/>
        <v>16.541373255394827</v>
      </c>
      <c r="K117" s="12">
        <v>20.588258561273083</v>
      </c>
      <c r="L117" s="8">
        <v>11.969670451905561</v>
      </c>
      <c r="M117" s="11">
        <f t="shared" si="9"/>
        <v>11.127104183187802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28.691317860410678</v>
      </c>
      <c r="Y117" s="11">
        <f t="shared" si="11"/>
        <v>31.152443867214995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1.9541552599881586</v>
      </c>
      <c r="D118" s="11">
        <f t="shared" si="6"/>
        <v>6.2734741418438462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14.457039283563834</v>
      </c>
      <c r="J118" s="11">
        <f t="shared" si="8"/>
        <v>15.747648350572296</v>
      </c>
      <c r="K118" s="12">
        <v>16.588258561273079</v>
      </c>
      <c r="L118" s="8">
        <v>11.623627352844178</v>
      </c>
      <c r="M118" s="11">
        <f t="shared" si="9"/>
        <v>12.189050796706146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27.244163008814215</v>
      </c>
      <c r="Y118" s="11">
        <f t="shared" si="11"/>
        <v>27.848999937808149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13.875461406437454</v>
      </c>
      <c r="D119" s="11">
        <f t="shared" si="6"/>
        <v>8.4772913382535009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18.673871113076537</v>
      </c>
      <c r="J119" s="11">
        <f t="shared" si="8"/>
        <v>16.986769379459805</v>
      </c>
      <c r="K119" s="12">
        <v>7.5882585612730828</v>
      </c>
      <c r="L119" s="8">
        <v>5.988020423514409</v>
      </c>
      <c r="M119" s="11">
        <f t="shared" si="9"/>
        <v>9.8604394094213834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32.035953495853882</v>
      </c>
      <c r="Y119" s="11">
        <f t="shared" si="11"/>
        <v>29.323811455026259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14.188662821436314</v>
      </c>
      <c r="D120" s="11">
        <f t="shared" si="6"/>
        <v>10.006093162620642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20.930235833558985</v>
      </c>
      <c r="J120" s="11">
        <f t="shared" si="8"/>
        <v>18.020382076733117</v>
      </c>
      <c r="K120" s="12">
        <v>5.5882585612730828</v>
      </c>
      <c r="L120" s="8">
        <v>5.8280364725222373</v>
      </c>
      <c r="M120" s="11">
        <f t="shared" si="9"/>
        <v>7.8132280829602747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33.360329613967416</v>
      </c>
      <c r="Y120" s="11">
        <f t="shared" si="11"/>
        <v>30.880148706211838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10.004805351745453</v>
      </c>
      <c r="D121" s="11">
        <f t="shared" si="6"/>
        <v>12.689643193206408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18.255301355836664</v>
      </c>
      <c r="J121" s="11">
        <f t="shared" si="8"/>
        <v>19.286469434157397</v>
      </c>
      <c r="K121" s="12">
        <v>2.5882585612730828</v>
      </c>
      <c r="L121" s="8">
        <v>8.2279930271825101</v>
      </c>
      <c r="M121" s="11">
        <f t="shared" si="9"/>
        <v>6.6813499744063849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33.657165916458858</v>
      </c>
      <c r="Y121" s="11">
        <f t="shared" si="11"/>
        <v>33.01781634209339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16.8542894711535</v>
      </c>
      <c r="D122" s="11">
        <f t="shared" si="6"/>
        <v>13.682585881445087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22.776233568805175</v>
      </c>
      <c r="J122" s="11">
        <f t="shared" si="8"/>
        <v>20.653923586066941</v>
      </c>
      <c r="K122" s="12">
        <v>12.588258561273083</v>
      </c>
      <c r="L122" s="8">
        <v>15.900098692342478</v>
      </c>
      <c r="M122" s="11">
        <f t="shared" si="9"/>
        <v>9.9853760640157407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40.167736901089569</v>
      </c>
      <c r="Y122" s="11">
        <f t="shared" si="11"/>
        <v>35.728410810505281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10.472481794389219</v>
      </c>
      <c r="D123" s="11">
        <f t="shared" si="6"/>
        <v>12.44385887242939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21.946139562483989</v>
      </c>
      <c r="J123" s="11">
        <f t="shared" si="8"/>
        <v>20.992558162375275</v>
      </c>
      <c r="K123" s="12">
        <v>6.5882585612730828</v>
      </c>
      <c r="L123" s="8">
        <v>10.755203501614428</v>
      </c>
      <c r="M123" s="11">
        <f t="shared" si="9"/>
        <v>11.627765073713141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34.06559009725374</v>
      </c>
      <c r="Y123" s="11">
        <f t="shared" si="11"/>
        <v>35.963497638267391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8.5458429244956733</v>
      </c>
      <c r="D124" s="11">
        <f t="shared" si="6"/>
        <v>11.95753806334613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19.719974675084622</v>
      </c>
      <c r="J124" s="11">
        <f t="shared" si="8"/>
        <v>21.480782602124595</v>
      </c>
      <c r="K124" s="12">
        <v>1.5882585612730828</v>
      </c>
      <c r="L124" s="8">
        <v>6.2326289757351097</v>
      </c>
      <c r="M124" s="11">
        <f t="shared" si="9"/>
        <v>10.962643723230672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29.497658802352017</v>
      </c>
      <c r="Y124" s="11">
        <f t="shared" si="11"/>
        <v>34.576995266898443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14.101003675395228</v>
      </c>
      <c r="D125" s="11">
        <f t="shared" si="6"/>
        <v>11.039776131426706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19.935006683165199</v>
      </c>
      <c r="J125" s="11">
        <f t="shared" si="8"/>
        <v>20.533706973577935</v>
      </c>
      <c r="K125" s="12">
        <v>0.58825856127308285</v>
      </c>
      <c r="L125" s="8">
        <v>4.0982663268211414</v>
      </c>
      <c r="M125" s="11">
        <f t="shared" si="9"/>
        <v>7.028699601390227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31.83105137958286</v>
      </c>
      <c r="Y125" s="11">
        <f t="shared" si="11"/>
        <v>31.798100093062871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14.181333894109489</v>
      </c>
      <c r="D126" s="11">
        <f t="shared" si="6"/>
        <v>12.276060164666797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31.746229010393233</v>
      </c>
      <c r="J126" s="11">
        <f t="shared" si="8"/>
        <v>23.800403456214351</v>
      </c>
      <c r="K126" s="12">
        <v>3.5882585612730828</v>
      </c>
      <c r="L126" s="8">
        <v>5.4380107869959122</v>
      </c>
      <c r="M126" s="11">
        <f t="shared" si="9"/>
        <v>5.2563020298507208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35.745311109035796</v>
      </c>
      <c r="Y126" s="11">
        <f t="shared" si="11"/>
        <v>32.358007096990228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13.921134886332313</v>
      </c>
      <c r="D127" s="11">
        <f t="shared" si="6"/>
        <v>14.067824151945677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21.224462446013654</v>
      </c>
      <c r="J127" s="11">
        <f t="shared" si="8"/>
        <v>24.30189937985736</v>
      </c>
      <c r="K127" s="12">
        <v>0.58825856127308285</v>
      </c>
      <c r="L127" s="8">
        <v>3.4162759827678895</v>
      </c>
      <c r="M127" s="11">
        <f t="shared" si="9"/>
        <v>4.3175176988616473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29.370696681536877</v>
      </c>
      <c r="Y127" s="11">
        <f t="shared" si="11"/>
        <v>32.315686390051845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14.03469875695675</v>
      </c>
      <c r="D128" s="11">
        <f t="shared" si="6"/>
        <v>14.045722512466185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24.271206090757453</v>
      </c>
      <c r="J128" s="11">
        <f t="shared" si="8"/>
        <v>25.747299182388115</v>
      </c>
      <c r="K128" s="12">
        <v>20.588258561273083</v>
      </c>
      <c r="L128" s="8">
        <v>8.8905875665992831</v>
      </c>
      <c r="M128" s="11">
        <f t="shared" si="9"/>
        <v>5.9149581121210275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34.499901038127128</v>
      </c>
      <c r="Y128" s="11">
        <f t="shared" si="11"/>
        <v>33.205302942899927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13.930213429218746</v>
      </c>
      <c r="D129" s="11">
        <f t="shared" si="6"/>
        <v>13.962015690835935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25.380442340365541</v>
      </c>
      <c r="J129" s="11">
        <f t="shared" si="8"/>
        <v>23.625370292378886</v>
      </c>
      <c r="K129" s="12">
        <v>15.588258561273081</v>
      </c>
      <c r="L129" s="8">
        <v>7.2938033861081095</v>
      </c>
      <c r="M129" s="11">
        <f t="shared" si="9"/>
        <v>6.5335556451584269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31.095502207471661</v>
      </c>
      <c r="Y129" s="11">
        <f t="shared" si="11"/>
        <v>31.655366642378556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17.568743816858039</v>
      </c>
      <c r="D130" s="11">
        <f t="shared" si="6"/>
        <v>15.177885334344511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23.739606404033033</v>
      </c>
      <c r="J130" s="11">
        <f t="shared" si="8"/>
        <v>24.463751611718674</v>
      </c>
      <c r="K130" s="12">
        <v>4.5882585612730828</v>
      </c>
      <c r="L130" s="8">
        <v>1.0993373257519656</v>
      </c>
      <c r="M130" s="11">
        <f t="shared" si="9"/>
        <v>5.7612427594864526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34.541423650469561</v>
      </c>
      <c r="Y130" s="11">
        <f t="shared" si="11"/>
        <v>33.378942298689452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19.158035366310571</v>
      </c>
      <c r="D131" s="11">
        <f t="shared" si="6"/>
        <v>16.885664204129117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26.658709108301064</v>
      </c>
      <c r="J131" s="11">
        <f t="shared" si="8"/>
        <v>25.259585950899879</v>
      </c>
      <c r="K131" s="12">
        <v>5.5882585612730828</v>
      </c>
      <c r="L131" s="8">
        <v>4.7070070602882197</v>
      </c>
      <c r="M131" s="11">
        <f t="shared" si="9"/>
        <v>4.3667159240494318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27.305259410784856</v>
      </c>
      <c r="Y131" s="11">
        <f t="shared" si="11"/>
        <v>30.980728422908694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1.7478854537543507</v>
      </c>
      <c r="D132" s="11">
        <f t="shared" si="6"/>
        <v>12.824888212307654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21.363314363964541</v>
      </c>
      <c r="J132" s="11">
        <f t="shared" si="8"/>
        <v>23.920543292099541</v>
      </c>
      <c r="K132" s="12">
        <v>9.5882585612730828</v>
      </c>
      <c r="L132" s="8">
        <v>8.700327352742903</v>
      </c>
      <c r="M132" s="11">
        <f t="shared" si="9"/>
        <v>4.8355572462610299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31.642889307627264</v>
      </c>
      <c r="Y132" s="11">
        <f t="shared" si="11"/>
        <v>31.163190789627226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9.6208439735012945</v>
      </c>
      <c r="D133" s="11">
        <f t="shared" si="6"/>
        <v>10.175588264522071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21.882380262926123</v>
      </c>
      <c r="J133" s="11">
        <f t="shared" si="8"/>
        <v>23.301467911730573</v>
      </c>
      <c r="K133" s="12">
        <v>4.5882585612730828</v>
      </c>
      <c r="L133" s="8">
        <v>9.0560291119221255</v>
      </c>
      <c r="M133" s="11">
        <f t="shared" si="9"/>
        <v>7.487787841651083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32.949316408048396</v>
      </c>
      <c r="Y133" s="11">
        <f t="shared" si="11"/>
        <v>30.63248837548684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16.54559847595344</v>
      </c>
      <c r="D134" s="11">
        <f t="shared" si="6"/>
        <v>9.3047759677363615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25.7066025968094</v>
      </c>
      <c r="J134" s="11">
        <f t="shared" si="8"/>
        <v>22.984099074566689</v>
      </c>
      <c r="K134" s="12">
        <v>4.5882585612730828</v>
      </c>
      <c r="L134" s="8">
        <v>7.8641861172935963</v>
      </c>
      <c r="M134" s="11">
        <f t="shared" si="9"/>
        <v>8.5401808606528746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28.968944103117344</v>
      </c>
      <c r="Y134" s="11">
        <f t="shared" si="11"/>
        <v>31.187049939597671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9.5125961537463386</v>
      </c>
      <c r="D135" s="11">
        <f t="shared" si="6"/>
        <v>11.89301286773369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19.868625963633878</v>
      </c>
      <c r="J135" s="11">
        <f t="shared" si="8"/>
        <v>22.485869607789798</v>
      </c>
      <c r="K135" s="12">
        <v>5.5882585612730828</v>
      </c>
      <c r="L135" s="8">
        <v>9.8968884358514746</v>
      </c>
      <c r="M135" s="11">
        <f t="shared" si="9"/>
        <v>8.9390345550223973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34.737874427460824</v>
      </c>
      <c r="Y135" s="11">
        <f t="shared" si="11"/>
        <v>32.218711646208853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12.766681163986917</v>
      </c>
      <c r="D136" s="11">
        <f t="shared" si="6"/>
        <v>12.941625264562232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23.583798447665995</v>
      </c>
      <c r="J136" s="11">
        <f t="shared" si="8"/>
        <v>23.053009002703092</v>
      </c>
      <c r="K136" s="12">
        <v>2.5882585612730828</v>
      </c>
      <c r="L136" s="8">
        <v>7.5676821459288295</v>
      </c>
      <c r="M136" s="11">
        <f t="shared" si="9"/>
        <v>8.4429188996912998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34.938436909866958</v>
      </c>
      <c r="Y136" s="11">
        <f t="shared" si="11"/>
        <v>32.881751813481706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9.6905830335248737</v>
      </c>
      <c r="D137" s="11">
        <f t="shared" si="6"/>
        <v>10.656620117086042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28.052883179006617</v>
      </c>
      <c r="J137" s="11">
        <f t="shared" si="8"/>
        <v>23.835102530102162</v>
      </c>
      <c r="K137" s="12">
        <v>5.5882585612730828</v>
      </c>
      <c r="L137" s="8">
        <v>9.3354159218000312</v>
      </c>
      <c r="M137" s="11">
        <f t="shared" si="9"/>
        <v>8.9333288345267778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34.753509643074864</v>
      </c>
      <c r="Y137" s="11">
        <f t="shared" si="11"/>
        <v>34.809940326800877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12.029480021238424</v>
      </c>
      <c r="D138" s="11">
        <f t="shared" si="6"/>
        <v>11.495581406250073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22.493459960887197</v>
      </c>
      <c r="J138" s="11">
        <f t="shared" si="8"/>
        <v>24.710047195853267</v>
      </c>
      <c r="K138" s="12">
        <v>9.5882585612730828</v>
      </c>
      <c r="L138" s="8">
        <v>11.058652501622214</v>
      </c>
      <c r="M138" s="11">
        <f t="shared" si="9"/>
        <v>9.3205835231170244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30.623613055000991</v>
      </c>
      <c r="Y138" s="11">
        <f t="shared" si="11"/>
        <v>33.43851986931427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6.0932234748817393</v>
      </c>
      <c r="D139" s="11">
        <f t="shared" ref="D139:D202" si="13">AVERAGE(C137:C139)</f>
        <v>9.271095509881679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21.466064415037415</v>
      </c>
      <c r="J139" s="11">
        <f t="shared" ref="J139:J202" si="15">AVERAGE(I137:I139)</f>
        <v>24.004135851643742</v>
      </c>
      <c r="K139" s="12">
        <v>9.5882585612730828</v>
      </c>
      <c r="L139" s="8">
        <v>11.951183493043178</v>
      </c>
      <c r="M139" s="11">
        <f t="shared" ref="M139:M202" si="16">AVERAGE(L137:L139)</f>
        <v>10.78175063882181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34.0716507409199</v>
      </c>
      <c r="Y139" s="11">
        <f t="shared" ref="Y139:Y202" si="18">AVERAGE(X137:X139)</f>
        <v>33.149591146331915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7.4287015108910479</v>
      </c>
      <c r="D140" s="11">
        <f t="shared" si="13"/>
        <v>8.5171350023370707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23.58963982053168</v>
      </c>
      <c r="J140" s="11">
        <f t="shared" si="15"/>
        <v>22.516388065485433</v>
      </c>
      <c r="K140" s="12">
        <v>14.588258561273081</v>
      </c>
      <c r="L140" s="8">
        <v>2.5912774502908782</v>
      </c>
      <c r="M140" s="11">
        <f t="shared" si="16"/>
        <v>8.5337044816520908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33.480580853837644</v>
      </c>
      <c r="Y140" s="11">
        <f t="shared" si="18"/>
        <v>32.725281549919515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12.188855878374211</v>
      </c>
      <c r="D141" s="11">
        <f t="shared" si="13"/>
        <v>8.5702602880489991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23.623592458624913</v>
      </c>
      <c r="J141" s="11">
        <f t="shared" si="15"/>
        <v>22.893098898064668</v>
      </c>
      <c r="K141" s="12">
        <v>14.588258561273081</v>
      </c>
      <c r="L141" s="8">
        <v>6.6531421986668873</v>
      </c>
      <c r="M141" s="11">
        <f t="shared" si="16"/>
        <v>7.0652010473336482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31.185142084372611</v>
      </c>
      <c r="Y141" s="11">
        <f t="shared" si="18"/>
        <v>32.912457893043388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15.761363042977695</v>
      </c>
      <c r="D142" s="11">
        <f t="shared" si="13"/>
        <v>11.792973477414316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21.939233211542327</v>
      </c>
      <c r="J142" s="11">
        <f t="shared" si="15"/>
        <v>23.050821830232973</v>
      </c>
      <c r="K142" s="12">
        <v>16.588258561273079</v>
      </c>
      <c r="L142" s="8">
        <v>14.180493021997421</v>
      </c>
      <c r="M142" s="11">
        <f t="shared" si="16"/>
        <v>7.8083042236517288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30.914208422505773</v>
      </c>
      <c r="Y142" s="11">
        <f t="shared" si="18"/>
        <v>31.859977120238671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4.8571890099271329</v>
      </c>
      <c r="D143" s="11">
        <f t="shared" si="13"/>
        <v>10.935802643759679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13.376079585963367</v>
      </c>
      <c r="J143" s="11">
        <f t="shared" si="15"/>
        <v>19.646301752043538</v>
      </c>
      <c r="K143" s="12">
        <v>18.588258561273079</v>
      </c>
      <c r="L143" s="8">
        <v>18.852224841313742</v>
      </c>
      <c r="M143" s="11">
        <f t="shared" si="16"/>
        <v>13.228620020659349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30.938633569740549</v>
      </c>
      <c r="Y143" s="11">
        <f t="shared" si="18"/>
        <v>31.012661358872975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-1.6848304938529473</v>
      </c>
      <c r="D144" s="11">
        <f t="shared" si="13"/>
        <v>6.3112405196839605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2.382739021609539</v>
      </c>
      <c r="J144" s="11">
        <f t="shared" si="15"/>
        <v>12.566017273038412</v>
      </c>
      <c r="K144" s="12">
        <v>18.588258561273079</v>
      </c>
      <c r="L144" s="8">
        <v>16.936987742414203</v>
      </c>
      <c r="M144" s="11">
        <f t="shared" si="16"/>
        <v>16.656568535241789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23.582042803933636</v>
      </c>
      <c r="Y144" s="11">
        <f t="shared" si="18"/>
        <v>28.478294932059985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11.675905842375</v>
      </c>
      <c r="D145" s="11">
        <f t="shared" si="13"/>
        <v>4.9494214528163951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22.941304075243366</v>
      </c>
      <c r="J145" s="11">
        <f t="shared" si="15"/>
        <v>12.90004089427209</v>
      </c>
      <c r="K145" s="12">
        <v>14.588258561273081</v>
      </c>
      <c r="L145" s="8">
        <v>17.733659094722594</v>
      </c>
      <c r="M145" s="11">
        <f t="shared" si="16"/>
        <v>17.840957226150181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27.294377619899375</v>
      </c>
      <c r="Y145" s="11">
        <f t="shared" si="18"/>
        <v>27.271684664524518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3.435907102694447</v>
      </c>
      <c r="D146" s="11">
        <f t="shared" si="13"/>
        <v>4.4756608170721668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9.5983927963832407</v>
      </c>
      <c r="J146" s="11">
        <f t="shared" si="15"/>
        <v>11.640811964412046</v>
      </c>
      <c r="K146" s="12">
        <v>15.588258561273081</v>
      </c>
      <c r="L146" s="8">
        <v>18.968493441185871</v>
      </c>
      <c r="M146" s="11">
        <f t="shared" si="16"/>
        <v>17.879713426107557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31.115930774179319</v>
      </c>
      <c r="Y146" s="11">
        <f t="shared" si="18"/>
        <v>27.330783732670778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8.8350482988996131</v>
      </c>
      <c r="D147" s="11">
        <f t="shared" si="13"/>
        <v>7.9822870813230198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11.253848147460353</v>
      </c>
      <c r="J147" s="11">
        <f t="shared" si="15"/>
        <v>14.597848339695652</v>
      </c>
      <c r="K147" s="12">
        <v>9.5882585612730828</v>
      </c>
      <c r="L147" s="8">
        <v>14.018280925978001</v>
      </c>
      <c r="M147" s="11">
        <f t="shared" si="16"/>
        <v>16.906811153962156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29.230755990563214</v>
      </c>
      <c r="Y147" s="11">
        <f t="shared" si="18"/>
        <v>29.21368812821397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10.677401886899677</v>
      </c>
      <c r="D148" s="11">
        <f t="shared" si="13"/>
        <v>7.6494524294979129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14.545975302737514</v>
      </c>
      <c r="J148" s="11">
        <f t="shared" si="15"/>
        <v>11.799405415527035</v>
      </c>
      <c r="K148" s="12">
        <v>14.588258561273081</v>
      </c>
      <c r="L148" s="8">
        <v>19.732260067402063</v>
      </c>
      <c r="M148" s="11">
        <f t="shared" si="16"/>
        <v>17.573011478188647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22.759159002037745</v>
      </c>
      <c r="Y148" s="11">
        <f t="shared" si="18"/>
        <v>27.701948588926758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2.27676802518021</v>
      </c>
      <c r="D149" s="11">
        <f t="shared" si="13"/>
        <v>7.2630727369931662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5.6498516366428175</v>
      </c>
      <c r="J149" s="11">
        <f t="shared" si="15"/>
        <v>10.483225028946896</v>
      </c>
      <c r="K149" s="12">
        <v>17.588258561273079</v>
      </c>
      <c r="L149" s="8">
        <v>21.628377248289759</v>
      </c>
      <c r="M149" s="11">
        <f t="shared" si="16"/>
        <v>18.459639413889942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21.58348342529321</v>
      </c>
      <c r="Y149" s="11">
        <f t="shared" si="18"/>
        <v>24.524466139298056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-4.3347348139646176</v>
      </c>
      <c r="D150" s="11">
        <f t="shared" si="13"/>
        <v>2.8731450327050898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9.3230496231641045</v>
      </c>
      <c r="J150" s="11">
        <f t="shared" si="15"/>
        <v>9.8396255208481449</v>
      </c>
      <c r="K150" s="12">
        <v>22.588258561273086</v>
      </c>
      <c r="L150" s="8">
        <v>24.303948594059484</v>
      </c>
      <c r="M150" s="11">
        <f t="shared" si="16"/>
        <v>21.888195303250438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20.272979955112284</v>
      </c>
      <c r="Y150" s="11">
        <f t="shared" si="18"/>
        <v>21.538540794147746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-0.58162012742195301</v>
      </c>
      <c r="D151" s="11">
        <f t="shared" si="13"/>
        <v>-0.87986230540212018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5.4586357079253265</v>
      </c>
      <c r="J151" s="11">
        <f t="shared" si="15"/>
        <v>6.8105123225774165</v>
      </c>
      <c r="K151" s="12">
        <v>19.588258561273083</v>
      </c>
      <c r="L151" s="8">
        <v>20.813677298214415</v>
      </c>
      <c r="M151" s="11">
        <f t="shared" si="16"/>
        <v>22.248667713521218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9.3060046721561633</v>
      </c>
      <c r="Y151" s="11">
        <f t="shared" si="18"/>
        <v>17.054156017520551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1.4215683274562867</v>
      </c>
      <c r="D152" s="11">
        <f t="shared" si="13"/>
        <v>-1.1649288713100947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2.416701127025334</v>
      </c>
      <c r="J152" s="11">
        <f t="shared" si="15"/>
        <v>5.7327954860382553</v>
      </c>
      <c r="K152" s="12">
        <v>31.588258561273086</v>
      </c>
      <c r="L152" s="8">
        <v>19.251565019432658</v>
      </c>
      <c r="M152" s="11">
        <f t="shared" si="16"/>
        <v>21.45639697056885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16.560710088270206</v>
      </c>
      <c r="Y152" s="11">
        <f t="shared" si="18"/>
        <v>15.379898238512885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-5.1834347411637012</v>
      </c>
      <c r="D153" s="11">
        <f t="shared" si="13"/>
        <v>-1.4478288470431224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3.590156329893083</v>
      </c>
      <c r="J153" s="11">
        <f t="shared" si="15"/>
        <v>3.8218310549479142</v>
      </c>
      <c r="K153" s="12">
        <v>28.588258561273086</v>
      </c>
      <c r="L153" s="8">
        <v>21.369881319039315</v>
      </c>
      <c r="M153" s="11">
        <f t="shared" si="16"/>
        <v>20.478374545562129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24.241763093291873</v>
      </c>
      <c r="Y153" s="11">
        <f t="shared" si="18"/>
        <v>16.702825951239415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-1.5454071915367305</v>
      </c>
      <c r="D154" s="11">
        <f t="shared" si="13"/>
        <v>-1.7690912017480482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-0.42229935474358421</v>
      </c>
      <c r="J154" s="11">
        <f t="shared" si="15"/>
        <v>1.8615193673916108</v>
      </c>
      <c r="K154" s="12">
        <v>19.588258561273083</v>
      </c>
      <c r="L154" s="8">
        <v>17.356882620886122</v>
      </c>
      <c r="M154" s="11">
        <f t="shared" si="16"/>
        <v>19.326109653119364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24.270498913283546</v>
      </c>
      <c r="Y154" s="11">
        <f t="shared" si="18"/>
        <v>21.690990698281876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-3.5499089989840766</v>
      </c>
      <c r="D155" s="11">
        <f t="shared" si="13"/>
        <v>-3.4262503105615028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-6.9838026110024503</v>
      </c>
      <c r="J155" s="11">
        <f t="shared" si="15"/>
        <v>-1.2719818786176504</v>
      </c>
      <c r="K155" s="12">
        <v>26.588258561273086</v>
      </c>
      <c r="L155" s="8">
        <v>27.785238332701571</v>
      </c>
      <c r="M155" s="11">
        <f t="shared" si="16"/>
        <v>22.170667424209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22.606296087783104</v>
      </c>
      <c r="Y155" s="11">
        <f t="shared" si="18"/>
        <v>23.706186031452841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4.6821568730824916</v>
      </c>
      <c r="D156" s="11">
        <f t="shared" si="13"/>
        <v>-0.13771977247943834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9.2227532763789597</v>
      </c>
      <c r="J156" s="11">
        <f t="shared" si="15"/>
        <v>0.60555043687764165</v>
      </c>
      <c r="K156" s="12">
        <v>17.588258561273079</v>
      </c>
      <c r="L156" s="8">
        <v>15.487296343783187</v>
      </c>
      <c r="M156" s="11">
        <f t="shared" si="16"/>
        <v>20.209805765790293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25.406006414078647</v>
      </c>
      <c r="Y156" s="11">
        <f t="shared" si="18"/>
        <v>24.094267138381767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9.8645164067762607</v>
      </c>
      <c r="D157" s="11">
        <f t="shared" si="13"/>
        <v>3.6655880936248919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10.470324932299217</v>
      </c>
      <c r="J157" s="11">
        <f t="shared" si="15"/>
        <v>4.2364251992252422</v>
      </c>
      <c r="K157" s="12">
        <v>12.588258561273083</v>
      </c>
      <c r="L157" s="8">
        <v>15.163451695208888</v>
      </c>
      <c r="M157" s="11">
        <f t="shared" si="16"/>
        <v>19.47866212389788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24.723353226629293</v>
      </c>
      <c r="Y157" s="11">
        <f t="shared" si="18"/>
        <v>24.245218576163683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-4.0535367446292749</v>
      </c>
      <c r="D158" s="11">
        <f t="shared" si="13"/>
        <v>3.4977121784098255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1.8248787958443433</v>
      </c>
      <c r="J158" s="11">
        <f t="shared" si="15"/>
        <v>7.1726523348408406</v>
      </c>
      <c r="K158" s="12">
        <v>14.588258561273081</v>
      </c>
      <c r="L158" s="8">
        <v>18.285324808719693</v>
      </c>
      <c r="M158" s="11">
        <f t="shared" si="16"/>
        <v>16.31202428257059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19.970176493229076</v>
      </c>
      <c r="Y158" s="11">
        <f t="shared" si="18"/>
        <v>23.366512044645674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-7.6087390666692869</v>
      </c>
      <c r="D159" s="11">
        <f t="shared" si="13"/>
        <v>-0.59925313484076703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9.9757123904809095</v>
      </c>
      <c r="J159" s="11">
        <f t="shared" si="15"/>
        <v>7.4236387062081564</v>
      </c>
      <c r="K159" s="12">
        <v>9.5882585612730828</v>
      </c>
      <c r="L159" s="8">
        <v>14.336250308924368</v>
      </c>
      <c r="M159" s="11">
        <f t="shared" si="16"/>
        <v>15.928342270950985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18.035834839893823</v>
      </c>
      <c r="Y159" s="11">
        <f t="shared" si="18"/>
        <v>20.909788186584063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-8.1102567983461213</v>
      </c>
      <c r="D160" s="11">
        <f t="shared" si="13"/>
        <v>-6.5908442032148953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6.039545744134986</v>
      </c>
      <c r="J160" s="11">
        <f t="shared" si="15"/>
        <v>5.946712310153413</v>
      </c>
      <c r="K160" s="12">
        <v>10.588258561273083</v>
      </c>
      <c r="L160" s="8">
        <v>15.340996597985566</v>
      </c>
      <c r="M160" s="11">
        <f t="shared" si="16"/>
        <v>15.987523905209876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14.354309542738964</v>
      </c>
      <c r="Y160" s="11">
        <f t="shared" si="18"/>
        <v>17.453440291953953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-5.6582445563791097</v>
      </c>
      <c r="D161" s="11">
        <f t="shared" si="13"/>
        <v>-7.125746807131506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2.4046867713794784</v>
      </c>
      <c r="J161" s="11">
        <f t="shared" si="15"/>
        <v>6.1399816353317904</v>
      </c>
      <c r="K161" s="12">
        <v>9.5882585612730828</v>
      </c>
      <c r="L161" s="8">
        <v>13.600277849298779</v>
      </c>
      <c r="M161" s="11">
        <f t="shared" si="16"/>
        <v>14.425841585402905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15.072342623138924</v>
      </c>
      <c r="Y161" s="11">
        <f t="shared" si="18"/>
        <v>15.820829001923903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-1.8074248851198629</v>
      </c>
      <c r="D162" s="11">
        <f t="shared" si="13"/>
        <v>-5.191975413281698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-1.9255918760517408</v>
      </c>
      <c r="J162" s="11">
        <f t="shared" si="15"/>
        <v>2.1728802131542415</v>
      </c>
      <c r="K162" s="12">
        <v>12.588258561273083</v>
      </c>
      <c r="L162" s="8">
        <v>14.497151828074896</v>
      </c>
      <c r="M162" s="11">
        <f t="shared" si="16"/>
        <v>14.479475425119746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19.61892242169899</v>
      </c>
      <c r="Y162" s="11">
        <f t="shared" si="18"/>
        <v>16.348524862525625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1.5801039367182197</v>
      </c>
      <c r="D163" s="11">
        <f t="shared" si="13"/>
        <v>-1.961855168260251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1.3290813737392604</v>
      </c>
      <c r="J163" s="11">
        <f t="shared" si="15"/>
        <v>0.60272542302233267</v>
      </c>
      <c r="K163" s="12">
        <v>17.588258561273079</v>
      </c>
      <c r="L163" s="8">
        <v>18.062193906944007</v>
      </c>
      <c r="M163" s="11">
        <f t="shared" si="16"/>
        <v>15.386541194772562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16.72743184125834</v>
      </c>
      <c r="Y163" s="11">
        <f t="shared" si="18"/>
        <v>17.139565628698751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-3.999149110448978</v>
      </c>
      <c r="D164" s="11">
        <f t="shared" si="13"/>
        <v>-1.408823352950207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-7.349330463047643E-2</v>
      </c>
      <c r="J164" s="11">
        <f t="shared" si="15"/>
        <v>-0.22333460231431893</v>
      </c>
      <c r="K164" s="12">
        <v>19.588258561273083</v>
      </c>
      <c r="L164" s="8">
        <v>7.0228304670764459</v>
      </c>
      <c r="M164" s="11">
        <f t="shared" si="16"/>
        <v>13.194058734031783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20.58301993128276</v>
      </c>
      <c r="Y164" s="11">
        <f t="shared" si="18"/>
        <v>18.976458064746698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-14.126501175170826</v>
      </c>
      <c r="D165" s="11">
        <f t="shared" si="13"/>
        <v>-5.5151821163005286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-15.266828386118068</v>
      </c>
      <c r="J165" s="11">
        <f t="shared" si="15"/>
        <v>-4.6704134390030942</v>
      </c>
      <c r="K165" s="12">
        <v>26.588258561273086</v>
      </c>
      <c r="L165" s="8">
        <v>19.792581281849884</v>
      </c>
      <c r="M165" s="11">
        <f t="shared" si="16"/>
        <v>14.959201885290113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7.6217660666218663</v>
      </c>
      <c r="Y165" s="11">
        <f t="shared" si="18"/>
        <v>14.977405946387655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-5.4788782716049074</v>
      </c>
      <c r="D166" s="11">
        <f t="shared" si="13"/>
        <v>-7.8681761857415706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1.8503938635369246</v>
      </c>
      <c r="J166" s="11">
        <f t="shared" si="15"/>
        <v>-4.4966426090705403</v>
      </c>
      <c r="K166" s="12">
        <v>16.588258561273079</v>
      </c>
      <c r="L166" s="8">
        <v>14.364836234171952</v>
      </c>
      <c r="M166" s="11">
        <f t="shared" si="16"/>
        <v>13.726749327699428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12.977674516743617</v>
      </c>
      <c r="Y166" s="11">
        <f t="shared" si="18"/>
        <v>13.72748683821608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-2.3153390548719015</v>
      </c>
      <c r="D167" s="11">
        <f t="shared" si="13"/>
        <v>-7.306906167215879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2.667813723732178</v>
      </c>
      <c r="J167" s="11">
        <f t="shared" si="15"/>
        <v>-3.5828735996163217</v>
      </c>
      <c r="K167" s="12">
        <v>15.588258561273081</v>
      </c>
      <c r="L167" s="8">
        <v>17.469913574851713</v>
      </c>
      <c r="M167" s="11">
        <f t="shared" si="16"/>
        <v>17.209110363624518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21.200980110221419</v>
      </c>
      <c r="Y167" s="11">
        <f t="shared" si="18"/>
        <v>13.933473564528967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-7.2105188601869843</v>
      </c>
      <c r="D168" s="11">
        <f t="shared" si="13"/>
        <v>-5.0015787288879308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-7.066502878433683</v>
      </c>
      <c r="J168" s="11">
        <f t="shared" si="15"/>
        <v>-0.84943176372152662</v>
      </c>
      <c r="K168" s="12">
        <v>26.588258561273086</v>
      </c>
      <c r="L168" s="8">
        <v>24.549286035777691</v>
      </c>
      <c r="M168" s="11">
        <f t="shared" si="16"/>
        <v>18.794678614933783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9.7390309958340886</v>
      </c>
      <c r="Y168" s="11">
        <f t="shared" si="18"/>
        <v>14.639228540933042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-9.4872717769204016</v>
      </c>
      <c r="D169" s="11">
        <f t="shared" si="13"/>
        <v>-6.3377098973264294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-8.2332677191690884</v>
      </c>
      <c r="J169" s="11">
        <f t="shared" si="15"/>
        <v>-4.2106522912901978</v>
      </c>
      <c r="K169" s="12">
        <v>33.588258561273086</v>
      </c>
      <c r="L169" s="8">
        <v>36.019665162671629</v>
      </c>
      <c r="M169" s="11">
        <f t="shared" si="16"/>
        <v>26.012954924433675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7.7561066081494641</v>
      </c>
      <c r="Y169" s="11">
        <f t="shared" si="18"/>
        <v>12.898705904734991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-17.344188297014778</v>
      </c>
      <c r="D170" s="11">
        <f t="shared" si="13"/>
        <v>-11.347326311374054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-4.953489329264035</v>
      </c>
      <c r="J170" s="11">
        <f t="shared" si="15"/>
        <v>-6.7510866422889357</v>
      </c>
      <c r="K170" s="12">
        <v>14.588258561273081</v>
      </c>
      <c r="L170" s="8">
        <v>18.387254077175832</v>
      </c>
      <c r="M170" s="11">
        <f t="shared" si="16"/>
        <v>26.318735091875052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2.4747193281057438</v>
      </c>
      <c r="Y170" s="11">
        <f t="shared" si="18"/>
        <v>6.6566189773630979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-16.46278583010351</v>
      </c>
      <c r="D171" s="11">
        <f t="shared" si="13"/>
        <v>-14.431415301346229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-4.3887680012150661</v>
      </c>
      <c r="J171" s="11">
        <f t="shared" si="15"/>
        <v>-5.8585083498827295</v>
      </c>
      <c r="K171" s="12">
        <v>18.588258561273079</v>
      </c>
      <c r="L171" s="8">
        <v>23.496818913845811</v>
      </c>
      <c r="M171" s="11">
        <f t="shared" si="16"/>
        <v>25.967912717897757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0.34185063261903559</v>
      </c>
      <c r="Y171" s="11">
        <f t="shared" si="18"/>
        <v>3.5242255229580812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-18.202313469735071</v>
      </c>
      <c r="D172" s="11">
        <f t="shared" si="13"/>
        <v>-17.336429198951119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-18.011613305701747</v>
      </c>
      <c r="J172" s="11">
        <f t="shared" si="15"/>
        <v>-9.1179568787269485</v>
      </c>
      <c r="K172" s="12">
        <v>8.5882585612730828</v>
      </c>
      <c r="L172" s="8">
        <v>12.202262203805171</v>
      </c>
      <c r="M172" s="11">
        <f t="shared" si="16"/>
        <v>18.028778398275602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5.0128613034822678</v>
      </c>
      <c r="Y172" s="11">
        <f t="shared" si="18"/>
        <v>2.609810421402349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-16.261303329621153</v>
      </c>
      <c r="D173" s="11">
        <f t="shared" si="13"/>
        <v>-16.975467543153243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-12.903888446423128</v>
      </c>
      <c r="J173" s="11">
        <f t="shared" si="15"/>
        <v>-11.76808991777998</v>
      </c>
      <c r="K173" s="12">
        <v>13.588258561273083</v>
      </c>
      <c r="L173" s="8">
        <v>17.851151154517751</v>
      </c>
      <c r="M173" s="11">
        <f t="shared" si="16"/>
        <v>17.850077424056245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0.37570952563289639</v>
      </c>
      <c r="Y173" s="11">
        <f t="shared" si="18"/>
        <v>1.910140487244733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-24.478487140495872</v>
      </c>
      <c r="D174" s="11">
        <f t="shared" si="13"/>
        <v>-19.647367979950698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-17.46262986075369</v>
      </c>
      <c r="J174" s="11">
        <f t="shared" si="15"/>
        <v>-16.126043870959521</v>
      </c>
      <c r="K174" s="12">
        <v>12.588258561273083</v>
      </c>
      <c r="L174" s="8">
        <v>15.034120704421964</v>
      </c>
      <c r="M174" s="11">
        <f t="shared" si="16"/>
        <v>15.029178020914962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-6.4093165420771179</v>
      </c>
      <c r="Y174" s="11">
        <f t="shared" si="18"/>
        <v>-0.34024857098731803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-26.598784205852382</v>
      </c>
      <c r="D175" s="11">
        <f t="shared" si="13"/>
        <v>-22.446191558656469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-17.070154155756796</v>
      </c>
      <c r="J175" s="11">
        <f t="shared" si="15"/>
        <v>-15.812224154311204</v>
      </c>
      <c r="K175" s="12">
        <v>10.588258561273083</v>
      </c>
      <c r="L175" s="8">
        <v>10.708299982779957</v>
      </c>
      <c r="M175" s="11">
        <f t="shared" si="16"/>
        <v>14.531190613906558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0.87865145575285997</v>
      </c>
      <c r="Y175" s="11">
        <f t="shared" si="18"/>
        <v>-1.7183185202304541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-34.087611286333797</v>
      </c>
      <c r="D176" s="11">
        <f t="shared" si="13"/>
        <v>-28.388294210894017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-23.800946360224273</v>
      </c>
      <c r="J176" s="11">
        <f t="shared" si="15"/>
        <v>-19.44457679224492</v>
      </c>
      <c r="K176" s="12">
        <v>34.588258561273086</v>
      </c>
      <c r="L176" s="8">
        <v>21.603744948845303</v>
      </c>
      <c r="M176" s="11">
        <f t="shared" si="16"/>
        <v>15.782055212015742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-5.8921253179050366</v>
      </c>
      <c r="Y176" s="11">
        <f t="shared" si="18"/>
        <v>-3.807596801409765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-22.506858672186944</v>
      </c>
      <c r="D177" s="11">
        <f t="shared" si="13"/>
        <v>-27.731084721457705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-22.54886351546881</v>
      </c>
      <c r="J177" s="11">
        <f t="shared" si="15"/>
        <v>-21.139988010483293</v>
      </c>
      <c r="K177" s="12">
        <v>17.611335484350008</v>
      </c>
      <c r="L177" s="8">
        <v>11.406818551396789</v>
      </c>
      <c r="M177" s="11">
        <f t="shared" si="16"/>
        <v>14.572954494340683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-5.8225199442932816</v>
      </c>
      <c r="Y177" s="11">
        <f t="shared" si="18"/>
        <v>-3.6119979354818192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-26.700708892169242</v>
      </c>
      <c r="D178" s="11">
        <f t="shared" si="13"/>
        <v>-27.765059616896661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-23.113007763384584</v>
      </c>
      <c r="J178" s="11">
        <f t="shared" si="15"/>
        <v>-23.154272546359223</v>
      </c>
      <c r="K178" s="12">
        <v>20.311335484350007</v>
      </c>
      <c r="L178" s="8">
        <v>18.061934469226774</v>
      </c>
      <c r="M178" s="11">
        <f t="shared" si="16"/>
        <v>17.024165989822958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-8.1927073665486247</v>
      </c>
      <c r="Y178" s="11">
        <f t="shared" si="18"/>
        <v>-6.6357842095823143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-26.155365913687618</v>
      </c>
      <c r="D179" s="11">
        <f t="shared" si="13"/>
        <v>-25.120977826014599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-25.339068435375697</v>
      </c>
      <c r="J179" s="11">
        <f t="shared" si="15"/>
        <v>-23.66697990474303</v>
      </c>
      <c r="K179" s="12">
        <v>6.9113354843500066</v>
      </c>
      <c r="L179" s="8">
        <v>9.1532881402767181</v>
      </c>
      <c r="M179" s="11">
        <f t="shared" si="16"/>
        <v>12.874013720300093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-9.5426464361792931</v>
      </c>
      <c r="Y179" s="11">
        <f t="shared" si="18"/>
        <v>-7.8526245823403995</v>
      </c>
      <c r="Z179" s="12">
        <v>3.743223967766665</v>
      </c>
      <c r="AA179" s="8">
        <v>7.7517113182125073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-30.629880056116225</v>
      </c>
      <c r="D180" s="11">
        <f t="shared" si="13"/>
        <v>-27.828651620657695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-21.05053477228773</v>
      </c>
      <c r="J180" s="11">
        <f t="shared" si="15"/>
        <v>-23.167536990349337</v>
      </c>
      <c r="K180" s="12">
        <v>-1.1886645156499949</v>
      </c>
      <c r="L180" s="8">
        <v>-3.2343485831944849</v>
      </c>
      <c r="M180" s="11">
        <f t="shared" si="16"/>
        <v>7.9936246754363358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-15.208234808455909</v>
      </c>
      <c r="Y180" s="11">
        <f t="shared" si="18"/>
        <v>-10.981196203727942</v>
      </c>
      <c r="Z180" s="12">
        <v>3.243223967766665</v>
      </c>
      <c r="AA180" s="8">
        <v>8.3460451513758862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-35.907237379172244</v>
      </c>
      <c r="D181" s="11">
        <f t="shared" si="13"/>
        <v>-30.897494449658694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-16.373024463092367</v>
      </c>
      <c r="J181" s="11">
        <f t="shared" si="15"/>
        <v>-20.920875890251931</v>
      </c>
      <c r="K181" s="12">
        <v>12.211335484350005</v>
      </c>
      <c r="L181" s="8">
        <v>14.769861121932015</v>
      </c>
      <c r="M181" s="11">
        <f t="shared" si="16"/>
        <v>6.8962668930047499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-1.6132232545889948</v>
      </c>
      <c r="Y181" s="11">
        <f t="shared" si="18"/>
        <v>-8.7880348330747324</v>
      </c>
      <c r="Z181" s="12">
        <v>10.943223967766665</v>
      </c>
      <c r="AA181" s="8">
        <v>14.138550624101892</v>
      </c>
      <c r="AB181" s="11">
        <f>AVERAGE(AA179:AA181)</f>
        <v>10.078769031230095</v>
      </c>
    </row>
    <row r="182" spans="1:28">
      <c r="A182" s="3">
        <v>37803</v>
      </c>
      <c r="B182" s="8">
        <v>-26.915767830033332</v>
      </c>
      <c r="C182" s="8">
        <v>-28.590667226837887</v>
      </c>
      <c r="D182" s="11">
        <f t="shared" si="13"/>
        <v>-31.709261554042115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-20.019432388035622</v>
      </c>
      <c r="J182" s="11">
        <f t="shared" si="15"/>
        <v>-19.147663874471906</v>
      </c>
      <c r="K182" s="12">
        <v>6.2113354843500055</v>
      </c>
      <c r="L182" s="8">
        <v>9.8314185221334114</v>
      </c>
      <c r="M182" s="11">
        <f t="shared" si="16"/>
        <v>7.1223103536236465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7.5404356202585721</v>
      </c>
      <c r="Y182" s="11">
        <f t="shared" si="18"/>
        <v>-3.0936741475954439</v>
      </c>
      <c r="Z182" s="12">
        <v>-20.956776032233332</v>
      </c>
      <c r="AA182" s="8">
        <v>-22.946540971428949</v>
      </c>
      <c r="AB182" s="11">
        <f t="shared" ref="AB182:AB202" si="20">AVERAGE(AA180:AA182)</f>
        <v>-0.15398173198372334</v>
      </c>
    </row>
    <row r="183" spans="1:28">
      <c r="A183" s="3">
        <v>37834</v>
      </c>
      <c r="B183" s="8">
        <v>-17.515767830033333</v>
      </c>
      <c r="C183" s="8">
        <v>-19.403201066559941</v>
      </c>
      <c r="D183" s="11">
        <f t="shared" si="13"/>
        <v>-27.967035224190028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-18.173318901252735</v>
      </c>
      <c r="J183" s="11">
        <f t="shared" si="15"/>
        <v>-18.18859191746024</v>
      </c>
      <c r="K183" s="12">
        <v>7.6113354843500058</v>
      </c>
      <c r="L183" s="8">
        <v>12.386398268453179</v>
      </c>
      <c r="M183" s="11">
        <f t="shared" si="16"/>
        <v>12.329225970839536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1.9625769264232382</v>
      </c>
      <c r="Y183" s="11">
        <f t="shared" si="18"/>
        <v>2.6299297640309383</v>
      </c>
      <c r="Z183" s="12">
        <v>6.7432239677666654</v>
      </c>
      <c r="AA183" s="8">
        <v>14.751872967379265</v>
      </c>
      <c r="AB183" s="11">
        <f t="shared" si="20"/>
        <v>1.9812942066840697</v>
      </c>
    </row>
    <row r="184" spans="1:28">
      <c r="A184" s="3">
        <v>37865</v>
      </c>
      <c r="B184" s="8">
        <v>-18.615767830033331</v>
      </c>
      <c r="C184" s="8">
        <v>-15.745077350972766</v>
      </c>
      <c r="D184" s="11">
        <f t="shared" si="13"/>
        <v>-21.246315214790197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-4.5938352436452012</v>
      </c>
      <c r="J184" s="11">
        <f t="shared" si="15"/>
        <v>-14.262195510977852</v>
      </c>
      <c r="K184" s="12">
        <v>10.711335484350005</v>
      </c>
      <c r="L184" s="8">
        <v>13.132576505056141</v>
      </c>
      <c r="M184" s="11">
        <f t="shared" si="16"/>
        <v>11.78346443188091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7.057651109830708</v>
      </c>
      <c r="Y184" s="11">
        <f t="shared" si="18"/>
        <v>5.5202212188375057</v>
      </c>
      <c r="Z184" s="12">
        <v>13.743223967766665</v>
      </c>
      <c r="AA184" s="8">
        <v>14.246484603739734</v>
      </c>
      <c r="AB184" s="11">
        <f t="shared" si="20"/>
        <v>2.0172721998966838</v>
      </c>
    </row>
    <row r="185" spans="1:28">
      <c r="A185" s="3">
        <v>37895</v>
      </c>
      <c r="B185" s="8">
        <v>-19.515767830033333</v>
      </c>
      <c r="C185" s="8">
        <v>-22.301216185451842</v>
      </c>
      <c r="D185" s="11">
        <f t="shared" si="13"/>
        <v>-19.149831534328182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-16.200345297252579</v>
      </c>
      <c r="J185" s="11">
        <f t="shared" si="15"/>
        <v>-12.989166480716838</v>
      </c>
      <c r="K185" s="12">
        <v>11.211335484350005</v>
      </c>
      <c r="L185" s="8">
        <v>16.027194830167844</v>
      </c>
      <c r="M185" s="11">
        <f t="shared" si="16"/>
        <v>13.848723201225722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5.1224058731341682</v>
      </c>
      <c r="Y185" s="11">
        <f t="shared" si="18"/>
        <v>4.714211303129372</v>
      </c>
      <c r="Z185" s="12">
        <v>4.5432239677666653</v>
      </c>
      <c r="AA185" s="8">
        <v>11.365130559865595</v>
      </c>
      <c r="AB185" s="11">
        <f t="shared" si="20"/>
        <v>13.45449604366153</v>
      </c>
    </row>
    <row r="186" spans="1:28">
      <c r="A186" s="3">
        <v>37926</v>
      </c>
      <c r="B186" s="8">
        <v>-19.31576783003333</v>
      </c>
      <c r="C186" s="8">
        <v>-20.429327998173804</v>
      </c>
      <c r="D186" s="11">
        <f t="shared" si="13"/>
        <v>-19.491873844866138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-5.733968874845627</v>
      </c>
      <c r="J186" s="11">
        <f t="shared" si="15"/>
        <v>-8.8427164719144695</v>
      </c>
      <c r="K186" s="12">
        <v>9.0113354843500062</v>
      </c>
      <c r="L186" s="8">
        <v>11.796494605371638</v>
      </c>
      <c r="M186" s="11">
        <f t="shared" si="16"/>
        <v>13.652088646865209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12.647979795218381</v>
      </c>
      <c r="Y186" s="11">
        <f t="shared" si="18"/>
        <v>8.2760122593944185</v>
      </c>
      <c r="Z186" s="12">
        <v>15.843223967766663</v>
      </c>
      <c r="AA186" s="8">
        <v>13.187632173965252</v>
      </c>
      <c r="AB186" s="11">
        <f t="shared" si="20"/>
        <v>12.93308244585686</v>
      </c>
    </row>
    <row r="187" spans="1:28">
      <c r="A187" s="3">
        <v>37956</v>
      </c>
      <c r="B187" s="8">
        <v>-18.115767830033331</v>
      </c>
      <c r="C187" s="8">
        <v>-23.062050893995306</v>
      </c>
      <c r="D187" s="11">
        <f t="shared" si="13"/>
        <v>-21.930865025873647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-7.7042320983972212</v>
      </c>
      <c r="J187" s="11">
        <f t="shared" si="15"/>
        <v>-9.879515423498475</v>
      </c>
      <c r="K187" s="12">
        <v>22.711335484350009</v>
      </c>
      <c r="L187" s="8">
        <v>23.218812595905145</v>
      </c>
      <c r="M187" s="11">
        <f t="shared" si="16"/>
        <v>17.014167343814876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2.5496588431878671</v>
      </c>
      <c r="Y187" s="11">
        <f t="shared" si="18"/>
        <v>6.7733481705134722</v>
      </c>
      <c r="Z187" s="12">
        <v>28.443223967766667</v>
      </c>
      <c r="AA187" s="8">
        <v>14.819162139139852</v>
      </c>
      <c r="AB187" s="11">
        <f t="shared" si="20"/>
        <v>13.123974957656898</v>
      </c>
    </row>
    <row r="188" spans="1:28">
      <c r="A188" s="3">
        <v>37987</v>
      </c>
      <c r="B188" s="8">
        <v>-10.115767830033331</v>
      </c>
      <c r="C188" s="8">
        <v>-9.12012795700773</v>
      </c>
      <c r="D188" s="11">
        <f t="shared" si="13"/>
        <v>-17.537168949725615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-8.4843119695712232E-2</v>
      </c>
      <c r="J188" s="11">
        <f t="shared" si="15"/>
        <v>-4.5076813643128535</v>
      </c>
      <c r="K188" s="12">
        <v>35.511335484350006</v>
      </c>
      <c r="L188" s="8">
        <v>21.740986980520596</v>
      </c>
      <c r="M188" s="11">
        <f t="shared" si="16"/>
        <v>18.918764727265792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-0.37663466418643665</v>
      </c>
      <c r="Y188" s="11">
        <f t="shared" si="18"/>
        <v>4.9403346580732705</v>
      </c>
      <c r="Z188" s="12">
        <v>31.143223967766666</v>
      </c>
      <c r="AA188" s="8">
        <v>15.689089337008211</v>
      </c>
      <c r="AB188" s="11">
        <f t="shared" si="20"/>
        <v>14.565294550037772</v>
      </c>
    </row>
    <row r="189" spans="1:28">
      <c r="A189" s="3">
        <v>38018</v>
      </c>
      <c r="B189" s="8">
        <v>-22.215767830033332</v>
      </c>
      <c r="C189" s="8">
        <v>-19.180169894754478</v>
      </c>
      <c r="D189" s="11">
        <f t="shared" si="13"/>
        <v>-17.120782915252505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-8.1943761028089543</v>
      </c>
      <c r="J189" s="11">
        <f t="shared" si="15"/>
        <v>-5.3278171069672959</v>
      </c>
      <c r="K189" s="12">
        <v>1.811335484350006</v>
      </c>
      <c r="L189" s="8">
        <v>-3.5797959011742613</v>
      </c>
      <c r="M189" s="11">
        <f t="shared" si="16"/>
        <v>13.793334558417158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2.4671045457305265</v>
      </c>
      <c r="Y189" s="11">
        <f t="shared" si="18"/>
        <v>1.5467095749106523</v>
      </c>
      <c r="Z189" s="12">
        <v>6.1432239677666658</v>
      </c>
      <c r="AA189" s="8">
        <v>7.4353115139716426</v>
      </c>
      <c r="AB189" s="11">
        <f t="shared" si="20"/>
        <v>12.6478543300399</v>
      </c>
    </row>
    <row r="190" spans="1:28">
      <c r="A190" s="3">
        <v>38047</v>
      </c>
      <c r="B190" s="8">
        <v>-41.615767830033327</v>
      </c>
      <c r="C190" s="8">
        <v>-38.909162000802141</v>
      </c>
      <c r="D190" s="11">
        <f t="shared" si="13"/>
        <v>-22.403153284188118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-6.7847627641268939</v>
      </c>
      <c r="J190" s="11">
        <f t="shared" si="15"/>
        <v>-5.0213273288771871</v>
      </c>
      <c r="K190" s="12">
        <v>9.3113354843500051</v>
      </c>
      <c r="L190" s="8">
        <v>7.2302442971426908</v>
      </c>
      <c r="M190" s="11">
        <f t="shared" si="16"/>
        <v>8.4638117921630087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-0.8427254517285796</v>
      </c>
      <c r="Y190" s="11">
        <f t="shared" si="18"/>
        <v>0.41591480993850344</v>
      </c>
      <c r="Z190" s="12">
        <v>5.0432239677666653</v>
      </c>
      <c r="AA190" s="8">
        <v>10.072648324621619</v>
      </c>
      <c r="AB190" s="11">
        <f t="shared" si="20"/>
        <v>11.065683058533823</v>
      </c>
    </row>
    <row r="191" spans="1:28">
      <c r="A191" s="3">
        <v>38078</v>
      </c>
      <c r="B191" s="8">
        <v>-29.31576783003333</v>
      </c>
      <c r="C191" s="8">
        <v>-26.097650462188341</v>
      </c>
      <c r="D191" s="11">
        <f t="shared" si="13"/>
        <v>-28.062327452581656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-4.1667978437119464</v>
      </c>
      <c r="J191" s="11">
        <f t="shared" si="15"/>
        <v>-6.3819789035492649</v>
      </c>
      <c r="K191" s="12">
        <v>3.1113354843500058</v>
      </c>
      <c r="L191" s="8">
        <v>5.135027486100384</v>
      </c>
      <c r="M191" s="11">
        <f t="shared" si="16"/>
        <v>2.928491960689604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4.3031347720815987</v>
      </c>
      <c r="Y191" s="11">
        <f t="shared" si="18"/>
        <v>1.9758379553611818</v>
      </c>
      <c r="Z191" s="12">
        <v>0.64322396776666579</v>
      </c>
      <c r="AA191" s="8">
        <v>4.6915764997610028</v>
      </c>
      <c r="AB191" s="11">
        <f t="shared" si="20"/>
        <v>7.3998454461180883</v>
      </c>
    </row>
    <row r="192" spans="1:28">
      <c r="A192" s="3">
        <v>38108</v>
      </c>
      <c r="B192" s="8">
        <v>-3.5157678300333304</v>
      </c>
      <c r="C192" s="8">
        <v>-0.75129296192905803</v>
      </c>
      <c r="D192" s="11">
        <f t="shared" si="13"/>
        <v>-21.919368474973179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-0.94812691829011131</v>
      </c>
      <c r="J192" s="11">
        <f t="shared" si="15"/>
        <v>-3.9665625087096501</v>
      </c>
      <c r="K192" s="12">
        <v>7.1113354843500058</v>
      </c>
      <c r="L192" s="8">
        <v>5.3521827960918635</v>
      </c>
      <c r="M192" s="11">
        <f t="shared" si="16"/>
        <v>5.9058181931116458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5.557513692781634</v>
      </c>
      <c r="Y192" s="11">
        <f t="shared" si="18"/>
        <v>3.0059743377115509</v>
      </c>
      <c r="Z192" s="12">
        <v>7.8432239677666651</v>
      </c>
      <c r="AA192" s="8">
        <v>12.674094649586994</v>
      </c>
      <c r="AB192" s="11">
        <f t="shared" si="20"/>
        <v>9.1461064913232057</v>
      </c>
    </row>
    <row r="193" spans="1:28">
      <c r="A193" s="3">
        <v>38139</v>
      </c>
      <c r="B193" s="8">
        <v>-12.81576783003333</v>
      </c>
      <c r="C193" s="8">
        <v>-13.395629213270581</v>
      </c>
      <c r="D193" s="11">
        <f t="shared" si="13"/>
        <v>-13.414857545795991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-7.9742970611251174</v>
      </c>
      <c r="J193" s="11">
        <f t="shared" si="15"/>
        <v>-4.3630739410423915</v>
      </c>
      <c r="K193" s="12">
        <v>1.311335484350006</v>
      </c>
      <c r="L193" s="8">
        <v>3.9945667615600402</v>
      </c>
      <c r="M193" s="11">
        <f t="shared" si="16"/>
        <v>4.8272590145840963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2.2788788787331073</v>
      </c>
      <c r="Y193" s="11">
        <f t="shared" si="18"/>
        <v>4.046509114532113</v>
      </c>
      <c r="Z193" s="12">
        <v>4.9432239677666647</v>
      </c>
      <c r="AA193" s="8">
        <v>8.1231889395009311</v>
      </c>
      <c r="AB193" s="11">
        <f t="shared" si="20"/>
        <v>8.4962866962829757</v>
      </c>
    </row>
    <row r="194" spans="1:28">
      <c r="A194" s="3">
        <v>38169</v>
      </c>
      <c r="B194" s="8">
        <v>-2.1157678300333318</v>
      </c>
      <c r="C194" s="8">
        <v>-5.1299076668848107</v>
      </c>
      <c r="D194" s="11">
        <f t="shared" si="13"/>
        <v>-6.4256099473614832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-0.33763565890230129</v>
      </c>
      <c r="J194" s="11">
        <f t="shared" si="15"/>
        <v>-3.086686546105843</v>
      </c>
      <c r="K194" s="12">
        <v>6.4113354843500066</v>
      </c>
      <c r="L194" s="8">
        <v>9.4220137450090231</v>
      </c>
      <c r="M194" s="11">
        <f t="shared" si="16"/>
        <v>6.2562544342203097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11.705742468922841</v>
      </c>
      <c r="Y194" s="11">
        <f t="shared" si="18"/>
        <v>6.5140450134791941</v>
      </c>
      <c r="Z194" s="12">
        <v>15.443223967766665</v>
      </c>
      <c r="AA194" s="8">
        <v>13.546678654287915</v>
      </c>
      <c r="AB194" s="11">
        <f t="shared" si="20"/>
        <v>11.447987414458614</v>
      </c>
    </row>
    <row r="195" spans="1:28">
      <c r="A195" s="3">
        <v>38200</v>
      </c>
      <c r="B195" s="8">
        <v>-9.6157678300333309</v>
      </c>
      <c r="C195" s="8">
        <v>-13.465962544677689</v>
      </c>
      <c r="D195" s="11">
        <f t="shared" si="13"/>
        <v>-10.663833141611027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-7.8808124745872847</v>
      </c>
      <c r="J195" s="11">
        <f t="shared" si="15"/>
        <v>-5.3975817315382342</v>
      </c>
      <c r="K195" s="12">
        <v>6.6113354843500058</v>
      </c>
      <c r="L195" s="8">
        <v>11.202833294443181</v>
      </c>
      <c r="M195" s="11">
        <f t="shared" si="16"/>
        <v>8.2064712670040816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9.3210246458154717</v>
      </c>
      <c r="Y195" s="11">
        <f t="shared" si="18"/>
        <v>7.7685486644904742</v>
      </c>
      <c r="Z195" s="12">
        <v>4.3432239677666651</v>
      </c>
      <c r="AA195" s="8">
        <v>11.592851337509885</v>
      </c>
      <c r="AB195" s="11">
        <f t="shared" si="20"/>
        <v>11.087572977099576</v>
      </c>
    </row>
    <row r="196" spans="1:28">
      <c r="A196" s="3">
        <v>38231</v>
      </c>
      <c r="B196" s="8">
        <v>-17.81576783003333</v>
      </c>
      <c r="C196" s="8">
        <v>-14.16837675557019</v>
      </c>
      <c r="D196" s="11">
        <f t="shared" si="13"/>
        <v>-10.921415655710897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-5.9984682118642771</v>
      </c>
      <c r="J196" s="11">
        <f t="shared" si="15"/>
        <v>-4.7389721151179538</v>
      </c>
      <c r="K196" s="12">
        <v>15.811335484350005</v>
      </c>
      <c r="L196" s="8">
        <v>17.427426840447865</v>
      </c>
      <c r="M196" s="11">
        <f t="shared" si="16"/>
        <v>12.684091293300023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5.8698257509079559</v>
      </c>
      <c r="Y196" s="11">
        <f t="shared" si="18"/>
        <v>8.9655309552154225</v>
      </c>
      <c r="Z196" s="12">
        <v>17.643223967766666</v>
      </c>
      <c r="AA196" s="8">
        <v>18.225484919124519</v>
      </c>
      <c r="AB196" s="11">
        <f t="shared" si="20"/>
        <v>14.45500497030744</v>
      </c>
    </row>
    <row r="197" spans="1:28">
      <c r="A197" s="3">
        <v>38261</v>
      </c>
      <c r="B197" s="8">
        <v>-8.8157678300333302</v>
      </c>
      <c r="C197" s="8">
        <v>-11.358183469659494</v>
      </c>
      <c r="D197" s="11">
        <f t="shared" si="13"/>
        <v>-12.997507589969125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-2.4066047742706447</v>
      </c>
      <c r="J197" s="11">
        <f t="shared" si="15"/>
        <v>-5.4286284869074022</v>
      </c>
      <c r="K197" s="12">
        <v>10.311335484350005</v>
      </c>
      <c r="L197" s="8">
        <v>15.385677186752076</v>
      </c>
      <c r="M197" s="11">
        <f t="shared" si="16"/>
        <v>14.671979107214375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8.2946645398233514</v>
      </c>
      <c r="Y197" s="11">
        <f t="shared" si="18"/>
        <v>7.828504978848926</v>
      </c>
      <c r="Z197" s="12">
        <v>26.343223967766665</v>
      </c>
      <c r="AA197" s="8">
        <v>32.962145426997871</v>
      </c>
      <c r="AB197" s="11">
        <f t="shared" si="20"/>
        <v>20.926827227877425</v>
      </c>
    </row>
    <row r="198" spans="1:28">
      <c r="A198" s="3">
        <v>38292</v>
      </c>
      <c r="B198" s="8">
        <v>-7.7157678300333314</v>
      </c>
      <c r="C198" s="8">
        <v>-8.7206577617889174</v>
      </c>
      <c r="D198" s="11">
        <f t="shared" si="13"/>
        <v>-11.4157393290062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-8.7408226696207905</v>
      </c>
      <c r="J198" s="11">
        <f t="shared" si="15"/>
        <v>-5.7152985519185711</v>
      </c>
      <c r="K198" s="12">
        <v>15.411335484350005</v>
      </c>
      <c r="L198" s="8">
        <v>18.547741474534877</v>
      </c>
      <c r="M198" s="11">
        <f t="shared" si="16"/>
        <v>17.120281833911605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4.7806299249476174</v>
      </c>
      <c r="Y198" s="11">
        <f t="shared" si="18"/>
        <v>6.3150400718929758</v>
      </c>
      <c r="Z198" s="12">
        <v>26.643223967766666</v>
      </c>
      <c r="AA198" s="8">
        <v>24.553196205186307</v>
      </c>
      <c r="AB198" s="11">
        <f t="shared" si="20"/>
        <v>25.246942183769566</v>
      </c>
    </row>
    <row r="199" spans="1:28">
      <c r="A199" s="3">
        <v>38322</v>
      </c>
      <c r="B199" s="8">
        <v>-5.9157678300333325</v>
      </c>
      <c r="C199" s="8">
        <v>-10.648554921414334</v>
      </c>
      <c r="D199" s="11">
        <f t="shared" si="13"/>
        <v>-10.242465384287582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-9.1665087040374331</v>
      </c>
      <c r="J199" s="11">
        <f t="shared" si="15"/>
        <v>-6.7713120493096222</v>
      </c>
      <c r="K199" s="12">
        <v>13.711335484350005</v>
      </c>
      <c r="L199" s="8">
        <v>14.603458403720175</v>
      </c>
      <c r="M199" s="11">
        <f t="shared" si="16"/>
        <v>16.178959021669041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0.51616096715739879</v>
      </c>
      <c r="Y199" s="11">
        <f t="shared" si="18"/>
        <v>4.5304851439761231</v>
      </c>
      <c r="Z199" s="12">
        <v>25.543223967766668</v>
      </c>
      <c r="AA199" s="8">
        <v>12.469390614532683</v>
      </c>
      <c r="AB199" s="11">
        <f t="shared" si="20"/>
        <v>23.328244082238953</v>
      </c>
    </row>
    <row r="200" spans="1:28">
      <c r="A200" s="3">
        <v>38353</v>
      </c>
      <c r="B200" s="8">
        <v>-9.8157678300333302</v>
      </c>
      <c r="C200" s="8">
        <v>-12.38945001517655</v>
      </c>
      <c r="D200" s="11">
        <f t="shared" si="13"/>
        <v>-10.586220899459933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-4.4286514634048242</v>
      </c>
      <c r="J200" s="11">
        <f t="shared" si="15"/>
        <v>-7.4453276123543501</v>
      </c>
      <c r="K200" s="12">
        <v>23.81133548435001</v>
      </c>
      <c r="L200" s="8">
        <v>9.4211925628844337</v>
      </c>
      <c r="M200" s="11">
        <f t="shared" si="16"/>
        <v>14.19079748037983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5.9408295652644663</v>
      </c>
      <c r="Y200" s="11">
        <f t="shared" si="18"/>
        <v>3.7458734857898275</v>
      </c>
      <c r="Z200" s="12">
        <v>30.843223967766665</v>
      </c>
      <c r="AA200" s="8">
        <v>15.748123775512751</v>
      </c>
      <c r="AB200" s="11">
        <f t="shared" si="20"/>
        <v>17.590236865077248</v>
      </c>
    </row>
    <row r="201" spans="1:28">
      <c r="A201" s="3">
        <v>38384</v>
      </c>
      <c r="B201" s="8">
        <v>-16.81576783003333</v>
      </c>
      <c r="C201" s="8">
        <v>-13.60019338280568</v>
      </c>
      <c r="D201" s="11">
        <f t="shared" si="13"/>
        <v>-12.212732773132188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2.2390649632076651</v>
      </c>
      <c r="J201" s="11">
        <f t="shared" si="15"/>
        <v>-3.7853650680781974</v>
      </c>
      <c r="K201" s="12">
        <v>20.011335484350006</v>
      </c>
      <c r="L201" s="8">
        <v>15.977247871674983</v>
      </c>
      <c r="M201" s="11">
        <f t="shared" si="16"/>
        <v>13.333966279426532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2.7581731080154048</v>
      </c>
      <c r="Y201" s="11">
        <f t="shared" si="18"/>
        <v>3.0717212134790901</v>
      </c>
      <c r="Z201" s="12">
        <v>18.243223967766667</v>
      </c>
      <c r="AA201" s="8">
        <v>20.047347309137926</v>
      </c>
      <c r="AB201" s="11">
        <f t="shared" si="20"/>
        <v>16.08828723306112</v>
      </c>
    </row>
    <row r="202" spans="1:28">
      <c r="A202" s="3">
        <v>38412</v>
      </c>
      <c r="B202" s="8">
        <v>-11.515767830033333</v>
      </c>
      <c r="C202" s="8">
        <v>-6.0739476332182489</v>
      </c>
      <c r="D202" s="11">
        <f t="shared" si="13"/>
        <v>-10.687863677066824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0.68523907723646005</v>
      </c>
      <c r="J202" s="11">
        <f t="shared" si="15"/>
        <v>-0.50144914098689963</v>
      </c>
      <c r="K202" s="12">
        <v>10.711335484350005</v>
      </c>
      <c r="L202" s="8">
        <v>8.9414095728061103</v>
      </c>
      <c r="M202" s="11">
        <f t="shared" si="16"/>
        <v>11.446616669121843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4.1613433365384758</v>
      </c>
      <c r="Y202" s="11">
        <f t="shared" si="18"/>
        <v>4.2867820032727826</v>
      </c>
      <c r="Z202" s="12">
        <v>10.843223967766665</v>
      </c>
      <c r="AA202" s="8">
        <v>15.386643167798319</v>
      </c>
      <c r="AB202" s="11">
        <f t="shared" si="20"/>
        <v>17.060704750816331</v>
      </c>
    </row>
    <row r="203" spans="1:28">
      <c r="A203" s="3">
        <v>38443</v>
      </c>
      <c r="B203" s="8">
        <v>-23.215767830033332</v>
      </c>
      <c r="C203" s="8">
        <v>-19.981548439179075</v>
      </c>
      <c r="D203" s="11">
        <f t="shared" ref="D203:D266" si="21">AVERAGE(C201:C203)</f>
        <v>-13.218563151734335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-9.623868476303123</v>
      </c>
      <c r="J203" s="11">
        <f t="shared" ref="J203:J266" si="23">AVERAGE(I201:I203)</f>
        <v>-2.2331881452863325</v>
      </c>
      <c r="K203" s="12">
        <v>12.311335484350005</v>
      </c>
      <c r="L203" s="8">
        <v>13.672072375911704</v>
      </c>
      <c r="M203" s="11">
        <f t="shared" ref="M203:M266" si="24">AVERAGE(L201:L203)</f>
        <v>12.863576606797599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4.9280878729787059</v>
      </c>
      <c r="Y203" s="11">
        <f t="shared" ref="Y203:Y266" si="26">AVERAGE(X201:X203)</f>
        <v>3.9492014391775285</v>
      </c>
      <c r="Z203" s="12">
        <v>16.643223967766666</v>
      </c>
      <c r="AA203" s="8">
        <v>20.649443907139446</v>
      </c>
      <c r="AB203" s="11">
        <f t="shared" ref="AB203:AB266" si="27">AVERAGE(AA201:AA203)</f>
        <v>18.694478128025228</v>
      </c>
    </row>
    <row r="204" spans="1:28">
      <c r="A204" s="3">
        <v>38473</v>
      </c>
      <c r="B204" s="8">
        <v>-18.215767830033329</v>
      </c>
      <c r="C204" s="8">
        <v>-13.631594371511671</v>
      </c>
      <c r="D204" s="11">
        <f t="shared" si="21"/>
        <v>-13.229030147969667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-18.230590595215482</v>
      </c>
      <c r="J204" s="11">
        <f t="shared" si="23"/>
        <v>-9.0564066647607149</v>
      </c>
      <c r="K204" s="12">
        <v>2.2113354843500064</v>
      </c>
      <c r="L204" s="8">
        <v>0.37679197976653733</v>
      </c>
      <c r="M204" s="11">
        <f t="shared" si="24"/>
        <v>7.6634246428281161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-0.42659001094592774</v>
      </c>
      <c r="Y204" s="11">
        <f t="shared" si="26"/>
        <v>2.8876137328570848</v>
      </c>
      <c r="Z204" s="12">
        <v>0.94322396776666473</v>
      </c>
      <c r="AA204" s="8">
        <v>5.0015333304807008</v>
      </c>
      <c r="AB204" s="11">
        <f t="shared" si="27"/>
        <v>13.679206801806155</v>
      </c>
    </row>
    <row r="205" spans="1:28">
      <c r="A205" s="3">
        <v>38504</v>
      </c>
      <c r="B205" s="8">
        <v>-17.015767830033333</v>
      </c>
      <c r="C205" s="8">
        <v>-17.152630545889579</v>
      </c>
      <c r="D205" s="11">
        <f t="shared" si="21"/>
        <v>-16.921924452193441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-13.179937477265764</v>
      </c>
      <c r="J205" s="11">
        <f t="shared" si="23"/>
        <v>-13.678132182928124</v>
      </c>
      <c r="K205" s="12">
        <v>22.31133548435001</v>
      </c>
      <c r="L205" s="8">
        <v>25.276894989078698</v>
      </c>
      <c r="M205" s="11">
        <f t="shared" si="24"/>
        <v>13.108586448252312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-10.235723690748364</v>
      </c>
      <c r="Y205" s="11">
        <f t="shared" si="26"/>
        <v>-1.9114086095718619</v>
      </c>
      <c r="Z205" s="12">
        <v>32.643223967766666</v>
      </c>
      <c r="AA205" s="8">
        <v>35.618765442408609</v>
      </c>
      <c r="AB205" s="11">
        <f t="shared" si="27"/>
        <v>20.423247560009585</v>
      </c>
    </row>
    <row r="206" spans="1:28">
      <c r="A206" s="3">
        <v>38534</v>
      </c>
      <c r="B206" s="8">
        <v>-10.415767830033332</v>
      </c>
      <c r="C206" s="8">
        <v>-14.454575664961254</v>
      </c>
      <c r="D206" s="11">
        <f t="shared" si="21"/>
        <v>-15.079600194120834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-16.058800254544408</v>
      </c>
      <c r="J206" s="11">
        <f t="shared" si="23"/>
        <v>-15.823109442341883</v>
      </c>
      <c r="K206" s="12">
        <v>34.411335484350012</v>
      </c>
      <c r="L206" s="8">
        <v>36.407552004325936</v>
      </c>
      <c r="M206" s="11">
        <f t="shared" si="24"/>
        <v>20.687079657723725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-13.733537181482863</v>
      </c>
      <c r="Y206" s="11">
        <f t="shared" si="26"/>
        <v>-8.131950294392384</v>
      </c>
      <c r="Z206" s="12">
        <v>25.743223967766667</v>
      </c>
      <c r="AA206" s="8">
        <v>23.889072254790626</v>
      </c>
      <c r="AB206" s="11">
        <f t="shared" si="27"/>
        <v>21.503123675893317</v>
      </c>
    </row>
    <row r="207" spans="1:28">
      <c r="A207" s="4">
        <v>38565</v>
      </c>
      <c r="B207" s="8">
        <v>-11.515767830033333</v>
      </c>
      <c r="C207" s="8">
        <v>-17.110831293410182</v>
      </c>
      <c r="D207" s="11">
        <f t="shared" si="21"/>
        <v>-16.239345834753674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-20.588486997229918</v>
      </c>
      <c r="J207" s="11">
        <f t="shared" si="23"/>
        <v>-16.609074909680029</v>
      </c>
      <c r="K207" s="12">
        <v>9.6113354843500058</v>
      </c>
      <c r="L207" s="8">
        <v>14.326608469157069</v>
      </c>
      <c r="M207" s="11">
        <f t="shared" si="24"/>
        <v>25.337018487520567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-12.396639109890875</v>
      </c>
      <c r="Y207" s="11">
        <f t="shared" si="26"/>
        <v>-12.121966660707367</v>
      </c>
      <c r="Z207" s="12">
        <v>3.743223967766665</v>
      </c>
      <c r="AA207" s="8">
        <v>9.994037911043506</v>
      </c>
      <c r="AB207" s="11">
        <f t="shared" si="27"/>
        <v>23.167291869414246</v>
      </c>
    </row>
    <row r="208" spans="1:28">
      <c r="A208" s="4">
        <v>38596</v>
      </c>
      <c r="B208" s="8">
        <v>-25.015767830033329</v>
      </c>
      <c r="C208" s="8">
        <v>-21.017382366709789</v>
      </c>
      <c r="D208" s="11">
        <f t="shared" si="21"/>
        <v>-17.527596441693742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-20.966976193761514</v>
      </c>
      <c r="J208" s="11">
        <f t="shared" si="23"/>
        <v>-19.204754481845281</v>
      </c>
      <c r="K208" s="12">
        <v>15.111335484350006</v>
      </c>
      <c r="L208" s="8">
        <v>16.340437200178815</v>
      </c>
      <c r="M208" s="11">
        <f t="shared" si="24"/>
        <v>22.358199224553939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-10.989697815711533</v>
      </c>
      <c r="Y208" s="11">
        <f t="shared" si="26"/>
        <v>-12.373291369028422</v>
      </c>
      <c r="Z208" s="12">
        <v>8.2432239677666654</v>
      </c>
      <c r="AA208" s="8">
        <v>9.1117399240016823</v>
      </c>
      <c r="AB208" s="11">
        <f t="shared" si="27"/>
        <v>14.331616696611938</v>
      </c>
    </row>
    <row r="209" spans="1:28">
      <c r="A209" s="4">
        <v>38626</v>
      </c>
      <c r="B209" s="8">
        <v>-20.415767830033332</v>
      </c>
      <c r="C209" s="8">
        <v>-23.301898468701641</v>
      </c>
      <c r="D209" s="11">
        <f t="shared" si="21"/>
        <v>-20.476704042940536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-18.768105995353842</v>
      </c>
      <c r="J209" s="11">
        <f t="shared" si="23"/>
        <v>-20.107856395448426</v>
      </c>
      <c r="K209" s="12">
        <v>5.6113354843500058</v>
      </c>
      <c r="L209" s="8">
        <v>10.81941871235248</v>
      </c>
      <c r="M209" s="11">
        <f t="shared" si="24"/>
        <v>13.828821460562787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-10.261388931174199</v>
      </c>
      <c r="Y209" s="11">
        <f t="shared" si="26"/>
        <v>-11.215908618925534</v>
      </c>
      <c r="Z209" s="12">
        <v>8.2432239677666654</v>
      </c>
      <c r="AA209" s="8">
        <v>14.256778299510216</v>
      </c>
      <c r="AB209" s="11">
        <f t="shared" si="27"/>
        <v>11.120852044851802</v>
      </c>
    </row>
    <row r="210" spans="1:28">
      <c r="A210" s="4">
        <v>38657</v>
      </c>
      <c r="B210" s="8">
        <v>-24.615767830033331</v>
      </c>
      <c r="C210" s="8">
        <v>-25.421899234766727</v>
      </c>
      <c r="D210" s="11">
        <f t="shared" si="21"/>
        <v>-23.24706002339272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-19.569383671318462</v>
      </c>
      <c r="J210" s="11">
        <f t="shared" si="23"/>
        <v>-19.768155286811275</v>
      </c>
      <c r="K210" s="12">
        <v>11.411335484350005</v>
      </c>
      <c r="L210" s="8">
        <v>14.315115537582848</v>
      </c>
      <c r="M210" s="11">
        <f t="shared" si="24"/>
        <v>13.82499048337138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-7.9815456350780094</v>
      </c>
      <c r="Y210" s="11">
        <f t="shared" si="26"/>
        <v>-9.7442107939879143</v>
      </c>
      <c r="Z210" s="12">
        <v>20.043223967766664</v>
      </c>
      <c r="AA210" s="8">
        <v>18.936908649783092</v>
      </c>
      <c r="AB210" s="11">
        <f t="shared" si="27"/>
        <v>14.101808957764996</v>
      </c>
    </row>
    <row r="211" spans="1:28">
      <c r="A211" s="4">
        <v>38687</v>
      </c>
      <c r="B211" s="8">
        <v>5.7842321699666668</v>
      </c>
      <c r="C211" s="8">
        <v>1.5837167271461228</v>
      </c>
      <c r="D211" s="11">
        <f t="shared" si="21"/>
        <v>-15.713360325440746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6.7642401615052172</v>
      </c>
      <c r="J211" s="11">
        <f t="shared" si="23"/>
        <v>-10.524416501722362</v>
      </c>
      <c r="K211" s="12">
        <v>7.2113354843500055</v>
      </c>
      <c r="L211" s="8">
        <v>8.5532422541094117</v>
      </c>
      <c r="M211" s="11">
        <f t="shared" si="24"/>
        <v>11.22925883468158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1.1421195519729774</v>
      </c>
      <c r="Y211" s="11">
        <f t="shared" si="26"/>
        <v>-5.7002716714264103</v>
      </c>
      <c r="Z211" s="12">
        <v>30.643223967766666</v>
      </c>
      <c r="AA211" s="8">
        <v>18.784206385073702</v>
      </c>
      <c r="AB211" s="11">
        <f t="shared" si="27"/>
        <v>17.325964444789005</v>
      </c>
    </row>
    <row r="212" spans="1:28">
      <c r="A212" s="4">
        <v>38718</v>
      </c>
      <c r="B212" s="8">
        <v>-8.3157678300333302</v>
      </c>
      <c r="C212" s="8">
        <v>-13.8878301333373</v>
      </c>
      <c r="D212" s="11">
        <f t="shared" si="21"/>
        <v>-12.575337546985969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-4.4918027810526766</v>
      </c>
      <c r="J212" s="11">
        <f t="shared" si="23"/>
        <v>-5.7656487636219742</v>
      </c>
      <c r="K212" s="12">
        <v>40.611335484350001</v>
      </c>
      <c r="L212" s="8">
        <v>26.111018820900753</v>
      </c>
      <c r="M212" s="11">
        <f t="shared" si="24"/>
        <v>16.326458870864339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7.0286124757890835</v>
      </c>
      <c r="Y212" s="11">
        <f t="shared" si="26"/>
        <v>6.3062130894683932E-2</v>
      </c>
      <c r="Z212" s="12">
        <v>31.443223967766667</v>
      </c>
      <c r="AA212" s="8">
        <v>17.340408160273739</v>
      </c>
      <c r="AB212" s="11">
        <f t="shared" si="27"/>
        <v>18.353841065043511</v>
      </c>
    </row>
    <row r="213" spans="1:28">
      <c r="A213" s="4">
        <v>38749</v>
      </c>
      <c r="B213" s="8">
        <v>-18.31576783003333</v>
      </c>
      <c r="C213" s="8">
        <v>-13.960882668274539</v>
      </c>
      <c r="D213" s="11">
        <f t="shared" si="21"/>
        <v>-8.7549986914885718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-5.3399005915805962</v>
      </c>
      <c r="J213" s="11">
        <f t="shared" si="23"/>
        <v>-1.0224877370426853</v>
      </c>
      <c r="K213" s="12">
        <v>16.711335484350005</v>
      </c>
      <c r="L213" s="8">
        <v>13.491009999147797</v>
      </c>
      <c r="M213" s="11">
        <f t="shared" si="24"/>
        <v>16.051757024719322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-0.32948477336990756</v>
      </c>
      <c r="Y213" s="11">
        <f t="shared" si="26"/>
        <v>2.6137490847973841</v>
      </c>
      <c r="Z213" s="12">
        <v>19.143223967766666</v>
      </c>
      <c r="AA213" s="8">
        <v>21.21216497287913</v>
      </c>
      <c r="AB213" s="11">
        <f t="shared" si="27"/>
        <v>19.112259839408857</v>
      </c>
    </row>
    <row r="214" spans="1:28">
      <c r="A214" s="4">
        <v>38777</v>
      </c>
      <c r="B214" s="8">
        <v>-30.81576783003333</v>
      </c>
      <c r="C214" s="8">
        <v>-23.162288209249549</v>
      </c>
      <c r="D214" s="11">
        <f t="shared" si="21"/>
        <v>-17.003667003620464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-10.959505543213798</v>
      </c>
      <c r="J214" s="11">
        <f t="shared" si="23"/>
        <v>-6.9304029719490243</v>
      </c>
      <c r="K214" s="12">
        <v>17.911335484350005</v>
      </c>
      <c r="L214" s="8">
        <v>16.842444089326612</v>
      </c>
      <c r="M214" s="11">
        <f t="shared" si="24"/>
        <v>18.814824303125054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-1.1630595424799051</v>
      </c>
      <c r="Y214" s="11">
        <f t="shared" si="26"/>
        <v>1.8453560533130904</v>
      </c>
      <c r="Z214" s="12">
        <v>13.043223967766663</v>
      </c>
      <c r="AA214" s="8">
        <v>16.896523313382133</v>
      </c>
      <c r="AB214" s="11">
        <f t="shared" si="27"/>
        <v>18.483032148845002</v>
      </c>
    </row>
    <row r="215" spans="1:28">
      <c r="A215" s="4">
        <v>38808</v>
      </c>
      <c r="B215" s="8">
        <v>-16.115767830033331</v>
      </c>
      <c r="C215" s="8">
        <v>-13.053964787905116</v>
      </c>
      <c r="D215" s="11">
        <f t="shared" si="21"/>
        <v>-16.7257118884764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-2.6137432570823806</v>
      </c>
      <c r="J215" s="11">
        <f t="shared" si="23"/>
        <v>-6.3043831306255917</v>
      </c>
      <c r="K215" s="12">
        <v>19.411335484350005</v>
      </c>
      <c r="L215" s="8">
        <v>20.197432170593387</v>
      </c>
      <c r="M215" s="11">
        <f t="shared" si="24"/>
        <v>16.8436287530226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-4.1137554927160096</v>
      </c>
      <c r="Y215" s="11">
        <f t="shared" si="26"/>
        <v>-1.8687666028552741</v>
      </c>
      <c r="Z215" s="12">
        <v>23.243223967766667</v>
      </c>
      <c r="AA215" s="8">
        <v>26.838188059158863</v>
      </c>
      <c r="AB215" s="11">
        <f t="shared" si="27"/>
        <v>21.648958781806709</v>
      </c>
    </row>
    <row r="216" spans="1:28">
      <c r="A216" s="3">
        <v>38838</v>
      </c>
      <c r="B216" s="8">
        <v>-29.715767830033332</v>
      </c>
      <c r="C216" s="8">
        <v>-23.757177393176999</v>
      </c>
      <c r="D216" s="11">
        <f t="shared" si="21"/>
        <v>-19.99114346344389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-7.0591324603009475</v>
      </c>
      <c r="J216" s="11">
        <f t="shared" si="23"/>
        <v>-6.8774604201990419</v>
      </c>
      <c r="K216" s="12">
        <v>26.711335484350009</v>
      </c>
      <c r="L216" s="8">
        <v>24.922484598030856</v>
      </c>
      <c r="M216" s="11">
        <f t="shared" si="24"/>
        <v>20.65412028598362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-6.324098624783927</v>
      </c>
      <c r="Y216" s="11">
        <f t="shared" si="26"/>
        <v>-3.8669712199932804</v>
      </c>
      <c r="Z216" s="12">
        <v>12.043223967766664</v>
      </c>
      <c r="AA216" s="8">
        <v>14.982520411099207</v>
      </c>
      <c r="AB216" s="11">
        <f t="shared" si="27"/>
        <v>19.572410594546735</v>
      </c>
    </row>
    <row r="217" spans="1:28">
      <c r="A217" s="3">
        <v>38869</v>
      </c>
      <c r="B217" s="8">
        <v>-8.8157678300333302</v>
      </c>
      <c r="C217" s="8">
        <v>-8.6638144520815157</v>
      </c>
      <c r="D217" s="11">
        <f t="shared" si="21"/>
        <v>-15.158318877721213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-7.9704060212043659</v>
      </c>
      <c r="J217" s="11">
        <f t="shared" si="23"/>
        <v>-5.8810939128625641</v>
      </c>
      <c r="K217" s="12">
        <v>17.711335484350005</v>
      </c>
      <c r="L217" s="8">
        <v>20.843201158291635</v>
      </c>
      <c r="M217" s="11">
        <f t="shared" si="24"/>
        <v>21.987705975638629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1.2452223530619706</v>
      </c>
      <c r="Y217" s="11">
        <f t="shared" si="26"/>
        <v>-3.0642105881459885</v>
      </c>
      <c r="Z217" s="12">
        <v>18.243223967766667</v>
      </c>
      <c r="AA217" s="8">
        <v>20.984803864285553</v>
      </c>
      <c r="AB217" s="11">
        <f t="shared" si="27"/>
        <v>20.935170778181206</v>
      </c>
    </row>
    <row r="218" spans="1:28">
      <c r="A218" s="3">
        <v>38899</v>
      </c>
      <c r="B218" s="8">
        <v>-21.81576783003333</v>
      </c>
      <c r="C218" s="8">
        <v>-26.709814861292337</v>
      </c>
      <c r="D218" s="11">
        <f t="shared" si="21"/>
        <v>-19.710268902183618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-5.4552207774272761</v>
      </c>
      <c r="J218" s="11">
        <f t="shared" si="23"/>
        <v>-6.8282530863108626</v>
      </c>
      <c r="K218" s="12">
        <v>18.911335484350005</v>
      </c>
      <c r="L218" s="8">
        <v>19.87909207801675</v>
      </c>
      <c r="M218" s="11">
        <f t="shared" si="24"/>
        <v>21.881592611446411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2.2171864842558309</v>
      </c>
      <c r="Y218" s="11">
        <f t="shared" si="26"/>
        <v>-0.95389659582204178</v>
      </c>
      <c r="Z218" s="12">
        <v>18.943223967766663</v>
      </c>
      <c r="AA218" s="8">
        <v>17.310175243185203</v>
      </c>
      <c r="AB218" s="11">
        <f t="shared" si="27"/>
        <v>17.759166506189988</v>
      </c>
    </row>
    <row r="219" spans="1:28">
      <c r="A219" s="3">
        <v>38930</v>
      </c>
      <c r="B219" s="8">
        <v>-12.715767830033332</v>
      </c>
      <c r="C219" s="8">
        <v>-19.831935187697688</v>
      </c>
      <c r="D219" s="11">
        <f t="shared" si="21"/>
        <v>-18.401854833690514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-3.640284267196189</v>
      </c>
      <c r="J219" s="11">
        <f t="shared" si="23"/>
        <v>-5.6886370219426103</v>
      </c>
      <c r="K219" s="12">
        <v>10.811335484350005</v>
      </c>
      <c r="L219" s="8">
        <v>15.440599812256064</v>
      </c>
      <c r="M219" s="11">
        <f t="shared" si="24"/>
        <v>18.720964349521484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-0.22761718971256339</v>
      </c>
      <c r="Y219" s="11">
        <f t="shared" si="26"/>
        <v>1.0782638825350794</v>
      </c>
      <c r="Z219" s="12">
        <v>15.743223967766665</v>
      </c>
      <c r="AA219" s="8">
        <v>20.795581887377498</v>
      </c>
      <c r="AB219" s="11">
        <f t="shared" si="27"/>
        <v>19.696853664949415</v>
      </c>
    </row>
    <row r="220" spans="1:28">
      <c r="A220" s="3">
        <v>38961</v>
      </c>
      <c r="B220" s="8">
        <v>-22.115767830033331</v>
      </c>
      <c r="C220" s="8">
        <v>-18.637617133923825</v>
      </c>
      <c r="D220" s="11">
        <f t="shared" si="21"/>
        <v>-21.726455727637951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-11.750219975675021</v>
      </c>
      <c r="J220" s="11">
        <f t="shared" si="23"/>
        <v>-6.9485750067661627</v>
      </c>
      <c r="K220" s="12">
        <v>13.111335484350006</v>
      </c>
      <c r="L220" s="8">
        <v>14.440799392520688</v>
      </c>
      <c r="M220" s="11">
        <f t="shared" si="24"/>
        <v>16.586830427597835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-2.2882135357836497</v>
      </c>
      <c r="Y220" s="11">
        <f t="shared" si="26"/>
        <v>-9.9548080413460749E-2</v>
      </c>
      <c r="Z220" s="12">
        <v>19.543223967766664</v>
      </c>
      <c r="AA220" s="8">
        <v>21.051371437962164</v>
      </c>
      <c r="AB220" s="11">
        <f t="shared" si="27"/>
        <v>19.719042856174955</v>
      </c>
    </row>
    <row r="221" spans="1:28">
      <c r="A221" s="3">
        <v>38991</v>
      </c>
      <c r="B221" s="8">
        <v>-12.31576783003333</v>
      </c>
      <c r="C221" s="8">
        <v>-15.512309908283154</v>
      </c>
      <c r="D221" s="11">
        <f t="shared" si="21"/>
        <v>-17.993954076634889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-1.4789982155803552</v>
      </c>
      <c r="J221" s="11">
        <f t="shared" si="23"/>
        <v>-5.6231674861505212</v>
      </c>
      <c r="K221" s="12">
        <v>5.311335484350006</v>
      </c>
      <c r="L221" s="8">
        <v>10.313989204785821</v>
      </c>
      <c r="M221" s="11">
        <f t="shared" si="24"/>
        <v>13.398462803187526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5.2865655231927615</v>
      </c>
      <c r="Y221" s="11">
        <f t="shared" si="26"/>
        <v>0.9235782658988495</v>
      </c>
      <c r="Z221" s="12">
        <v>10.543223967766664</v>
      </c>
      <c r="AA221" s="8">
        <v>15.562389996701935</v>
      </c>
      <c r="AB221" s="11">
        <f t="shared" si="27"/>
        <v>19.136447774013863</v>
      </c>
    </row>
    <row r="222" spans="1:28">
      <c r="A222" s="3">
        <v>39022</v>
      </c>
      <c r="B222" s="8">
        <v>-5.3157678300333311</v>
      </c>
      <c r="C222" s="8">
        <v>-5.5183798719503248</v>
      </c>
      <c r="D222" s="11">
        <f t="shared" si="21"/>
        <v>-13.222768971385769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7.4960587704101806</v>
      </c>
      <c r="J222" s="11">
        <f t="shared" si="23"/>
        <v>-1.9110531402817321</v>
      </c>
      <c r="K222" s="12">
        <v>8.2113354843500055</v>
      </c>
      <c r="L222" s="8">
        <v>10.741652261776693</v>
      </c>
      <c r="M222" s="11">
        <f t="shared" si="24"/>
        <v>11.832146953027733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2.0577541562754007</v>
      </c>
      <c r="Y222" s="11">
        <f t="shared" si="26"/>
        <v>1.6853687145615044</v>
      </c>
      <c r="Z222" s="12">
        <v>17.343223967766662</v>
      </c>
      <c r="AA222" s="8">
        <v>17.077346282970552</v>
      </c>
      <c r="AB222" s="11">
        <f t="shared" si="27"/>
        <v>17.897035905878216</v>
      </c>
    </row>
    <row r="223" spans="1:28">
      <c r="A223" s="3">
        <v>39052</v>
      </c>
      <c r="B223" s="8">
        <v>-11.715767830033332</v>
      </c>
      <c r="C223" s="8">
        <v>-15.556091655993825</v>
      </c>
      <c r="D223" s="11">
        <f t="shared" si="21"/>
        <v>-12.195593812075769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-5.5151738245079152</v>
      </c>
      <c r="J223" s="11">
        <f t="shared" si="23"/>
        <v>0.16729557677397011</v>
      </c>
      <c r="K223" s="12">
        <v>14.111335484350006</v>
      </c>
      <c r="L223" s="8">
        <v>15.621540993189612</v>
      </c>
      <c r="M223" s="11">
        <f t="shared" si="24"/>
        <v>12.225727486584042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2.2480283091395767</v>
      </c>
      <c r="Y223" s="11">
        <f t="shared" si="26"/>
        <v>3.1974493295359125</v>
      </c>
      <c r="Z223" s="12">
        <v>33.543223967766664</v>
      </c>
      <c r="AA223" s="8">
        <v>23.430518834892808</v>
      </c>
      <c r="AB223" s="11">
        <f t="shared" si="27"/>
        <v>18.690085038188432</v>
      </c>
    </row>
    <row r="224" spans="1:28">
      <c r="A224" s="3">
        <v>39083</v>
      </c>
      <c r="B224" s="8">
        <v>-3.8157678300333311</v>
      </c>
      <c r="C224" s="8">
        <v>-11.215843711909066</v>
      </c>
      <c r="D224" s="11">
        <f t="shared" si="21"/>
        <v>-10.763438413284405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-5.307058843874489</v>
      </c>
      <c r="J224" s="11">
        <f t="shared" si="23"/>
        <v>-1.1087246326574078</v>
      </c>
      <c r="K224" s="12">
        <v>31.81133548435001</v>
      </c>
      <c r="L224" s="8">
        <v>17.579526953955686</v>
      </c>
      <c r="M224" s="11">
        <f t="shared" si="24"/>
        <v>14.647573402973997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1.3238604716801277</v>
      </c>
      <c r="Y224" s="11">
        <f t="shared" si="26"/>
        <v>1.8765476456983683</v>
      </c>
      <c r="Z224" s="12">
        <v>33.043223967766664</v>
      </c>
      <c r="AA224" s="8">
        <v>20.309957406993441</v>
      </c>
      <c r="AB224" s="11">
        <f t="shared" si="27"/>
        <v>20.272607508285599</v>
      </c>
    </row>
    <row r="225" spans="1:28">
      <c r="A225" s="3">
        <v>39114</v>
      </c>
      <c r="B225" s="8">
        <v>-20.31576783003333</v>
      </c>
      <c r="C225" s="8">
        <v>-14.838254612294314</v>
      </c>
      <c r="D225" s="11">
        <f t="shared" si="21"/>
        <v>-13.870063326732401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-6.0302431139511796</v>
      </c>
      <c r="J225" s="11">
        <f t="shared" si="23"/>
        <v>-5.6174919274445285</v>
      </c>
      <c r="K225" s="12">
        <v>14.911335484350005</v>
      </c>
      <c r="L225" s="8">
        <v>12.499782738312394</v>
      </c>
      <c r="M225" s="11">
        <f t="shared" si="24"/>
        <v>15.233616895152565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5.8215097585071671</v>
      </c>
      <c r="Y225" s="11">
        <f t="shared" si="26"/>
        <v>3.1311328464422901</v>
      </c>
      <c r="Z225" s="12">
        <v>14.243223967766665</v>
      </c>
      <c r="AA225" s="8">
        <v>16.562079875256387</v>
      </c>
      <c r="AB225" s="11">
        <f t="shared" si="27"/>
        <v>20.100852039047545</v>
      </c>
    </row>
    <row r="226" spans="1:28">
      <c r="A226" s="3">
        <v>39142</v>
      </c>
      <c r="B226" s="8">
        <v>-26.31576783003333</v>
      </c>
      <c r="C226" s="8">
        <v>-16.774512150300417</v>
      </c>
      <c r="D226" s="11">
        <f t="shared" si="21"/>
        <v>-14.276203491501265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-5.2900828217970259</v>
      </c>
      <c r="J226" s="11">
        <f t="shared" si="23"/>
        <v>-5.5424615932075652</v>
      </c>
      <c r="K226" s="12">
        <v>14.311335484350005</v>
      </c>
      <c r="L226" s="8">
        <v>13.865978920533315</v>
      </c>
      <c r="M226" s="11">
        <f t="shared" si="24"/>
        <v>14.648429537600464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1.4887080161906932</v>
      </c>
      <c r="Y226" s="11">
        <f t="shared" si="26"/>
        <v>2.8780260821259964</v>
      </c>
      <c r="Z226" s="12">
        <v>16.143223967766666</v>
      </c>
      <c r="AA226" s="8">
        <v>18.96103663869771</v>
      </c>
      <c r="AB226" s="11">
        <f t="shared" si="27"/>
        <v>18.611024640315847</v>
      </c>
    </row>
    <row r="227" spans="1:28">
      <c r="A227" s="3">
        <v>39173</v>
      </c>
      <c r="B227" s="8">
        <v>-9.2157678300333323</v>
      </c>
      <c r="C227" s="8">
        <v>-6.9006073876644773</v>
      </c>
      <c r="D227" s="11">
        <f t="shared" si="21"/>
        <v>-12.837791383419736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-6.433714802366266</v>
      </c>
      <c r="J227" s="11">
        <f t="shared" si="23"/>
        <v>-5.9180135793714896</v>
      </c>
      <c r="K227" s="12">
        <v>15.011335484350004</v>
      </c>
      <c r="L227" s="8">
        <v>15.569144571284243</v>
      </c>
      <c r="M227" s="11">
        <f t="shared" si="24"/>
        <v>13.978302076709985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1.3447825657458097</v>
      </c>
      <c r="Y227" s="11">
        <f t="shared" si="26"/>
        <v>2.8850001134812238</v>
      </c>
      <c r="Z227" s="12">
        <v>12.843223967766663</v>
      </c>
      <c r="AA227" s="8">
        <v>15.891051300242459</v>
      </c>
      <c r="AB227" s="11">
        <f t="shared" si="27"/>
        <v>17.138055938065516</v>
      </c>
    </row>
    <row r="228" spans="1:28">
      <c r="A228" s="3">
        <v>39203</v>
      </c>
      <c r="B228" s="8">
        <v>-14.31576783003333</v>
      </c>
      <c r="C228" s="8">
        <v>-7.1227796888378077</v>
      </c>
      <c r="D228" s="11">
        <f t="shared" si="21"/>
        <v>-10.265966408934235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-6.7242106037869398</v>
      </c>
      <c r="J228" s="11">
        <f t="shared" si="23"/>
        <v>-6.1493360759834106</v>
      </c>
      <c r="K228" s="12">
        <v>10.211335484350005</v>
      </c>
      <c r="L228" s="8">
        <v>8.2348070345157645</v>
      </c>
      <c r="M228" s="11">
        <f t="shared" si="24"/>
        <v>12.556643508777773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2.151430187213947</v>
      </c>
      <c r="Y228" s="11">
        <f t="shared" si="26"/>
        <v>1.6616402563834833</v>
      </c>
      <c r="Z228" s="12">
        <v>19.043223967766664</v>
      </c>
      <c r="AA228" s="8">
        <v>21.148431997156532</v>
      </c>
      <c r="AB228" s="11">
        <f t="shared" si="27"/>
        <v>18.666839978698903</v>
      </c>
    </row>
    <row r="229" spans="1:28">
      <c r="A229" s="3">
        <v>39234</v>
      </c>
      <c r="B229" s="8">
        <v>-4.5157678300333304</v>
      </c>
      <c r="C229" s="8">
        <v>-4.355657615273179</v>
      </c>
      <c r="D229" s="11">
        <f t="shared" si="21"/>
        <v>-6.1263482305918204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1.9009528064011145</v>
      </c>
      <c r="J229" s="11">
        <f t="shared" si="23"/>
        <v>-3.7523241999173638</v>
      </c>
      <c r="K229" s="12">
        <v>6.6113354843500058</v>
      </c>
      <c r="L229" s="8">
        <v>9.5314809529165263</v>
      </c>
      <c r="M229" s="11">
        <f t="shared" si="24"/>
        <v>11.111810852905512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7.8839969774541911</v>
      </c>
      <c r="Y229" s="11">
        <f t="shared" si="26"/>
        <v>3.7934032434713161</v>
      </c>
      <c r="Z229" s="12">
        <v>13.343223967766663</v>
      </c>
      <c r="AA229" s="8">
        <v>15.408813241453499</v>
      </c>
      <c r="AB229" s="11">
        <f t="shared" si="27"/>
        <v>17.482765512950831</v>
      </c>
    </row>
    <row r="230" spans="1:28">
      <c r="A230" s="3">
        <v>39264</v>
      </c>
      <c r="B230" s="8">
        <v>1.7842321699666668</v>
      </c>
      <c r="C230" s="8">
        <v>-2.9798370443026387</v>
      </c>
      <c r="D230" s="11">
        <f t="shared" si="21"/>
        <v>-4.8194247828045418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-6.6973269056731608</v>
      </c>
      <c r="J230" s="11">
        <f t="shared" si="23"/>
        <v>-3.8401949010196623</v>
      </c>
      <c r="K230" s="12">
        <v>25.611335484350008</v>
      </c>
      <c r="L230" s="8">
        <v>26.083711358544956</v>
      </c>
      <c r="M230" s="11">
        <f t="shared" si="24"/>
        <v>14.616666448659084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-3.4801771915461597</v>
      </c>
      <c r="Y230" s="11">
        <f t="shared" si="26"/>
        <v>2.1850833243739931</v>
      </c>
      <c r="Z230" s="12">
        <v>20.343223967766662</v>
      </c>
      <c r="AA230" s="8">
        <v>19.125361468466462</v>
      </c>
      <c r="AB230" s="11">
        <f t="shared" si="27"/>
        <v>18.56086890235883</v>
      </c>
    </row>
    <row r="231" spans="1:28">
      <c r="A231" s="3">
        <v>39295</v>
      </c>
      <c r="B231" s="8">
        <v>0.48423216996666962</v>
      </c>
      <c r="C231" s="8">
        <v>-7.8559943576228841</v>
      </c>
      <c r="D231" s="11">
        <f t="shared" si="21"/>
        <v>-5.0638296723995673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-3.5231954605901077</v>
      </c>
      <c r="J231" s="11">
        <f t="shared" si="23"/>
        <v>-2.7731898532873847</v>
      </c>
      <c r="K231" s="12">
        <v>10.711335484350005</v>
      </c>
      <c r="L231" s="8">
        <v>14.865587374826983</v>
      </c>
      <c r="M231" s="11">
        <f t="shared" si="24"/>
        <v>16.826926562096158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-1.0519171561131664</v>
      </c>
      <c r="Y231" s="11">
        <f t="shared" si="26"/>
        <v>1.1173008765982884</v>
      </c>
      <c r="Z231" s="12">
        <v>17.843223967766662</v>
      </c>
      <c r="AA231" s="8">
        <v>21.777187893881429</v>
      </c>
      <c r="AB231" s="11">
        <f t="shared" si="27"/>
        <v>18.770454201267128</v>
      </c>
    </row>
    <row r="232" spans="1:28">
      <c r="A232" s="3">
        <v>39326</v>
      </c>
      <c r="B232" s="8">
        <v>-17.81576783003333</v>
      </c>
      <c r="C232" s="8">
        <v>-15.899688038920319</v>
      </c>
      <c r="D232" s="11">
        <f t="shared" si="21"/>
        <v>-8.9118398136152805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-4.7416714599024594</v>
      </c>
      <c r="J232" s="11">
        <f t="shared" si="23"/>
        <v>-4.9873979420552423</v>
      </c>
      <c r="K232" s="12">
        <v>11.211335484350005</v>
      </c>
      <c r="L232" s="8">
        <v>13.110011238792923</v>
      </c>
      <c r="M232" s="11">
        <f t="shared" si="24"/>
        <v>18.01976999072162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-3.3619944350426088</v>
      </c>
      <c r="Y232" s="11">
        <f t="shared" si="26"/>
        <v>-2.6313629275673116</v>
      </c>
      <c r="Z232" s="12">
        <v>15.743223967766665</v>
      </c>
      <c r="AA232" s="8">
        <v>17.724329165800935</v>
      </c>
      <c r="AB232" s="11">
        <f t="shared" si="27"/>
        <v>19.542292842716275</v>
      </c>
    </row>
    <row r="233" spans="1:28">
      <c r="A233" s="3">
        <v>39356</v>
      </c>
      <c r="B233" s="8">
        <v>-6.8157678300333311</v>
      </c>
      <c r="C233" s="8">
        <v>-10.555339477207317</v>
      </c>
      <c r="D233" s="11">
        <f t="shared" si="21"/>
        <v>-11.437007291250174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-2.7501410866703537</v>
      </c>
      <c r="J233" s="11">
        <f t="shared" si="23"/>
        <v>-3.6716693357209738</v>
      </c>
      <c r="K233" s="12">
        <v>17.811335484350003</v>
      </c>
      <c r="L233" s="8">
        <v>22.7041752556012</v>
      </c>
      <c r="M233" s="11">
        <f t="shared" si="24"/>
        <v>16.893257956407037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-0.21093544808489195</v>
      </c>
      <c r="Y233" s="11">
        <f t="shared" si="26"/>
        <v>-1.5416156797468892</v>
      </c>
      <c r="Z233" s="12">
        <v>15.943223967766665</v>
      </c>
      <c r="AA233" s="8">
        <v>20.086694714243684</v>
      </c>
      <c r="AB233" s="11">
        <f t="shared" si="27"/>
        <v>19.862737257975351</v>
      </c>
    </row>
    <row r="234" spans="1:28">
      <c r="A234" s="3">
        <v>39387</v>
      </c>
      <c r="B234" s="8">
        <v>-14.915767830033332</v>
      </c>
      <c r="C234" s="8">
        <v>-14.860562152771564</v>
      </c>
      <c r="D234" s="11">
        <f t="shared" si="21"/>
        <v>-13.771863222966401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0.26125969564468488</v>
      </c>
      <c r="J234" s="11">
        <f t="shared" si="23"/>
        <v>-2.4101842836427094</v>
      </c>
      <c r="K234" s="12">
        <v>15.611335484350006</v>
      </c>
      <c r="L234" s="8">
        <v>17.847802175857023</v>
      </c>
      <c r="M234" s="11">
        <f t="shared" si="24"/>
        <v>17.887329556750384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2.2659566344493829</v>
      </c>
      <c r="Y234" s="11">
        <f t="shared" si="26"/>
        <v>-0.43565774955937259</v>
      </c>
      <c r="Z234" s="12">
        <v>15.943223967766665</v>
      </c>
      <c r="AA234" s="8">
        <v>16.487078168544627</v>
      </c>
      <c r="AB234" s="11">
        <f t="shared" si="27"/>
        <v>18.099367349529746</v>
      </c>
    </row>
    <row r="235" spans="1:28">
      <c r="A235" s="3">
        <v>39417</v>
      </c>
      <c r="B235" s="8">
        <v>-3.3157678300333311</v>
      </c>
      <c r="C235" s="8">
        <v>-6.3526198820628146</v>
      </c>
      <c r="D235" s="11">
        <f t="shared" si="21"/>
        <v>-10.589507170680566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4.6369337525141709</v>
      </c>
      <c r="J235" s="11">
        <f t="shared" si="23"/>
        <v>0.71601745382950066</v>
      </c>
      <c r="K235" s="12">
        <v>15.111335484350006</v>
      </c>
      <c r="L235" s="8">
        <v>16.351558752063866</v>
      </c>
      <c r="M235" s="11">
        <f t="shared" si="24"/>
        <v>18.967845394507364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11.327760910022224</v>
      </c>
      <c r="Y235" s="11">
        <f t="shared" si="26"/>
        <v>4.460927365462239</v>
      </c>
      <c r="Z235" s="12">
        <v>23.243223967766667</v>
      </c>
      <c r="AA235" s="8">
        <v>14.864148823890485</v>
      </c>
      <c r="AB235" s="11">
        <f t="shared" si="27"/>
        <v>17.145973902226263</v>
      </c>
    </row>
    <row r="236" spans="1:28">
      <c r="A236" s="3">
        <v>39448</v>
      </c>
      <c r="B236" s="8">
        <v>0.18423216996666891</v>
      </c>
      <c r="C236" s="8">
        <v>-7.6822186908001022</v>
      </c>
      <c r="D236" s="11">
        <f t="shared" si="21"/>
        <v>-9.6318002418781603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2.4250311617582376</v>
      </c>
      <c r="J236" s="11">
        <f t="shared" si="23"/>
        <v>2.4410748699723643</v>
      </c>
      <c r="K236" s="12">
        <v>31.911335484350012</v>
      </c>
      <c r="L236" s="8">
        <v>17.955171263709818</v>
      </c>
      <c r="M236" s="11">
        <f t="shared" si="24"/>
        <v>17.384844063876901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6.0649838851751392</v>
      </c>
      <c r="Y236" s="11">
        <f t="shared" si="26"/>
        <v>6.5529004765489161</v>
      </c>
      <c r="Z236" s="12">
        <v>29.743223967766667</v>
      </c>
      <c r="AA236" s="8">
        <v>18.43096721194657</v>
      </c>
      <c r="AB236" s="11">
        <f t="shared" si="27"/>
        <v>16.594064734793893</v>
      </c>
    </row>
    <row r="237" spans="1:28">
      <c r="A237" s="3">
        <v>39479</v>
      </c>
      <c r="B237" s="8">
        <v>-19.31576783003333</v>
      </c>
      <c r="C237" s="8">
        <v>-12.9303268946699</v>
      </c>
      <c r="D237" s="11">
        <f t="shared" si="21"/>
        <v>-8.9883884891776056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-0.38796233734060326</v>
      </c>
      <c r="J237" s="11">
        <f t="shared" si="23"/>
        <v>2.2246675256439352</v>
      </c>
      <c r="K237" s="12">
        <v>20.011335484350006</v>
      </c>
      <c r="L237" s="8">
        <v>17.982798455421392</v>
      </c>
      <c r="M237" s="11">
        <f t="shared" si="24"/>
        <v>17.42984282373169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4.2356734941017011</v>
      </c>
      <c r="Y237" s="11">
        <f t="shared" si="26"/>
        <v>7.2094727630996873</v>
      </c>
      <c r="Z237" s="12">
        <v>11.943223967766665</v>
      </c>
      <c r="AA237" s="8">
        <v>14.19253660400622</v>
      </c>
      <c r="AB237" s="11">
        <f t="shared" si="27"/>
        <v>15.829217546614425</v>
      </c>
    </row>
    <row r="238" spans="1:28">
      <c r="A238" s="3">
        <v>39508</v>
      </c>
      <c r="B238" s="8">
        <v>-19.115767830033331</v>
      </c>
      <c r="C238" s="8">
        <v>-8.4468931587099618</v>
      </c>
      <c r="D238" s="11">
        <f t="shared" si="21"/>
        <v>-9.6864795813933213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1.1813124285608985</v>
      </c>
      <c r="J238" s="11">
        <f t="shared" si="23"/>
        <v>1.0727937509928442</v>
      </c>
      <c r="K238" s="12">
        <v>18.611335484350008</v>
      </c>
      <c r="L238" s="8">
        <v>18.242856154146999</v>
      </c>
      <c r="M238" s="11">
        <f t="shared" si="24"/>
        <v>18.060275291092736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7.4969618810693284</v>
      </c>
      <c r="Y238" s="11">
        <f t="shared" si="26"/>
        <v>5.9325397534487223</v>
      </c>
      <c r="Z238" s="12">
        <v>20.443223967766663</v>
      </c>
      <c r="AA238" s="8">
        <v>22.27566565996921</v>
      </c>
      <c r="AB238" s="11">
        <f t="shared" si="27"/>
        <v>18.299723158640663</v>
      </c>
    </row>
    <row r="239" spans="1:28">
      <c r="A239" s="3">
        <v>39539</v>
      </c>
      <c r="B239" s="8">
        <v>-14.81576783003333</v>
      </c>
      <c r="C239" s="8">
        <v>-12.970867459282447</v>
      </c>
      <c r="D239" s="11">
        <f t="shared" si="21"/>
        <v>-11.449362504220771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-13.392507890646861</v>
      </c>
      <c r="J239" s="11">
        <f t="shared" si="23"/>
        <v>-4.1997192664755216</v>
      </c>
      <c r="K239" s="12">
        <v>17.611335484350008</v>
      </c>
      <c r="L239" s="8">
        <v>18.290885066086005</v>
      </c>
      <c r="M239" s="11">
        <f t="shared" si="24"/>
        <v>18.172179891884799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2.7729329008503156</v>
      </c>
      <c r="Y239" s="11">
        <f t="shared" si="26"/>
        <v>4.8351894253404479</v>
      </c>
      <c r="Z239" s="12">
        <v>15.343223967766663</v>
      </c>
      <c r="AA239" s="8">
        <v>17.904775828435888</v>
      </c>
      <c r="AB239" s="11">
        <f t="shared" si="27"/>
        <v>18.124326030803772</v>
      </c>
    </row>
    <row r="240" spans="1:28">
      <c r="A240" s="3">
        <v>39569</v>
      </c>
      <c r="B240" s="8">
        <v>-19.81576783003333</v>
      </c>
      <c r="C240" s="8">
        <v>-11.56099170877361</v>
      </c>
      <c r="D240" s="11">
        <f t="shared" si="21"/>
        <v>-10.992917442255338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-6.8964927986932754</v>
      </c>
      <c r="J240" s="11">
        <f t="shared" si="23"/>
        <v>-6.3692294202597459</v>
      </c>
      <c r="K240" s="12">
        <v>25.81133548435001</v>
      </c>
      <c r="L240" s="8">
        <v>24.436651183013005</v>
      </c>
      <c r="M240" s="11">
        <f t="shared" si="24"/>
        <v>20.323464134415335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3.9883390878857305</v>
      </c>
      <c r="Y240" s="11">
        <f t="shared" si="26"/>
        <v>4.752744623268458</v>
      </c>
      <c r="Z240" s="12">
        <v>20.343223967766662</v>
      </c>
      <c r="AA240" s="8">
        <v>21.7527862038189</v>
      </c>
      <c r="AB240" s="11">
        <f t="shared" si="27"/>
        <v>20.644409230741331</v>
      </c>
    </row>
    <row r="241" spans="1:28">
      <c r="A241" s="3">
        <v>39600</v>
      </c>
      <c r="B241" s="8">
        <v>-24.115767830033331</v>
      </c>
      <c r="C241" s="8">
        <v>-24.175684522418372</v>
      </c>
      <c r="D241" s="11">
        <f t="shared" si="21"/>
        <v>-16.235847896824811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-13.488707304938345</v>
      </c>
      <c r="J241" s="11">
        <f t="shared" si="23"/>
        <v>-11.259235998092826</v>
      </c>
      <c r="K241" s="12">
        <v>28.511335484350006</v>
      </c>
      <c r="L241" s="8">
        <v>30.977931754150397</v>
      </c>
      <c r="M241" s="11">
        <f t="shared" si="24"/>
        <v>24.568489334416469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-11.559611236602136</v>
      </c>
      <c r="Y241" s="11">
        <f t="shared" si="26"/>
        <v>-1.599446415955363</v>
      </c>
      <c r="Z241" s="12">
        <v>21.543223967766664</v>
      </c>
      <c r="AA241" s="8">
        <v>23.24815109134876</v>
      </c>
      <c r="AB241" s="11">
        <f t="shared" si="27"/>
        <v>20.968571041201184</v>
      </c>
    </row>
    <row r="242" spans="1:28">
      <c r="A242" s="3">
        <v>39630</v>
      </c>
      <c r="B242" s="8">
        <v>-37.715767830033336</v>
      </c>
      <c r="C242" s="8">
        <v>-42.364572456970336</v>
      </c>
      <c r="D242" s="11">
        <f t="shared" si="21"/>
        <v>-26.033749562720772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-12.373724081374693</v>
      </c>
      <c r="J242" s="11">
        <f t="shared" si="23"/>
        <v>-10.919641395002103</v>
      </c>
      <c r="K242" s="12">
        <v>20.811335484350007</v>
      </c>
      <c r="L242" s="8">
        <v>21.663874075992474</v>
      </c>
      <c r="M242" s="11">
        <f t="shared" si="24"/>
        <v>25.692819004385296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-7.3032714072662932</v>
      </c>
      <c r="Y242" s="11">
        <f t="shared" si="26"/>
        <v>-4.9581811853275655</v>
      </c>
      <c r="Z242" s="12">
        <v>21.743223967766667</v>
      </c>
      <c r="AA242" s="8">
        <v>21.003490667276971</v>
      </c>
      <c r="AB242" s="11">
        <f t="shared" si="27"/>
        <v>22.001475987481541</v>
      </c>
    </row>
    <row r="243" spans="1:28">
      <c r="A243" s="3">
        <v>39661</v>
      </c>
      <c r="B243" s="8">
        <v>-14.415767830033332</v>
      </c>
      <c r="C243" s="8">
        <v>-23.930430933201933</v>
      </c>
      <c r="D243" s="11">
        <f t="shared" si="21"/>
        <v>-30.156895970863548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-14.21749684748039</v>
      </c>
      <c r="J243" s="11">
        <f t="shared" si="23"/>
        <v>-13.359976077931142</v>
      </c>
      <c r="K243" s="12">
        <v>12.411335484350005</v>
      </c>
      <c r="L243" s="8">
        <v>15.965939224631102</v>
      </c>
      <c r="M243" s="11">
        <f t="shared" si="24"/>
        <v>22.869248351591324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-7.2009541484420083</v>
      </c>
      <c r="Y243" s="11">
        <f t="shared" si="26"/>
        <v>-8.6879455974368121</v>
      </c>
      <c r="Z243" s="12">
        <v>13.043223967766663</v>
      </c>
      <c r="AA243" s="8">
        <v>16.059827078246531</v>
      </c>
      <c r="AB243" s="11">
        <f t="shared" si="27"/>
        <v>20.103822945624088</v>
      </c>
    </row>
    <row r="244" spans="1:28">
      <c r="A244" s="3">
        <v>39692</v>
      </c>
      <c r="B244" s="8">
        <v>-26.015767830033329</v>
      </c>
      <c r="C244" s="8">
        <v>-26.1974766150222</v>
      </c>
      <c r="D244" s="11">
        <f t="shared" si="21"/>
        <v>-30.830826668398156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-22.51892553203465</v>
      </c>
      <c r="J244" s="11">
        <f t="shared" si="23"/>
        <v>-16.370048820296578</v>
      </c>
      <c r="K244" s="12">
        <v>12.711335484350005</v>
      </c>
      <c r="L244" s="8">
        <v>14.794023637774995</v>
      </c>
      <c r="M244" s="11">
        <f t="shared" si="24"/>
        <v>17.474612312799522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-7.9795741491536125</v>
      </c>
      <c r="Y244" s="11">
        <f t="shared" si="26"/>
        <v>-7.4945999016206386</v>
      </c>
      <c r="Z244" s="12">
        <v>11.243223967766665</v>
      </c>
      <c r="AA244" s="8">
        <v>13.484072753771516</v>
      </c>
      <c r="AB244" s="11">
        <f t="shared" si="27"/>
        <v>16.849130166431674</v>
      </c>
    </row>
    <row r="245" spans="1:28">
      <c r="A245" s="3">
        <v>39722</v>
      </c>
      <c r="B245" s="8">
        <v>-23.215767830033332</v>
      </c>
      <c r="C245" s="8">
        <v>-26.900269481793213</v>
      </c>
      <c r="D245" s="11">
        <f t="shared" si="21"/>
        <v>-25.676059010005783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-26.485403116514117</v>
      </c>
      <c r="J245" s="11">
        <f t="shared" si="23"/>
        <v>-21.073941832009719</v>
      </c>
      <c r="K245" s="12">
        <v>6.0113354843500062</v>
      </c>
      <c r="L245" s="8">
        <v>10.168720626643747</v>
      </c>
      <c r="M245" s="11">
        <f t="shared" si="24"/>
        <v>13.642894496349948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-15.386121879213748</v>
      </c>
      <c r="Y245" s="11">
        <f t="shared" si="26"/>
        <v>-10.188883392269789</v>
      </c>
      <c r="Z245" s="12">
        <v>9.5432239677666644</v>
      </c>
      <c r="AA245" s="8">
        <v>12.692513352499136</v>
      </c>
      <c r="AB245" s="11">
        <f t="shared" si="27"/>
        <v>14.078804394839061</v>
      </c>
    </row>
    <row r="246" spans="1:28">
      <c r="A246" s="3">
        <v>39753</v>
      </c>
      <c r="B246" s="8">
        <v>-37.115767830033327</v>
      </c>
      <c r="C246" s="8">
        <v>-36.437775937462163</v>
      </c>
      <c r="D246" s="11">
        <f t="shared" si="21"/>
        <v>-29.845174011425858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-29.399436147226503</v>
      </c>
      <c r="J246" s="11">
        <f t="shared" si="23"/>
        <v>-26.134588265258419</v>
      </c>
      <c r="K246" s="12">
        <v>7.9113354843500066</v>
      </c>
      <c r="L246" s="8">
        <v>10.207203868343415</v>
      </c>
      <c r="M246" s="11">
        <f t="shared" si="24"/>
        <v>11.723316044254053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-15.36390267573489</v>
      </c>
      <c r="Y246" s="11">
        <f t="shared" si="26"/>
        <v>-12.90986623470075</v>
      </c>
      <c r="Z246" s="12">
        <v>7.9432239677666647</v>
      </c>
      <c r="AA246" s="8">
        <v>9.0265996564632545</v>
      </c>
      <c r="AB246" s="11">
        <f t="shared" si="27"/>
        <v>11.734395254244637</v>
      </c>
    </row>
    <row r="247" spans="1:28">
      <c r="A247" s="3">
        <v>39783</v>
      </c>
      <c r="B247" s="8">
        <v>-44.81576783003333</v>
      </c>
      <c r="C247" s="8">
        <v>-46.842712258023155</v>
      </c>
      <c r="D247" s="11">
        <f t="shared" si="21"/>
        <v>-36.726919225759509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-32.166337626769646</v>
      </c>
      <c r="J247" s="11">
        <f t="shared" si="23"/>
        <v>-29.350392296836755</v>
      </c>
      <c r="K247" s="12">
        <v>6.7113354843500055</v>
      </c>
      <c r="L247" s="8">
        <v>7.5016861495883251</v>
      </c>
      <c r="M247" s="11">
        <f t="shared" si="24"/>
        <v>9.2925368815251606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-24.144353959109232</v>
      </c>
      <c r="Y247" s="11">
        <f t="shared" si="26"/>
        <v>-18.298126171352624</v>
      </c>
      <c r="Z247" s="12">
        <v>5.4432239677666647</v>
      </c>
      <c r="AA247" s="8">
        <v>-1.1429432540235442</v>
      </c>
      <c r="AB247" s="11">
        <f t="shared" si="27"/>
        <v>6.8587232516462819</v>
      </c>
    </row>
    <row r="248" spans="1:28">
      <c r="A248" s="3">
        <v>39814</v>
      </c>
      <c r="B248" s="8">
        <v>-24.915767830033332</v>
      </c>
      <c r="C248" s="8">
        <v>-32.510700697972013</v>
      </c>
      <c r="D248" s="11">
        <f t="shared" si="21"/>
        <v>-38.597062964485779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-24.639014249510325</v>
      </c>
      <c r="J248" s="11">
        <f t="shared" si="23"/>
        <v>-28.734929341168822</v>
      </c>
      <c r="K248" s="12">
        <v>10.211335484350005</v>
      </c>
      <c r="L248" s="8">
        <v>-3.1704109626703261</v>
      </c>
      <c r="M248" s="11">
        <f t="shared" si="24"/>
        <v>4.8461596850871382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-21.99702604440704</v>
      </c>
      <c r="Y248" s="11">
        <f t="shared" si="26"/>
        <v>-20.501760893083723</v>
      </c>
      <c r="Z248" s="12">
        <v>8.3432239677666651</v>
      </c>
      <c r="AA248" s="8">
        <v>-1.8584599446175503</v>
      </c>
      <c r="AB248" s="11">
        <f t="shared" si="27"/>
        <v>2.0083988192740532</v>
      </c>
    </row>
    <row r="249" spans="1:28">
      <c r="A249" s="3">
        <v>39845</v>
      </c>
      <c r="B249" s="8">
        <v>-50.715767830033336</v>
      </c>
      <c r="C249" s="8">
        <v>-43.945295825428758</v>
      </c>
      <c r="D249" s="11">
        <f t="shared" si="21"/>
        <v>-41.099569593807978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-29.080463082948427</v>
      </c>
      <c r="J249" s="11">
        <f t="shared" si="23"/>
        <v>-28.628604986409467</v>
      </c>
      <c r="K249" s="12">
        <v>7.9113354843500066</v>
      </c>
      <c r="L249" s="8">
        <v>6.1242855206141389</v>
      </c>
      <c r="M249" s="11">
        <f t="shared" si="24"/>
        <v>3.4851869025107125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-29.427886423325297</v>
      </c>
      <c r="Y249" s="11">
        <f t="shared" si="26"/>
        <v>-25.189755475613861</v>
      </c>
      <c r="Z249" s="12">
        <v>8.7432239677666654</v>
      </c>
      <c r="AA249" s="8">
        <v>10.69480285356202</v>
      </c>
      <c r="AB249" s="11">
        <f t="shared" si="27"/>
        <v>2.5644665516403085</v>
      </c>
    </row>
    <row r="250" spans="1:28">
      <c r="A250" s="3">
        <v>39873</v>
      </c>
      <c r="B250" s="8">
        <v>-54.81576783003333</v>
      </c>
      <c r="C250" s="8">
        <v>-44.099373128607006</v>
      </c>
      <c r="D250" s="11">
        <f t="shared" si="21"/>
        <v>-40.185123217335928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-33.262922992143743</v>
      </c>
      <c r="J250" s="11">
        <f t="shared" si="23"/>
        <v>-28.994133441534164</v>
      </c>
      <c r="K250" s="12">
        <v>1.311335484350006</v>
      </c>
      <c r="L250" s="8">
        <v>0.66629398262630579</v>
      </c>
      <c r="M250" s="11">
        <f t="shared" si="24"/>
        <v>1.2067228468567062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-24.530759462248202</v>
      </c>
      <c r="Y250" s="11">
        <f t="shared" si="26"/>
        <v>-25.318557309993512</v>
      </c>
      <c r="Z250" s="12">
        <v>-3.5567760322333353</v>
      </c>
      <c r="AA250" s="8">
        <v>-2.6716151228197829</v>
      </c>
      <c r="AB250" s="11">
        <f t="shared" si="27"/>
        <v>2.0549092620415625</v>
      </c>
    </row>
    <row r="251" spans="1:28">
      <c r="A251" s="3">
        <v>39904</v>
      </c>
      <c r="B251" s="8">
        <v>-59.915767830033325</v>
      </c>
      <c r="C251" s="8">
        <v>-58.075663929241934</v>
      </c>
      <c r="D251" s="11">
        <f t="shared" si="21"/>
        <v>-48.70677762775923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-31.475706554537744</v>
      </c>
      <c r="J251" s="11">
        <f t="shared" si="23"/>
        <v>-31.273030876543306</v>
      </c>
      <c r="K251" s="12">
        <v>-3.7886645156499945</v>
      </c>
      <c r="L251" s="8">
        <v>-2.877173449486623</v>
      </c>
      <c r="M251" s="11">
        <f t="shared" si="24"/>
        <v>1.3044686845846074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-18.480139143857652</v>
      </c>
      <c r="Y251" s="11">
        <f t="shared" si="26"/>
        <v>-24.146261676477053</v>
      </c>
      <c r="Z251" s="12">
        <v>-1.7567760322333346</v>
      </c>
      <c r="AA251" s="8">
        <v>0.43793727685894401</v>
      </c>
      <c r="AB251" s="11">
        <f t="shared" si="27"/>
        <v>2.8203750025337269</v>
      </c>
    </row>
    <row r="252" spans="1:28">
      <c r="A252" s="3">
        <v>39934</v>
      </c>
      <c r="B252" s="8">
        <v>-55.836823231899999</v>
      </c>
      <c r="C252" s="8">
        <v>-47.468123587152007</v>
      </c>
      <c r="D252" s="11">
        <f t="shared" si="21"/>
        <v>-49.881053548333647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-31.121844449413558</v>
      </c>
      <c r="J252" s="11">
        <f t="shared" si="23"/>
        <v>-31.953491332031685</v>
      </c>
      <c r="K252" s="12">
        <v>0.55394077903333905</v>
      </c>
      <c r="L252" s="8">
        <v>2.4351477713166925E-2</v>
      </c>
      <c r="M252" s="11">
        <f t="shared" si="24"/>
        <v>-0.7288426630490501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-17.639781912709758</v>
      </c>
      <c r="Y252" s="11">
        <f t="shared" si="26"/>
        <v>-20.21689350627187</v>
      </c>
      <c r="Z252" s="12">
        <v>-0.55288875331666709</v>
      </c>
      <c r="AA252" s="8">
        <v>0.84302382972336032</v>
      </c>
      <c r="AB252" s="11">
        <f t="shared" si="27"/>
        <v>-0.46355133874582616</v>
      </c>
    </row>
    <row r="253" spans="1:28">
      <c r="A253" s="3">
        <v>39965</v>
      </c>
      <c r="B253" s="8">
        <v>-35.900542164199997</v>
      </c>
      <c r="C253" s="8">
        <v>-36.285360260959898</v>
      </c>
      <c r="D253" s="11">
        <f t="shared" si="21"/>
        <v>-47.276382592451277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-27.323415013971346</v>
      </c>
      <c r="J253" s="11">
        <f t="shared" si="23"/>
        <v>-29.973655339307552</v>
      </c>
      <c r="K253" s="12">
        <v>-5.7970136494666615</v>
      </c>
      <c r="L253" s="8">
        <v>-3.6888580751623552</v>
      </c>
      <c r="M253" s="11">
        <f t="shared" si="24"/>
        <v>-2.1805600156452702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-12.340278836954914</v>
      </c>
      <c r="Y253" s="11">
        <f t="shared" si="26"/>
        <v>-16.15339996450744</v>
      </c>
      <c r="Z253" s="12">
        <v>-5.2915837885166681</v>
      </c>
      <c r="AA253" s="8">
        <v>-3.8589997622490353</v>
      </c>
      <c r="AB253" s="11">
        <f t="shared" si="27"/>
        <v>-0.85934621855557702</v>
      </c>
    </row>
    <row r="254" spans="1:28">
      <c r="A254" s="3">
        <v>39995</v>
      </c>
      <c r="B254" s="8">
        <v>-26.332633006999998</v>
      </c>
      <c r="C254" s="8">
        <v>-30.721083042369678</v>
      </c>
      <c r="D254" s="11">
        <f t="shared" si="21"/>
        <v>-38.158188963493863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-22.912882449702206</v>
      </c>
      <c r="J254" s="11">
        <f t="shared" si="23"/>
        <v>-27.119380637695702</v>
      </c>
      <c r="K254" s="12">
        <v>-3.3054319319666607</v>
      </c>
      <c r="L254" s="8">
        <v>-1.8976566518389462</v>
      </c>
      <c r="M254" s="11">
        <f t="shared" si="24"/>
        <v>-1.854054416429378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-6.7426648147632067</v>
      </c>
      <c r="Y254" s="11">
        <f t="shared" si="26"/>
        <v>-12.24090852147596</v>
      </c>
      <c r="Z254" s="12">
        <v>-2.4618014955166672</v>
      </c>
      <c r="AA254" s="8">
        <v>-2.9106865406367537</v>
      </c>
      <c r="AB254" s="11">
        <f t="shared" si="27"/>
        <v>-1.9755541577208096</v>
      </c>
    </row>
    <row r="255" spans="1:28">
      <c r="A255" s="3">
        <v>40026</v>
      </c>
      <c r="B255" s="8">
        <v>-17.547370172899999</v>
      </c>
      <c r="C255" s="8">
        <v>-27.430066909051547</v>
      </c>
      <c r="D255" s="11">
        <f t="shared" si="21"/>
        <v>-31.478836737460373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-18.226892957682246</v>
      </c>
      <c r="J255" s="11">
        <f t="shared" si="23"/>
        <v>-22.821063473785262</v>
      </c>
      <c r="K255" s="12">
        <v>-2.7119196475666616</v>
      </c>
      <c r="L255" s="8">
        <v>0.23605178481130595</v>
      </c>
      <c r="M255" s="11">
        <f t="shared" si="24"/>
        <v>-1.7834876473966652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-7.2120721401221077</v>
      </c>
      <c r="Y255" s="11">
        <f t="shared" si="26"/>
        <v>-8.7650052639467422</v>
      </c>
      <c r="Z255" s="12">
        <v>-1.7950456864166675</v>
      </c>
      <c r="AA255" s="8">
        <v>0.84410128587854105</v>
      </c>
      <c r="AB255" s="11">
        <f t="shared" si="27"/>
        <v>-1.975195005669083</v>
      </c>
    </row>
    <row r="256" spans="1:28">
      <c r="A256" s="3">
        <v>40057</v>
      </c>
      <c r="B256" s="8">
        <v>-15.114458343300001</v>
      </c>
      <c r="C256" s="8">
        <v>-17.284244674130797</v>
      </c>
      <c r="D256" s="11">
        <f t="shared" si="21"/>
        <v>-25.145131541850674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-11.744115065987161</v>
      </c>
      <c r="J256" s="11">
        <f t="shared" si="23"/>
        <v>-17.627963491123868</v>
      </c>
      <c r="K256" s="12">
        <v>-1.4526790224666613</v>
      </c>
      <c r="L256" s="8">
        <v>0.22941119621345574</v>
      </c>
      <c r="M256" s="11">
        <f t="shared" si="24"/>
        <v>-0.47739789027139484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-0.34019247961731747</v>
      </c>
      <c r="Y256" s="11">
        <f t="shared" si="26"/>
        <v>-4.7649764781675437</v>
      </c>
      <c r="Z256" s="12">
        <v>0.7628404451833326</v>
      </c>
      <c r="AA256" s="8">
        <v>2.6799395095772334</v>
      </c>
      <c r="AB256" s="11">
        <f t="shared" si="27"/>
        <v>0.20445141827300692</v>
      </c>
    </row>
    <row r="257" spans="1:28">
      <c r="A257" s="3">
        <v>40087</v>
      </c>
      <c r="B257" s="8">
        <v>-16.233145438299999</v>
      </c>
      <c r="C257" s="8">
        <v>-19.489792958209414</v>
      </c>
      <c r="D257" s="11">
        <f t="shared" si="21"/>
        <v>-21.401368180463919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-11.186460695063198</v>
      </c>
      <c r="J257" s="11">
        <f t="shared" si="23"/>
        <v>-13.719156239577535</v>
      </c>
      <c r="K257" s="12">
        <v>-3.2058860666612787E-3</v>
      </c>
      <c r="L257" s="8">
        <v>3.5564316907906952</v>
      </c>
      <c r="M257" s="11">
        <f t="shared" si="24"/>
        <v>1.340631557271819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0.57101478248321302</v>
      </c>
      <c r="Y257" s="11">
        <f t="shared" si="26"/>
        <v>-2.3270832790854041</v>
      </c>
      <c r="Z257" s="12">
        <v>4.4789043985833317</v>
      </c>
      <c r="AA257" s="8">
        <v>6.6040604973493249</v>
      </c>
      <c r="AB257" s="11">
        <f t="shared" si="27"/>
        <v>3.376033764268366</v>
      </c>
    </row>
    <row r="258" spans="1:28">
      <c r="A258" s="3">
        <v>40118</v>
      </c>
      <c r="B258" s="8">
        <v>-15.089603245399999</v>
      </c>
      <c r="C258" s="8">
        <v>-13.979933224446583</v>
      </c>
      <c r="D258" s="11">
        <f t="shared" si="21"/>
        <v>-16.917990285595597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-9.0498943901951439</v>
      </c>
      <c r="J258" s="11">
        <f t="shared" si="23"/>
        <v>-10.660156717081835</v>
      </c>
      <c r="K258" s="12">
        <v>6.6761870068333389</v>
      </c>
      <c r="L258" s="8">
        <v>9.1815397956983702</v>
      </c>
      <c r="M258" s="11">
        <f t="shared" si="24"/>
        <v>4.3224608942341733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-4.3410743723958998</v>
      </c>
      <c r="Y258" s="11">
        <f t="shared" si="26"/>
        <v>-1.370084023176668</v>
      </c>
      <c r="Z258" s="12">
        <v>6.9567274872833327</v>
      </c>
      <c r="AA258" s="8">
        <v>8.4741627168462443</v>
      </c>
      <c r="AB258" s="11">
        <f t="shared" si="27"/>
        <v>5.9193875745909343</v>
      </c>
    </row>
    <row r="259" spans="1:28">
      <c r="A259" s="3">
        <v>40148</v>
      </c>
      <c r="B259" s="8">
        <v>-13.840156729500002</v>
      </c>
      <c r="C259" s="8">
        <v>-14.459997879099511</v>
      </c>
      <c r="D259" s="11">
        <f t="shared" si="21"/>
        <v>-15.976574687251835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-5.2019928287998116</v>
      </c>
      <c r="J259" s="11">
        <f t="shared" si="23"/>
        <v>-8.4794493046860513</v>
      </c>
      <c r="K259" s="12">
        <v>6.6781066866333392</v>
      </c>
      <c r="L259" s="8">
        <v>6.9330198685522229</v>
      </c>
      <c r="M259" s="11">
        <f t="shared" si="24"/>
        <v>6.5569971183470956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1.3700199862552953</v>
      </c>
      <c r="Y259" s="11">
        <f t="shared" si="26"/>
        <v>-0.80001320121913044</v>
      </c>
      <c r="Z259" s="12">
        <v>9.9707398912833316</v>
      </c>
      <c r="AA259" s="8">
        <v>5.0680902233393077</v>
      </c>
      <c r="AB259" s="11">
        <f t="shared" si="27"/>
        <v>6.7154378125116265</v>
      </c>
    </row>
    <row r="260" spans="1:28">
      <c r="A260" s="3">
        <v>40179</v>
      </c>
      <c r="B260" s="8">
        <v>-11.530893457099999</v>
      </c>
      <c r="C260" s="8">
        <v>-18.515125691898575</v>
      </c>
      <c r="D260" s="11">
        <f t="shared" si="21"/>
        <v>-15.651685598481556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-10.720845199531526</v>
      </c>
      <c r="J260" s="11">
        <f t="shared" si="23"/>
        <v>-8.3242441395088278</v>
      </c>
      <c r="K260" s="12">
        <v>8.1472639530333382</v>
      </c>
      <c r="L260" s="8">
        <v>-4.0307079408292772</v>
      </c>
      <c r="M260" s="11">
        <f t="shared" si="24"/>
        <v>4.0279505744737714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-1.4310813841701808</v>
      </c>
      <c r="Y260" s="11">
        <f t="shared" si="26"/>
        <v>-1.4673785901035952</v>
      </c>
      <c r="Z260" s="12">
        <v>10.382637641683331</v>
      </c>
      <c r="AA260" s="8">
        <v>1.3091786950755182</v>
      </c>
      <c r="AB260" s="11">
        <f t="shared" si="27"/>
        <v>4.9504772117536904</v>
      </c>
    </row>
    <row r="261" spans="1:28">
      <c r="A261" s="3">
        <v>40210</v>
      </c>
      <c r="B261" s="8">
        <v>-15.765726476800001</v>
      </c>
      <c r="C261" s="8">
        <v>-9.0419521481727791</v>
      </c>
      <c r="D261" s="11">
        <f t="shared" si="21"/>
        <v>-14.005691906390288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-7.6086614460488331</v>
      </c>
      <c r="J261" s="11">
        <f t="shared" si="23"/>
        <v>-7.8438331581267233</v>
      </c>
      <c r="K261" s="12">
        <v>5.9626107445333387</v>
      </c>
      <c r="L261" s="8">
        <v>3.7819042332266699</v>
      </c>
      <c r="M261" s="11">
        <f t="shared" si="24"/>
        <v>2.2280720536498717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-2.1433619947425022</v>
      </c>
      <c r="Y261" s="11">
        <f t="shared" si="26"/>
        <v>-0.73480779755246262</v>
      </c>
      <c r="Z261" s="12">
        <v>7.7041634361833324</v>
      </c>
      <c r="AA261" s="8">
        <v>8.6681293950733505</v>
      </c>
      <c r="AB261" s="11">
        <f t="shared" si="27"/>
        <v>5.0151327711627252</v>
      </c>
    </row>
    <row r="262" spans="1:28">
      <c r="A262" s="3">
        <v>40238</v>
      </c>
      <c r="B262" s="8">
        <v>-28.702632430000001</v>
      </c>
      <c r="C262" s="8">
        <v>-18.777100644151879</v>
      </c>
      <c r="D262" s="11">
        <f t="shared" si="21"/>
        <v>-15.444726161407743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-4.4499719621455887</v>
      </c>
      <c r="J262" s="11">
        <f t="shared" si="23"/>
        <v>-7.5931595359086499</v>
      </c>
      <c r="K262" s="12">
        <v>11.195971392233339</v>
      </c>
      <c r="L262" s="8">
        <v>10.272850893385543</v>
      </c>
      <c r="M262" s="11">
        <f t="shared" si="24"/>
        <v>3.3413490619276458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2.0305474257180869</v>
      </c>
      <c r="Y262" s="11">
        <f t="shared" si="26"/>
        <v>-0.51463198439819868</v>
      </c>
      <c r="Z262" s="12">
        <v>11.608926006683332</v>
      </c>
      <c r="AA262" s="8">
        <v>12.108471930773545</v>
      </c>
      <c r="AB262" s="11">
        <f t="shared" si="27"/>
        <v>7.3619266736408049</v>
      </c>
    </row>
    <row r="263" spans="1:28">
      <c r="A263" s="3">
        <v>40269</v>
      </c>
      <c r="B263" s="8">
        <v>-11.295229264</v>
      </c>
      <c r="C263" s="8">
        <v>-9.2644493061114197</v>
      </c>
      <c r="D263" s="11">
        <f t="shared" si="21"/>
        <v>-12.361167366145359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-1.6012966250202685</v>
      </c>
      <c r="J263" s="11">
        <f t="shared" si="23"/>
        <v>-4.553310011071563</v>
      </c>
      <c r="K263" s="12">
        <v>11.792195387433338</v>
      </c>
      <c r="L263" s="8">
        <v>12.93956366837933</v>
      </c>
      <c r="M263" s="11">
        <f t="shared" si="24"/>
        <v>8.9981062649971815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2.8558796090118501</v>
      </c>
      <c r="Y263" s="11">
        <f t="shared" si="26"/>
        <v>0.91435501332914493</v>
      </c>
      <c r="Z263" s="12">
        <v>15.155068030083331</v>
      </c>
      <c r="AA263" s="8">
        <v>16.861426215718581</v>
      </c>
      <c r="AB263" s="11">
        <f t="shared" si="27"/>
        <v>12.546009180521827</v>
      </c>
    </row>
    <row r="264" spans="1:28">
      <c r="A264" s="3">
        <v>40299</v>
      </c>
      <c r="B264" s="8">
        <v>-17.208389080499998</v>
      </c>
      <c r="C264" s="8">
        <v>-9.3329577135197859</v>
      </c>
      <c r="D264" s="11">
        <f t="shared" si="21"/>
        <v>-12.458169221261029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-3.7473341361114172</v>
      </c>
      <c r="J264" s="11">
        <f t="shared" si="23"/>
        <v>-3.2662009077590919</v>
      </c>
      <c r="K264" s="12">
        <v>9.6447736143333387</v>
      </c>
      <c r="L264" s="8">
        <v>9.947662204781567</v>
      </c>
      <c r="M264" s="11">
        <f t="shared" si="24"/>
        <v>11.053358922182147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-1.9711010094799566</v>
      </c>
      <c r="Y264" s="11">
        <f t="shared" si="26"/>
        <v>0.97177534174999369</v>
      </c>
      <c r="Z264" s="12">
        <v>6.6544703345833316</v>
      </c>
      <c r="AA264" s="8">
        <v>8.1583330662859641</v>
      </c>
      <c r="AB264" s="11">
        <f t="shared" si="27"/>
        <v>12.37607707092603</v>
      </c>
    </row>
    <row r="265" spans="1:28">
      <c r="A265" s="3">
        <v>40330</v>
      </c>
      <c r="B265" s="8">
        <v>-5.9606373544000002</v>
      </c>
      <c r="C265" s="8">
        <v>-7.1086796735888109</v>
      </c>
      <c r="D265" s="11">
        <f t="shared" si="21"/>
        <v>-8.5686955644066725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-2.7215653194785232</v>
      </c>
      <c r="J265" s="11">
        <f t="shared" si="23"/>
        <v>-2.6900653602034033</v>
      </c>
      <c r="K265" s="12">
        <v>13.15811852793334</v>
      </c>
      <c r="L265" s="8">
        <v>15.176337777003843</v>
      </c>
      <c r="M265" s="11">
        <f t="shared" si="24"/>
        <v>12.687854550054913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-4.3498786930347322</v>
      </c>
      <c r="Y265" s="11">
        <f t="shared" si="26"/>
        <v>-1.1550333645009463</v>
      </c>
      <c r="Z265" s="12">
        <v>14.734494181983331</v>
      </c>
      <c r="AA265" s="8">
        <v>16.432825597572776</v>
      </c>
      <c r="AB265" s="11">
        <f t="shared" si="27"/>
        <v>13.817528293192439</v>
      </c>
    </row>
    <row r="266" spans="1:28">
      <c r="A266" s="3">
        <v>40360</v>
      </c>
      <c r="B266" s="8">
        <v>-5.8383117480000006</v>
      </c>
      <c r="C266" s="8">
        <v>-10.102377508509459</v>
      </c>
      <c r="D266" s="11">
        <f t="shared" si="21"/>
        <v>-8.8480049652060178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-8.6965474901511328</v>
      </c>
      <c r="J266" s="11">
        <f t="shared" si="23"/>
        <v>-5.0551489819136917</v>
      </c>
      <c r="K266" s="12">
        <v>11.43547758523334</v>
      </c>
      <c r="L266" s="8">
        <v>13.670980933599658</v>
      </c>
      <c r="M266" s="11">
        <f t="shared" si="24"/>
        <v>12.931660305128355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-4.2364814189259379</v>
      </c>
      <c r="Y266" s="11">
        <f t="shared" si="26"/>
        <v>-3.5191537071468755</v>
      </c>
      <c r="Z266" s="12">
        <v>13.027107565683332</v>
      </c>
      <c r="AA266" s="8">
        <v>12.846430239312358</v>
      </c>
      <c r="AB266" s="11">
        <f t="shared" si="27"/>
        <v>12.479196301057035</v>
      </c>
    </row>
    <row r="267" spans="1:28">
      <c r="A267" s="3">
        <v>40391</v>
      </c>
      <c r="B267" s="8">
        <v>9.9382358599999776E-2</v>
      </c>
      <c r="C267" s="8">
        <v>-9.4647552622083939</v>
      </c>
      <c r="D267" s="11">
        <f t="shared" ref="D267:D330" si="29">AVERAGE(C265:C267)</f>
        <v>-8.891937481435555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-13.570140708003265</v>
      </c>
      <c r="J267" s="11">
        <f t="shared" ref="J267:J330" si="31">AVERAGE(I265:I267)</f>
        <v>-8.3294178392109739</v>
      </c>
      <c r="K267" s="12">
        <v>13.968506733133339</v>
      </c>
      <c r="L267" s="8">
        <v>16.215163458790407</v>
      </c>
      <c r="M267" s="11">
        <f t="shared" ref="M267:M330" si="32">AVERAGE(L265:L267)</f>
        <v>15.02082738979797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-8.6108767984128871</v>
      </c>
      <c r="Y267" s="11">
        <f t="shared" ref="Y267:Y330" si="34">AVERAGE(X265:X267)</f>
        <v>-5.7324123034578518</v>
      </c>
      <c r="Z267" s="12">
        <v>10.405117678983332</v>
      </c>
      <c r="AA267" s="8">
        <v>12.824908797485501</v>
      </c>
      <c r="AB267" s="11">
        <f t="shared" ref="AB267:AB330" si="35">AVERAGE(AA265:AA267)</f>
        <v>14.034721544790211</v>
      </c>
    </row>
    <row r="268" spans="1:28">
      <c r="A268" s="3">
        <v>40422</v>
      </c>
      <c r="B268" s="8">
        <v>-9.4479699420000003</v>
      </c>
      <c r="C268" s="8">
        <v>-12.782174732720652</v>
      </c>
      <c r="D268" s="11">
        <f t="shared" si="29"/>
        <v>-10.783102501146169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-9.1174826726550577</v>
      </c>
      <c r="J268" s="11">
        <f t="shared" si="31"/>
        <v>-10.461390290269819</v>
      </c>
      <c r="K268" s="12">
        <v>11.90980309643334</v>
      </c>
      <c r="L268" s="8">
        <v>12.417756324709689</v>
      </c>
      <c r="M268" s="11">
        <f t="shared" si="32"/>
        <v>14.10130023903325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-7.2814206049631203</v>
      </c>
      <c r="Y268" s="11">
        <f t="shared" si="34"/>
        <v>-6.7095929407673154</v>
      </c>
      <c r="Z268" s="12">
        <v>10.462955361483331</v>
      </c>
      <c r="AA268" s="8">
        <v>11.860967755270103</v>
      </c>
      <c r="AB268" s="11">
        <f t="shared" si="35"/>
        <v>12.510768930689322</v>
      </c>
    </row>
    <row r="269" spans="1:28">
      <c r="A269" s="3">
        <v>40452</v>
      </c>
      <c r="B269" s="8">
        <v>-16.507076951200002</v>
      </c>
      <c r="C269" s="8">
        <v>-18.67590776908937</v>
      </c>
      <c r="D269" s="11">
        <f t="shared" si="29"/>
        <v>-13.640945921339473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-14.823629691371675</v>
      </c>
      <c r="J269" s="11">
        <f t="shared" si="31"/>
        <v>-12.50375102401</v>
      </c>
      <c r="K269" s="12">
        <v>10.135122752733338</v>
      </c>
      <c r="L269" s="8">
        <v>13.07297418419418</v>
      </c>
      <c r="M269" s="11">
        <f t="shared" si="32"/>
        <v>13.901964655898093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-16.352804658339956</v>
      </c>
      <c r="Y269" s="11">
        <f t="shared" si="34"/>
        <v>-10.748367353905321</v>
      </c>
      <c r="Z269" s="12">
        <v>11.375421368983332</v>
      </c>
      <c r="AA269" s="8">
        <v>12.462063489769973</v>
      </c>
      <c r="AB269" s="11">
        <f t="shared" si="35"/>
        <v>12.382646680841859</v>
      </c>
    </row>
    <row r="270" spans="1:28">
      <c r="A270" s="3">
        <v>40483</v>
      </c>
      <c r="B270" s="8">
        <v>-22.259956775799999</v>
      </c>
      <c r="C270" s="8">
        <v>-20.584989622766436</v>
      </c>
      <c r="D270" s="11">
        <f t="shared" si="29"/>
        <v>-17.34769070819215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-11.1529345853598</v>
      </c>
      <c r="J270" s="11">
        <f t="shared" si="31"/>
        <v>-11.69801564979551</v>
      </c>
      <c r="K270" s="12">
        <v>13.40459896303334</v>
      </c>
      <c r="L270" s="8">
        <v>16.00044184124652</v>
      </c>
      <c r="M270" s="11">
        <f t="shared" si="32"/>
        <v>13.830390783383464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-11.888560412994524</v>
      </c>
      <c r="Y270" s="11">
        <f t="shared" si="34"/>
        <v>-11.840928558765867</v>
      </c>
      <c r="Z270" s="12">
        <v>15.352022681083332</v>
      </c>
      <c r="AA270" s="8">
        <v>17.075940492526218</v>
      </c>
      <c r="AB270" s="11">
        <f t="shared" si="35"/>
        <v>13.799657245855434</v>
      </c>
    </row>
    <row r="271" spans="1:28">
      <c r="A271" s="3">
        <v>40513</v>
      </c>
      <c r="B271" s="8">
        <v>-15.992353104100001</v>
      </c>
      <c r="C271" s="8">
        <v>-15.332360413028749</v>
      </c>
      <c r="D271" s="11">
        <f t="shared" si="29"/>
        <v>-18.197752601628185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-20.688676329079289</v>
      </c>
      <c r="J271" s="11">
        <f t="shared" si="31"/>
        <v>-15.555080201936923</v>
      </c>
      <c r="K271" s="12">
        <v>16.352065458633341</v>
      </c>
      <c r="L271" s="8">
        <v>16.498668867491133</v>
      </c>
      <c r="M271" s="11">
        <f t="shared" si="32"/>
        <v>15.190694964310611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-17.310245586338571</v>
      </c>
      <c r="Y271" s="11">
        <f t="shared" si="34"/>
        <v>-15.183870219224351</v>
      </c>
      <c r="Z271" s="12">
        <v>19.84921394398333</v>
      </c>
      <c r="AA271" s="8">
        <v>16.430407604501305</v>
      </c>
      <c r="AB271" s="11">
        <f t="shared" si="35"/>
        <v>15.322803862265831</v>
      </c>
    </row>
    <row r="272" spans="1:28">
      <c r="A272" s="3">
        <v>40544</v>
      </c>
      <c r="B272" s="8">
        <v>9.9066931895999986</v>
      </c>
      <c r="C272" s="8">
        <v>3.6495510224557073</v>
      </c>
      <c r="D272" s="11">
        <f t="shared" si="29"/>
        <v>-10.75593300444649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-17.996026205983565</v>
      </c>
      <c r="J272" s="11">
        <f t="shared" si="31"/>
        <v>-16.612545706807552</v>
      </c>
      <c r="K272" s="12">
        <v>28.057427791733339</v>
      </c>
      <c r="L272" s="8">
        <v>17.668297511270374</v>
      </c>
      <c r="M272" s="11">
        <f t="shared" si="32"/>
        <v>16.722469406669344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-23.067013536811025</v>
      </c>
      <c r="Y272" s="11">
        <f t="shared" si="34"/>
        <v>-17.421939845381374</v>
      </c>
      <c r="Z272" s="12">
        <v>22.732269507683334</v>
      </c>
      <c r="AA272" s="8">
        <v>14.832233293444546</v>
      </c>
      <c r="AB272" s="11">
        <f t="shared" si="35"/>
        <v>16.112860463490691</v>
      </c>
    </row>
    <row r="273" spans="1:28">
      <c r="A273" s="3">
        <v>40575</v>
      </c>
      <c r="B273" s="8">
        <v>-17.7365190541</v>
      </c>
      <c r="C273" s="8">
        <v>-11.795291449123518</v>
      </c>
      <c r="D273" s="11">
        <f t="shared" si="29"/>
        <v>-7.8260336132321866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-23.031595070414404</v>
      </c>
      <c r="J273" s="11">
        <f t="shared" si="31"/>
        <v>-20.572099201825754</v>
      </c>
      <c r="K273" s="12">
        <v>17.288641179133339</v>
      </c>
      <c r="L273" s="8">
        <v>15.125111901717926</v>
      </c>
      <c r="M273" s="11">
        <f t="shared" si="32"/>
        <v>16.430692760159811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-16.734660240403329</v>
      </c>
      <c r="Y273" s="11">
        <f t="shared" si="34"/>
        <v>-19.037306454517644</v>
      </c>
      <c r="Z273" s="12">
        <v>13.989567999983331</v>
      </c>
      <c r="AA273" s="8">
        <v>13.712220161325975</v>
      </c>
      <c r="AB273" s="11">
        <f t="shared" si="35"/>
        <v>14.991620353090608</v>
      </c>
    </row>
    <row r="274" spans="1:28">
      <c r="A274" s="3">
        <v>40603</v>
      </c>
      <c r="B274" s="8">
        <v>-30.602316099999999</v>
      </c>
      <c r="C274" s="8">
        <v>-21.69751449813559</v>
      </c>
      <c r="D274" s="11">
        <f t="shared" si="29"/>
        <v>-9.9477516416011333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-17.592918157509708</v>
      </c>
      <c r="J274" s="11">
        <f t="shared" si="31"/>
        <v>-19.540179811302558</v>
      </c>
      <c r="K274" s="12">
        <v>13.987919559633339</v>
      </c>
      <c r="L274" s="8">
        <v>12.795461012630797</v>
      </c>
      <c r="M274" s="11">
        <f t="shared" si="32"/>
        <v>15.19629014187303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-19.54242671565239</v>
      </c>
      <c r="Y274" s="11">
        <f t="shared" si="34"/>
        <v>-19.78136683095558</v>
      </c>
      <c r="Z274" s="12">
        <v>10.755677257283333</v>
      </c>
      <c r="AA274" s="8">
        <v>11.151466020309797</v>
      </c>
      <c r="AB274" s="11">
        <f t="shared" si="35"/>
        <v>13.231973158360105</v>
      </c>
    </row>
    <row r="275" spans="1:28">
      <c r="A275" s="3">
        <v>40634</v>
      </c>
      <c r="B275" s="8">
        <v>-42.364655122099997</v>
      </c>
      <c r="C275" s="8">
        <v>-40.60547032574727</v>
      </c>
      <c r="D275" s="11">
        <f t="shared" si="29"/>
        <v>-24.699425424335459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-31.062329353023191</v>
      </c>
      <c r="J275" s="11">
        <f t="shared" si="31"/>
        <v>-23.895614193649099</v>
      </c>
      <c r="K275" s="12">
        <v>8.5401683421333381</v>
      </c>
      <c r="L275" s="8">
        <v>9.3195238190926979</v>
      </c>
      <c r="M275" s="11">
        <f t="shared" si="32"/>
        <v>12.413365577813806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-27.683385174213505</v>
      </c>
      <c r="Y275" s="11">
        <f t="shared" si="34"/>
        <v>-21.320157376756409</v>
      </c>
      <c r="Z275" s="12">
        <v>8.4010756588833324</v>
      </c>
      <c r="AA275" s="8">
        <v>9.5129881395113465</v>
      </c>
      <c r="AB275" s="11">
        <f t="shared" si="35"/>
        <v>11.458891440382374</v>
      </c>
    </row>
    <row r="276" spans="1:28">
      <c r="A276" s="3">
        <v>40664</v>
      </c>
      <c r="B276" s="8">
        <v>-43.358238798099997</v>
      </c>
      <c r="C276" s="8">
        <v>-36.852217668887434</v>
      </c>
      <c r="D276" s="11">
        <f t="shared" si="29"/>
        <v>-33.051734164256764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-27.57094049048856</v>
      </c>
      <c r="J276" s="11">
        <f t="shared" si="31"/>
        <v>-25.408729333673818</v>
      </c>
      <c r="K276" s="12">
        <v>6.7235704984333386</v>
      </c>
      <c r="L276" s="8">
        <v>7.6513928009365575</v>
      </c>
      <c r="M276" s="11">
        <f t="shared" si="32"/>
        <v>9.9221258775533503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-23.926833416980983</v>
      </c>
      <c r="Y276" s="11">
        <f t="shared" si="34"/>
        <v>-23.717548435615626</v>
      </c>
      <c r="Z276" s="12">
        <v>8.2538886494833328</v>
      </c>
      <c r="AA276" s="8">
        <v>10.451071753413299</v>
      </c>
      <c r="AB276" s="11">
        <f t="shared" si="35"/>
        <v>10.371841971078148</v>
      </c>
    </row>
    <row r="277" spans="1:28">
      <c r="A277" s="3">
        <v>40695</v>
      </c>
      <c r="B277" s="8">
        <v>-38.0304166166</v>
      </c>
      <c r="C277" s="8">
        <v>-40.124419899293876</v>
      </c>
      <c r="D277" s="11">
        <f t="shared" si="29"/>
        <v>-39.194035964642865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-29.693679328055754</v>
      </c>
      <c r="J277" s="11">
        <f t="shared" si="31"/>
        <v>-29.442316390522503</v>
      </c>
      <c r="K277" s="12">
        <v>7.349939014333339</v>
      </c>
      <c r="L277" s="8">
        <v>9.0106739903270121</v>
      </c>
      <c r="M277" s="11">
        <f t="shared" si="32"/>
        <v>8.6605302034520903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-25.099338834460614</v>
      </c>
      <c r="Y277" s="11">
        <f t="shared" si="34"/>
        <v>-25.569852475218369</v>
      </c>
      <c r="Z277" s="12">
        <v>6.0769285830833315</v>
      </c>
      <c r="AA277" s="8">
        <v>7.7295817120592663</v>
      </c>
      <c r="AB277" s="11">
        <f t="shared" si="35"/>
        <v>9.2312138683279699</v>
      </c>
    </row>
    <row r="278" spans="1:28">
      <c r="A278" s="3">
        <v>40725</v>
      </c>
      <c r="B278" s="8">
        <v>-39.725280868699997</v>
      </c>
      <c r="C278" s="8">
        <v>-43.353932681348603</v>
      </c>
      <c r="D278" s="11">
        <f t="shared" si="29"/>
        <v>-40.110190083176633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-29.743504306655939</v>
      </c>
      <c r="J278" s="11">
        <f t="shared" si="31"/>
        <v>-29.002708041733417</v>
      </c>
      <c r="K278" s="12">
        <v>0.26105947853333866</v>
      </c>
      <c r="L278" s="8">
        <v>2.7895096022923371</v>
      </c>
      <c r="M278" s="11">
        <f t="shared" si="32"/>
        <v>6.4838587978519691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-27.034016370853372</v>
      </c>
      <c r="Y278" s="11">
        <f t="shared" si="34"/>
        <v>-25.353396207431654</v>
      </c>
      <c r="Z278" s="12">
        <v>0.35561211238333179</v>
      </c>
      <c r="AA278" s="8">
        <v>0.34421608831551265</v>
      </c>
      <c r="AB278" s="11">
        <f t="shared" si="35"/>
        <v>6.1749565179293597</v>
      </c>
    </row>
    <row r="279" spans="1:28">
      <c r="A279" s="3">
        <v>40756</v>
      </c>
      <c r="B279" s="8">
        <v>-34.996443918799997</v>
      </c>
      <c r="C279" s="8">
        <v>-43.566269086374305</v>
      </c>
      <c r="D279" s="11">
        <f t="shared" si="29"/>
        <v>-42.348207222338928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-32.748832726634376</v>
      </c>
      <c r="J279" s="11">
        <f t="shared" si="31"/>
        <v>-30.728672120448692</v>
      </c>
      <c r="K279" s="12">
        <v>0.52765415663333926</v>
      </c>
      <c r="L279" s="8">
        <v>2.3789747757239605</v>
      </c>
      <c r="M279" s="11">
        <f t="shared" si="32"/>
        <v>4.7263861227811033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-25.099263384582621</v>
      </c>
      <c r="Y279" s="11">
        <f t="shared" si="34"/>
        <v>-25.744206196632206</v>
      </c>
      <c r="Z279" s="12">
        <v>3.9387188005833322</v>
      </c>
      <c r="AA279" s="8">
        <v>6.1358343499415522</v>
      </c>
      <c r="AB279" s="11">
        <f t="shared" si="35"/>
        <v>4.7365440501054437</v>
      </c>
    </row>
    <row r="280" spans="1:28">
      <c r="A280" s="3">
        <v>40787</v>
      </c>
      <c r="B280" s="8">
        <v>-44.657060585700002</v>
      </c>
      <c r="C280" s="8">
        <v>-48.210646436987936</v>
      </c>
      <c r="D280" s="11">
        <f t="shared" si="29"/>
        <v>-45.04361606823695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-35.332016995275616</v>
      </c>
      <c r="J280" s="11">
        <f t="shared" si="31"/>
        <v>-32.608118009521974</v>
      </c>
      <c r="K280" s="12">
        <v>8.3179852901333398</v>
      </c>
      <c r="L280" s="8">
        <v>7.859523797909385</v>
      </c>
      <c r="M280" s="11">
        <f t="shared" si="32"/>
        <v>4.3426693919752273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-31.60206568475731</v>
      </c>
      <c r="Y280" s="11">
        <f t="shared" si="34"/>
        <v>-27.911781813397766</v>
      </c>
      <c r="Z280" s="12">
        <v>9.272857271583332</v>
      </c>
      <c r="AA280" s="8">
        <v>9.9030861182947927</v>
      </c>
      <c r="AB280" s="11">
        <f t="shared" si="35"/>
        <v>5.4610455188506188</v>
      </c>
    </row>
    <row r="281" spans="1:28">
      <c r="A281" s="3">
        <v>40817</v>
      </c>
      <c r="B281" s="8">
        <v>-47.085173338399997</v>
      </c>
      <c r="C281" s="8">
        <v>-47.90593150171059</v>
      </c>
      <c r="D281" s="11">
        <f t="shared" si="29"/>
        <v>-46.560949008357618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-31.539134887971301</v>
      </c>
      <c r="J281" s="11">
        <f t="shared" si="31"/>
        <v>-33.206661536627102</v>
      </c>
      <c r="K281" s="12">
        <v>1.577942442633339</v>
      </c>
      <c r="L281" s="8">
        <v>4.2074922534585859</v>
      </c>
      <c r="M281" s="11">
        <f t="shared" si="32"/>
        <v>4.8153302756973106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-27.164993056151829</v>
      </c>
      <c r="Y281" s="11">
        <f t="shared" si="34"/>
        <v>-27.955440708497253</v>
      </c>
      <c r="Z281" s="12">
        <v>4.0296327979833322</v>
      </c>
      <c r="AA281" s="8">
        <v>4.6927742785397362</v>
      </c>
      <c r="AB281" s="11">
        <f t="shared" si="35"/>
        <v>6.910564915592027</v>
      </c>
    </row>
    <row r="282" spans="1:28">
      <c r="A282" s="3">
        <v>40848</v>
      </c>
      <c r="B282" s="8">
        <v>-50.851883458799996</v>
      </c>
      <c r="C282" s="8">
        <v>-48.86035424363623</v>
      </c>
      <c r="D282" s="11">
        <f t="shared" si="29"/>
        <v>-48.325644060778252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-35.205989387432048</v>
      </c>
      <c r="J282" s="11">
        <f t="shared" si="31"/>
        <v>-34.025713756892991</v>
      </c>
      <c r="K282" s="12">
        <v>-1.5334548619666624</v>
      </c>
      <c r="L282" s="8">
        <v>1.0838487907681684</v>
      </c>
      <c r="M282" s="11">
        <f t="shared" si="32"/>
        <v>4.3836216140453805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-28.850984278667884</v>
      </c>
      <c r="Y282" s="11">
        <f t="shared" si="34"/>
        <v>-29.206014339859006</v>
      </c>
      <c r="Z282" s="12">
        <v>0.22965821838333156</v>
      </c>
      <c r="AA282" s="8">
        <v>2.2169669245368757</v>
      </c>
      <c r="AB282" s="11">
        <f t="shared" si="35"/>
        <v>5.6042757737904685</v>
      </c>
    </row>
    <row r="283" spans="1:28">
      <c r="A283" s="3">
        <v>40878</v>
      </c>
      <c r="B283" s="8">
        <v>-54.599570978700001</v>
      </c>
      <c r="C283" s="8">
        <v>-52.98967477490379</v>
      </c>
      <c r="D283" s="11">
        <f t="shared" si="29"/>
        <v>-49.918653506750196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-36.804888785747337</v>
      </c>
      <c r="J283" s="11">
        <f t="shared" si="31"/>
        <v>-34.516671020383562</v>
      </c>
      <c r="K283" s="12">
        <v>1.0998912709333393</v>
      </c>
      <c r="L283" s="8">
        <v>1.2883080460024356</v>
      </c>
      <c r="M283" s="11">
        <f t="shared" si="32"/>
        <v>2.1932163634097299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-30.273582048959707</v>
      </c>
      <c r="Y283" s="11">
        <f t="shared" si="34"/>
        <v>-28.763186461259806</v>
      </c>
      <c r="Z283" s="12">
        <v>7.5575712849833323</v>
      </c>
      <c r="AA283" s="8">
        <v>5.0139667349660719</v>
      </c>
      <c r="AB283" s="11">
        <f t="shared" si="35"/>
        <v>3.9745693126808948</v>
      </c>
    </row>
    <row r="284" spans="1:28">
      <c r="A284" s="3">
        <v>40909</v>
      </c>
      <c r="B284" s="8">
        <v>-43.1549412281</v>
      </c>
      <c r="C284" s="8">
        <v>-49.020756751977679</v>
      </c>
      <c r="D284" s="11">
        <f t="shared" si="29"/>
        <v>-50.290261923505902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-33.86014083305615</v>
      </c>
      <c r="J284" s="11">
        <f t="shared" si="31"/>
        <v>-35.290339668745176</v>
      </c>
      <c r="K284" s="12">
        <v>13.510965138433338</v>
      </c>
      <c r="L284" s="8">
        <v>5.119627728604085</v>
      </c>
      <c r="M284" s="11">
        <f t="shared" si="32"/>
        <v>2.4972615217915632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-27.683593509371793</v>
      </c>
      <c r="Y284" s="11">
        <f t="shared" si="34"/>
        <v>-28.936053278999793</v>
      </c>
      <c r="Z284" s="12">
        <v>13.411543474783331</v>
      </c>
      <c r="AA284" s="8">
        <v>6.605435961811013</v>
      </c>
      <c r="AB284" s="11">
        <f t="shared" si="35"/>
        <v>4.612123207104653</v>
      </c>
    </row>
    <row r="285" spans="1:28">
      <c r="A285" s="3">
        <v>40940</v>
      </c>
      <c r="B285" s="8">
        <v>-56.929485649299998</v>
      </c>
      <c r="C285" s="8">
        <v>-51.839313739967515</v>
      </c>
      <c r="D285" s="11">
        <f t="shared" si="29"/>
        <v>-51.283248422282988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-34.388310526243195</v>
      </c>
      <c r="J285" s="11">
        <f t="shared" si="31"/>
        <v>-35.017780048348897</v>
      </c>
      <c r="K285" s="12">
        <v>7.6791693077333392</v>
      </c>
      <c r="L285" s="8">
        <v>5.5092534333479541</v>
      </c>
      <c r="M285" s="11">
        <f t="shared" si="32"/>
        <v>3.972396402651492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-33.754611458032393</v>
      </c>
      <c r="Y285" s="11">
        <f t="shared" si="34"/>
        <v>-30.5705956721213</v>
      </c>
      <c r="Z285" s="12">
        <v>6.6949674481833323</v>
      </c>
      <c r="AA285" s="8">
        <v>5.4618839517925029</v>
      </c>
      <c r="AB285" s="11">
        <f t="shared" si="35"/>
        <v>5.6937622161898629</v>
      </c>
    </row>
    <row r="286" spans="1:28">
      <c r="A286" s="3">
        <v>40969</v>
      </c>
      <c r="B286" s="8">
        <v>-58.734591972700002</v>
      </c>
      <c r="C286" s="8">
        <v>-50.61089179620302</v>
      </c>
      <c r="D286" s="11">
        <f t="shared" si="29"/>
        <v>-50.490320762716067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-37.14139003958374</v>
      </c>
      <c r="J286" s="11">
        <f t="shared" si="31"/>
        <v>-35.129947132961028</v>
      </c>
      <c r="K286" s="12">
        <v>4.7340730702333387</v>
      </c>
      <c r="L286" s="8">
        <v>3.1482381326885149</v>
      </c>
      <c r="M286" s="11">
        <f t="shared" si="32"/>
        <v>4.5923730982135185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-32.478866873087611</v>
      </c>
      <c r="Y286" s="11">
        <f t="shared" si="34"/>
        <v>-31.305690613497266</v>
      </c>
      <c r="Z286" s="12">
        <v>3.9267666403833319</v>
      </c>
      <c r="AA286" s="8">
        <v>4.3689168208328946</v>
      </c>
      <c r="AB286" s="11">
        <f t="shared" si="35"/>
        <v>5.4787455781454701</v>
      </c>
    </row>
    <row r="287" spans="1:28">
      <c r="A287" s="3">
        <v>41000</v>
      </c>
      <c r="B287" s="8">
        <v>-52.900004168300001</v>
      </c>
      <c r="C287" s="8">
        <v>-51.565047959074491</v>
      </c>
      <c r="D287" s="11">
        <f t="shared" si="29"/>
        <v>-51.338417831748338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-33.399497853288764</v>
      </c>
      <c r="J287" s="11">
        <f t="shared" si="31"/>
        <v>-34.976399473038569</v>
      </c>
      <c r="K287" s="12">
        <v>7.680645334233339</v>
      </c>
      <c r="L287" s="8">
        <v>8.0722781974418591</v>
      </c>
      <c r="M287" s="11">
        <f t="shared" si="32"/>
        <v>5.5765899211594432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-32.395546625296404</v>
      </c>
      <c r="Y287" s="11">
        <f t="shared" si="34"/>
        <v>-32.876341652138805</v>
      </c>
      <c r="Z287" s="12">
        <v>3.6771708568833321</v>
      </c>
      <c r="AA287" s="8">
        <v>4.4170761677674459</v>
      </c>
      <c r="AB287" s="11">
        <f t="shared" si="35"/>
        <v>4.7492923134642817</v>
      </c>
    </row>
    <row r="288" spans="1:28">
      <c r="A288" s="3">
        <v>41030</v>
      </c>
      <c r="B288" s="8">
        <v>-57.1410072145</v>
      </c>
      <c r="C288" s="8">
        <v>-52.476372526609865</v>
      </c>
      <c r="D288" s="11">
        <f t="shared" si="29"/>
        <v>-51.550770760629121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-34.148058097737774</v>
      </c>
      <c r="J288" s="11">
        <f t="shared" si="31"/>
        <v>-34.896315330203429</v>
      </c>
      <c r="K288" s="12">
        <v>-6.6318719464666618</v>
      </c>
      <c r="L288" s="8">
        <v>-5.4532234940302304</v>
      </c>
      <c r="M288" s="11">
        <f t="shared" si="32"/>
        <v>1.9224309453667148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-30.488115614139055</v>
      </c>
      <c r="Y288" s="11">
        <f t="shared" si="34"/>
        <v>-31.787509704174358</v>
      </c>
      <c r="Z288" s="12">
        <v>-3.1546381449166674</v>
      </c>
      <c r="AA288" s="8">
        <v>-0.75700958163651855</v>
      </c>
      <c r="AB288" s="11">
        <f t="shared" si="35"/>
        <v>2.6763278023212744</v>
      </c>
    </row>
    <row r="289" spans="1:28">
      <c r="A289" s="3">
        <v>41061</v>
      </c>
      <c r="B289" s="8">
        <v>-51.274095607500001</v>
      </c>
      <c r="C289" s="8">
        <v>-54.29755196886714</v>
      </c>
      <c r="D289" s="11">
        <f t="shared" si="29"/>
        <v>-52.779657484850496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-33.897081649878416</v>
      </c>
      <c r="J289" s="11">
        <f t="shared" si="31"/>
        <v>-33.814879200301654</v>
      </c>
      <c r="K289" s="12">
        <v>-5.6291199226666606</v>
      </c>
      <c r="L289" s="8">
        <v>-4.2465860752883442</v>
      </c>
      <c r="M289" s="11">
        <f t="shared" si="32"/>
        <v>-0.54251045729223846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-26.827881659571201</v>
      </c>
      <c r="Y289" s="11">
        <f t="shared" si="34"/>
        <v>-29.903847966335551</v>
      </c>
      <c r="Z289" s="12">
        <v>-4.0305763740166682</v>
      </c>
      <c r="AA289" s="8">
        <v>-2.2479710209283299</v>
      </c>
      <c r="AB289" s="11">
        <f t="shared" si="35"/>
        <v>0.47069852173419918</v>
      </c>
    </row>
    <row r="290" spans="1:28">
      <c r="A290" s="3">
        <v>41091</v>
      </c>
      <c r="B290" s="8">
        <v>-52.820378208900003</v>
      </c>
      <c r="C290" s="8">
        <v>-56.010332316279914</v>
      </c>
      <c r="D290" s="11">
        <f t="shared" si="29"/>
        <v>-54.261418937252301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-33.650642843879282</v>
      </c>
      <c r="J290" s="11">
        <f t="shared" si="31"/>
        <v>-33.89859419716516</v>
      </c>
      <c r="K290" s="12">
        <v>3.2538212625333389</v>
      </c>
      <c r="L290" s="8">
        <v>5.8748544683909101</v>
      </c>
      <c r="M290" s="11">
        <f t="shared" si="32"/>
        <v>-1.2749850336425548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-23.190644358870241</v>
      </c>
      <c r="Y290" s="11">
        <f t="shared" si="34"/>
        <v>-26.835547210860167</v>
      </c>
      <c r="Z290" s="12">
        <v>4.034587937983332</v>
      </c>
      <c r="AA290" s="8">
        <v>4.0336150648914657</v>
      </c>
      <c r="AB290" s="11">
        <f t="shared" si="35"/>
        <v>0.3428781541088724</v>
      </c>
    </row>
    <row r="291" spans="1:28">
      <c r="A291" s="3">
        <v>41122</v>
      </c>
      <c r="B291" s="8">
        <v>-50.999747814400003</v>
      </c>
      <c r="C291" s="8">
        <v>-58.492804796387155</v>
      </c>
      <c r="D291" s="11">
        <f t="shared" si="29"/>
        <v>-56.266896360511403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-34.25152693733348</v>
      </c>
      <c r="J291" s="11">
        <f t="shared" si="31"/>
        <v>-33.933083810363726</v>
      </c>
      <c r="K291" s="12">
        <v>3.0813139529333391</v>
      </c>
      <c r="L291" s="8">
        <v>4.9525243806074037</v>
      </c>
      <c r="M291" s="11">
        <f t="shared" si="32"/>
        <v>2.1935975912366565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-27.028561652213984</v>
      </c>
      <c r="Y291" s="11">
        <f t="shared" si="34"/>
        <v>-25.682362556885142</v>
      </c>
      <c r="Z291" s="12">
        <v>2.4241674392833321</v>
      </c>
      <c r="AA291" s="8">
        <v>4.168586578073981</v>
      </c>
      <c r="AB291" s="11">
        <f t="shared" si="35"/>
        <v>1.984743540679039</v>
      </c>
    </row>
    <row r="292" spans="1:28">
      <c r="A292" s="3">
        <v>41153</v>
      </c>
      <c r="B292" s="8">
        <v>-51.510356782099997</v>
      </c>
      <c r="C292" s="8">
        <v>-54.190856577427411</v>
      </c>
      <c r="D292" s="11">
        <f t="shared" si="29"/>
        <v>-56.231331230031493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-36.037570882420674</v>
      </c>
      <c r="J292" s="11">
        <f t="shared" si="31"/>
        <v>-34.646580221211146</v>
      </c>
      <c r="K292" s="12">
        <v>1.7768321241333389</v>
      </c>
      <c r="L292" s="8">
        <v>0.46131280557079002</v>
      </c>
      <c r="M292" s="11">
        <f t="shared" si="32"/>
        <v>3.7628972181897016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-34.426326683988059</v>
      </c>
      <c r="Y292" s="11">
        <f t="shared" si="34"/>
        <v>-28.215177565024096</v>
      </c>
      <c r="Z292" s="12">
        <v>5.4656412729833317</v>
      </c>
      <c r="AA292" s="8">
        <v>5.4149257694994581</v>
      </c>
      <c r="AB292" s="11">
        <f t="shared" si="35"/>
        <v>4.5390424708216353</v>
      </c>
    </row>
    <row r="293" spans="1:28">
      <c r="A293" s="3">
        <v>41183</v>
      </c>
      <c r="B293" s="8">
        <v>-56.1766500576</v>
      </c>
      <c r="C293" s="8">
        <v>-55.688681969571981</v>
      </c>
      <c r="D293" s="11">
        <f t="shared" si="29"/>
        <v>-56.124114447795513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-38.490025050462627</v>
      </c>
      <c r="J293" s="11">
        <f t="shared" si="31"/>
        <v>-36.259707623405596</v>
      </c>
      <c r="K293" s="12">
        <v>5.163244801533339</v>
      </c>
      <c r="L293" s="8">
        <v>7.1709382431216788</v>
      </c>
      <c r="M293" s="11">
        <f t="shared" si="32"/>
        <v>4.1949251430999572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-29.340888853739486</v>
      </c>
      <c r="Y293" s="11">
        <f t="shared" si="34"/>
        <v>-30.265259063313845</v>
      </c>
      <c r="Z293" s="12">
        <v>5.542992714583332</v>
      </c>
      <c r="AA293" s="8">
        <v>6.0871745228957339</v>
      </c>
      <c r="AB293" s="11">
        <f t="shared" si="35"/>
        <v>5.2235622901563907</v>
      </c>
    </row>
    <row r="294" spans="1:28">
      <c r="A294" s="3">
        <v>41214</v>
      </c>
      <c r="B294" s="8">
        <v>-57.386589528199998</v>
      </c>
      <c r="C294" s="8">
        <v>-55.121733650003932</v>
      </c>
      <c r="D294" s="11">
        <f t="shared" si="29"/>
        <v>-55.000424065667772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-37.507702810848905</v>
      </c>
      <c r="J294" s="11">
        <f t="shared" si="31"/>
        <v>-37.345099581244064</v>
      </c>
      <c r="K294" s="12">
        <v>-5.8382472712666615</v>
      </c>
      <c r="L294" s="8">
        <v>-3.5670092429172615</v>
      </c>
      <c r="M294" s="11">
        <f t="shared" si="32"/>
        <v>1.355080601925069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-31.288234519966753</v>
      </c>
      <c r="Y294" s="11">
        <f t="shared" si="34"/>
        <v>-31.685150019231433</v>
      </c>
      <c r="Z294" s="12">
        <v>-0.1635392666166684</v>
      </c>
      <c r="AA294" s="8">
        <v>2.2625666679097582</v>
      </c>
      <c r="AB294" s="11">
        <f t="shared" si="35"/>
        <v>4.5882223201016501</v>
      </c>
    </row>
    <row r="295" spans="1:28">
      <c r="A295" s="3">
        <v>41244</v>
      </c>
      <c r="B295" s="8">
        <v>-56.180536414999999</v>
      </c>
      <c r="C295" s="8">
        <v>-54.01530262489306</v>
      </c>
      <c r="D295" s="11">
        <f t="shared" si="29"/>
        <v>-54.941906081489655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-34.084987653431767</v>
      </c>
      <c r="J295" s="11">
        <f t="shared" si="31"/>
        <v>-36.694238504914431</v>
      </c>
      <c r="K295" s="12">
        <v>-0.92808454026666087</v>
      </c>
      <c r="L295" s="8">
        <v>-0.28581041815939012</v>
      </c>
      <c r="M295" s="11">
        <f t="shared" si="32"/>
        <v>1.1060395273483425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-31.056175059439195</v>
      </c>
      <c r="Y295" s="11">
        <f t="shared" si="34"/>
        <v>-30.56176614438181</v>
      </c>
      <c r="Z295" s="12">
        <v>0.61107378848333216</v>
      </c>
      <c r="AA295" s="8">
        <v>-1.1402679006195249</v>
      </c>
      <c r="AB295" s="11">
        <f t="shared" si="35"/>
        <v>2.4031577633953223</v>
      </c>
    </row>
    <row r="296" spans="1:28">
      <c r="A296" s="3">
        <v>41275</v>
      </c>
      <c r="B296" s="8">
        <v>-44.327715982400001</v>
      </c>
      <c r="C296" s="8">
        <v>-49.930534156811397</v>
      </c>
      <c r="D296" s="11">
        <f t="shared" si="29"/>
        <v>-53.022523477236128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-37.337534851410453</v>
      </c>
      <c r="J296" s="11">
        <f t="shared" si="31"/>
        <v>-36.310075105230375</v>
      </c>
      <c r="K296" s="12">
        <v>2.7774562709333388</v>
      </c>
      <c r="L296" s="8">
        <v>-3.4369638756967795</v>
      </c>
      <c r="M296" s="11">
        <f t="shared" si="32"/>
        <v>-2.4299278455911435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-33.19921572095727</v>
      </c>
      <c r="Y296" s="11">
        <f t="shared" si="34"/>
        <v>-31.847875100121072</v>
      </c>
      <c r="Z296" s="12">
        <v>-0.26721719371666808</v>
      </c>
      <c r="AA296" s="8">
        <v>-6.1049822719938307</v>
      </c>
      <c r="AB296" s="11">
        <f t="shared" si="35"/>
        <v>-1.660894501567866</v>
      </c>
    </row>
    <row r="297" spans="1:28">
      <c r="A297" s="3">
        <v>41306</v>
      </c>
      <c r="B297" s="8">
        <v>-50.289504723999997</v>
      </c>
      <c r="C297" s="8">
        <v>-46.04252250850066</v>
      </c>
      <c r="D297" s="11">
        <f t="shared" si="29"/>
        <v>-49.996119763401708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-35.796819226787967</v>
      </c>
      <c r="J297" s="11">
        <f t="shared" si="31"/>
        <v>-35.739780577210063</v>
      </c>
      <c r="K297" s="12">
        <v>-1.1500041543666608</v>
      </c>
      <c r="L297" s="8">
        <v>-3.0754447448389657</v>
      </c>
      <c r="M297" s="11">
        <f t="shared" si="32"/>
        <v>-2.2660730128983784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-29.045722564082496</v>
      </c>
      <c r="Y297" s="11">
        <f t="shared" si="34"/>
        <v>-31.10037111482632</v>
      </c>
      <c r="Z297" s="12">
        <v>1.2759586550833326</v>
      </c>
      <c r="AA297" s="8">
        <v>-0.50054686865072706</v>
      </c>
      <c r="AB297" s="11">
        <f t="shared" si="35"/>
        <v>-2.5819323470880273</v>
      </c>
    </row>
    <row r="298" spans="1:28">
      <c r="A298" s="3">
        <v>41334</v>
      </c>
      <c r="B298" s="8">
        <v>-51.030112715099996</v>
      </c>
      <c r="C298" s="8">
        <v>-43.943881360998112</v>
      </c>
      <c r="D298" s="11">
        <f t="shared" si="29"/>
        <v>-46.63897934210339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-32.428595906094458</v>
      </c>
      <c r="J298" s="11">
        <f t="shared" si="31"/>
        <v>-35.187649994764293</v>
      </c>
      <c r="K298" s="12">
        <v>-0.56664831686666073</v>
      </c>
      <c r="L298" s="8">
        <v>-2.3406229145247055</v>
      </c>
      <c r="M298" s="11">
        <f t="shared" si="32"/>
        <v>-2.9510105116868171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-30.306066170986355</v>
      </c>
      <c r="Y298" s="11">
        <f t="shared" si="34"/>
        <v>-30.850334818675375</v>
      </c>
      <c r="Z298" s="12">
        <v>-0.29847992951666846</v>
      </c>
      <c r="AA298" s="8">
        <v>-3.9627295395121664E-2</v>
      </c>
      <c r="AB298" s="11">
        <f t="shared" si="35"/>
        <v>-2.2150521453465601</v>
      </c>
    </row>
    <row r="299" spans="1:28">
      <c r="A299" s="3">
        <v>41365</v>
      </c>
      <c r="B299" s="8">
        <v>-39.593608375099997</v>
      </c>
      <c r="C299" s="8">
        <v>-38.581454367584037</v>
      </c>
      <c r="D299" s="11">
        <f t="shared" si="29"/>
        <v>-42.855952745694275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-33.546472947991063</v>
      </c>
      <c r="J299" s="11">
        <f t="shared" si="31"/>
        <v>-33.923962693624496</v>
      </c>
      <c r="K299" s="12">
        <v>-5.1416600873666614</v>
      </c>
      <c r="L299" s="8">
        <v>-5.3552037621644741</v>
      </c>
      <c r="M299" s="11">
        <f t="shared" si="32"/>
        <v>-3.5904238071760481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-29.376959995055607</v>
      </c>
      <c r="Y299" s="11">
        <f t="shared" si="34"/>
        <v>-29.576249576708154</v>
      </c>
      <c r="Z299" s="12">
        <v>-2.6591427578166673</v>
      </c>
      <c r="AA299" s="8">
        <v>-2.40607650866668</v>
      </c>
      <c r="AB299" s="11">
        <f t="shared" si="35"/>
        <v>-0.98208355757084298</v>
      </c>
    </row>
    <row r="300" spans="1:28">
      <c r="A300" s="3">
        <v>41395</v>
      </c>
      <c r="B300" s="8">
        <v>-39.4120443483</v>
      </c>
      <c r="C300" s="8">
        <v>-36.878113059909126</v>
      </c>
      <c r="D300" s="11">
        <f t="shared" si="29"/>
        <v>-39.801149596163761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-27.835314095236463</v>
      </c>
      <c r="J300" s="11">
        <f t="shared" si="31"/>
        <v>-31.270127649773997</v>
      </c>
      <c r="K300" s="12">
        <v>-2.6175709261666604</v>
      </c>
      <c r="L300" s="8">
        <v>-1.6140018955574167</v>
      </c>
      <c r="M300" s="11">
        <f t="shared" si="32"/>
        <v>-3.1032761907488653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-27.355468111479436</v>
      </c>
      <c r="Y300" s="11">
        <f t="shared" si="34"/>
        <v>-29.012831425840464</v>
      </c>
      <c r="Z300" s="12">
        <v>-0.12809420551666761</v>
      </c>
      <c r="AA300" s="8">
        <v>2.3659290969573457</v>
      </c>
      <c r="AB300" s="11">
        <f t="shared" si="35"/>
        <v>-2.659156903481863E-2</v>
      </c>
    </row>
    <row r="301" spans="1:28">
      <c r="A301" s="3">
        <v>41426</v>
      </c>
      <c r="B301" s="8">
        <v>-30.1982767581</v>
      </c>
      <c r="C301" s="8">
        <v>-33.431714163008891</v>
      </c>
      <c r="D301" s="11">
        <f t="shared" si="29"/>
        <v>-36.297093863500685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-25.299956480995739</v>
      </c>
      <c r="J301" s="11">
        <f t="shared" si="31"/>
        <v>-28.89391450807442</v>
      </c>
      <c r="K301" s="12">
        <v>-7.3432875158666615</v>
      </c>
      <c r="L301" s="8">
        <v>-6.3601603604812089</v>
      </c>
      <c r="M301" s="11">
        <f t="shared" si="32"/>
        <v>-4.4431220060676999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-27.275827168215493</v>
      </c>
      <c r="Y301" s="11">
        <f t="shared" si="34"/>
        <v>-28.002751758250174</v>
      </c>
      <c r="Z301" s="12">
        <v>-1.1255943395166685</v>
      </c>
      <c r="AA301" s="8">
        <v>0.46292365932475588</v>
      </c>
      <c r="AB301" s="11">
        <f t="shared" si="35"/>
        <v>0.14092541587180718</v>
      </c>
    </row>
    <row r="302" spans="1:28">
      <c r="A302" s="3">
        <v>41456</v>
      </c>
      <c r="B302" s="8">
        <v>-28.510652974599999</v>
      </c>
      <c r="C302" s="8">
        <v>-31.195069347873574</v>
      </c>
      <c r="D302" s="11">
        <f t="shared" si="29"/>
        <v>-33.834965523597198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-26.259262054865768</v>
      </c>
      <c r="J302" s="11">
        <f t="shared" si="31"/>
        <v>-26.464844210365992</v>
      </c>
      <c r="K302" s="12">
        <v>-7.6033209021666615</v>
      </c>
      <c r="L302" s="8">
        <v>-5.3992460465128786</v>
      </c>
      <c r="M302" s="11">
        <f t="shared" si="32"/>
        <v>-4.4578027675171681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-21.241389425604172</v>
      </c>
      <c r="Y302" s="11">
        <f t="shared" si="34"/>
        <v>-25.290894901766364</v>
      </c>
      <c r="Z302" s="12">
        <v>2.0239963634833322</v>
      </c>
      <c r="AA302" s="8">
        <v>2.0431272413519679</v>
      </c>
      <c r="AB302" s="11">
        <f t="shared" si="35"/>
        <v>1.6239933325446898</v>
      </c>
    </row>
    <row r="303" spans="1:28">
      <c r="A303" s="3">
        <v>41487</v>
      </c>
      <c r="B303" s="8">
        <v>-21.857965678700001</v>
      </c>
      <c r="C303" s="8">
        <v>-28.214748948531923</v>
      </c>
      <c r="D303" s="11">
        <f t="shared" si="29"/>
        <v>-30.94717748647146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-20.741113099518159</v>
      </c>
      <c r="J303" s="11">
        <f t="shared" si="31"/>
        <v>-24.100110545126554</v>
      </c>
      <c r="K303" s="12">
        <v>-2.2148230825666619</v>
      </c>
      <c r="L303" s="8">
        <v>3.9631581521692993E-4</v>
      </c>
      <c r="M303" s="11">
        <f t="shared" si="32"/>
        <v>-3.9196700303929575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-18.645047787349185</v>
      </c>
      <c r="Y303" s="11">
        <f t="shared" si="34"/>
        <v>-22.387421460389618</v>
      </c>
      <c r="Z303" s="12">
        <v>1.0349364325833328</v>
      </c>
      <c r="AA303" s="8">
        <v>2.4703209563825057</v>
      </c>
      <c r="AB303" s="11">
        <f t="shared" si="35"/>
        <v>1.658790619019743</v>
      </c>
    </row>
    <row r="304" spans="1:28">
      <c r="A304" s="3">
        <v>41518</v>
      </c>
      <c r="B304" s="8">
        <v>-23.354188884700001</v>
      </c>
      <c r="C304" s="8">
        <v>-25.063936133399228</v>
      </c>
      <c r="D304" s="11">
        <f t="shared" si="29"/>
        <v>-28.157918143268244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-19.110212257741455</v>
      </c>
      <c r="J304" s="11">
        <f t="shared" si="31"/>
        <v>-22.03686247070846</v>
      </c>
      <c r="K304" s="12">
        <v>2.9236096189333391</v>
      </c>
      <c r="L304" s="8">
        <v>1.4997394134492139</v>
      </c>
      <c r="M304" s="11">
        <f t="shared" si="32"/>
        <v>-1.2997034390828159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-16.060665801330899</v>
      </c>
      <c r="Y304" s="11">
        <f t="shared" si="34"/>
        <v>-18.649034338094751</v>
      </c>
      <c r="Z304" s="12">
        <v>1.4399330720833321</v>
      </c>
      <c r="AA304" s="8">
        <v>0.96964972695157203</v>
      </c>
      <c r="AB304" s="11">
        <f t="shared" si="35"/>
        <v>1.8276993082286819</v>
      </c>
    </row>
    <row r="305" spans="1:28">
      <c r="A305" s="3">
        <v>41548</v>
      </c>
      <c r="B305" s="8">
        <v>-20.4332073687</v>
      </c>
      <c r="C305" s="8">
        <v>-19.18848145416564</v>
      </c>
      <c r="D305" s="11">
        <f t="shared" si="29"/>
        <v>-24.155722178698927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-18.964222798140778</v>
      </c>
      <c r="J305" s="11">
        <f t="shared" si="31"/>
        <v>-19.605182718466796</v>
      </c>
      <c r="K305" s="12">
        <v>-4.5621296621666616</v>
      </c>
      <c r="L305" s="8">
        <v>-3.2276205854051545</v>
      </c>
      <c r="M305" s="11">
        <f t="shared" si="32"/>
        <v>-0.57582828538024122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-14.593384086151158</v>
      </c>
      <c r="Y305" s="11">
        <f t="shared" si="34"/>
        <v>-16.43303255827708</v>
      </c>
      <c r="Z305" s="12">
        <v>2.0062833162833322</v>
      </c>
      <c r="AA305" s="8">
        <v>2.6130624739609907</v>
      </c>
      <c r="AB305" s="11">
        <f t="shared" si="35"/>
        <v>2.0176777190983564</v>
      </c>
    </row>
    <row r="306" spans="1:28">
      <c r="A306" s="3">
        <v>41579</v>
      </c>
      <c r="B306" s="8">
        <v>-17.374012158999999</v>
      </c>
      <c r="C306" s="8">
        <v>-14.866408274033427</v>
      </c>
      <c r="D306" s="11">
        <f t="shared" si="29"/>
        <v>-19.706275287199428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-13.658016562664891</v>
      </c>
      <c r="J306" s="11">
        <f t="shared" si="31"/>
        <v>-17.244150539515708</v>
      </c>
      <c r="K306" s="12">
        <v>-0.99468752326666099</v>
      </c>
      <c r="L306" s="8">
        <v>0.82842864416887596</v>
      </c>
      <c r="M306" s="11">
        <f t="shared" si="32"/>
        <v>-0.2998175092623549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-13.168145569705576</v>
      </c>
      <c r="Y306" s="11">
        <f t="shared" si="34"/>
        <v>-14.607398485729211</v>
      </c>
      <c r="Z306" s="12">
        <v>-1.1987686314166677</v>
      </c>
      <c r="AA306" s="8">
        <v>1.5530367951629573</v>
      </c>
      <c r="AB306" s="11">
        <f t="shared" si="35"/>
        <v>1.7119163320251733</v>
      </c>
    </row>
    <row r="307" spans="1:28">
      <c r="A307" s="3">
        <v>41609</v>
      </c>
      <c r="B307" s="8">
        <v>-8.0596358832000004</v>
      </c>
      <c r="C307" s="8">
        <v>-5.6396203918140149</v>
      </c>
      <c r="D307" s="11">
        <f t="shared" si="29"/>
        <v>-13.231503373337693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-9.777541509769069</v>
      </c>
      <c r="J307" s="11">
        <f t="shared" si="31"/>
        <v>-14.133260290191577</v>
      </c>
      <c r="K307" s="12">
        <v>7.0973403807333391</v>
      </c>
      <c r="L307" s="8">
        <v>8.1782939607503753</v>
      </c>
      <c r="M307" s="11">
        <f t="shared" si="32"/>
        <v>1.9263673398380323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-4.9436871705856804</v>
      </c>
      <c r="Y307" s="11">
        <f t="shared" si="34"/>
        <v>-10.901738942147473</v>
      </c>
      <c r="Z307" s="12">
        <v>4.3060041733833323</v>
      </c>
      <c r="AA307" s="8">
        <v>3.0740496790961505</v>
      </c>
      <c r="AB307" s="11">
        <f t="shared" si="35"/>
        <v>2.4133829827400328</v>
      </c>
    </row>
    <row r="308" spans="1:28">
      <c r="A308" s="3">
        <v>41640</v>
      </c>
      <c r="B308" s="8">
        <v>-5.083167650900001</v>
      </c>
      <c r="C308" s="8">
        <v>-10.693093387626764</v>
      </c>
      <c r="D308" s="11">
        <f t="shared" si="29"/>
        <v>-10.399707351158069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-10.110714734076339</v>
      </c>
      <c r="J308" s="11">
        <f t="shared" si="31"/>
        <v>-11.182090935503433</v>
      </c>
      <c r="K308" s="12">
        <v>3.3452815321333391</v>
      </c>
      <c r="L308" s="8">
        <v>-0.97849354763853835</v>
      </c>
      <c r="M308" s="11">
        <f t="shared" si="32"/>
        <v>2.6760763524269038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-3.2224436675301007</v>
      </c>
      <c r="Y308" s="11">
        <f t="shared" si="34"/>
        <v>-7.1114254692737857</v>
      </c>
      <c r="Z308" s="12">
        <v>8.606483512783333</v>
      </c>
      <c r="AA308" s="8">
        <v>3.7584494713517058</v>
      </c>
      <c r="AB308" s="11">
        <f t="shared" si="35"/>
        <v>2.7951786485369379</v>
      </c>
    </row>
    <row r="309" spans="1:28">
      <c r="A309" s="3">
        <v>41671</v>
      </c>
      <c r="B309" s="8">
        <v>-12.3057265594</v>
      </c>
      <c r="C309" s="8">
        <v>-8.9607401287739048</v>
      </c>
      <c r="D309" s="11">
        <f t="shared" si="29"/>
        <v>-8.431151302738229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-2.7161988150393879</v>
      </c>
      <c r="J309" s="11">
        <f t="shared" si="31"/>
        <v>-7.5348183529615982</v>
      </c>
      <c r="K309" s="12">
        <v>2.913845473433339</v>
      </c>
      <c r="L309" s="8">
        <v>0.96155212159811576</v>
      </c>
      <c r="M309" s="11">
        <f t="shared" si="32"/>
        <v>2.7204508449033171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0.65872089294368563</v>
      </c>
      <c r="Y309" s="11">
        <f t="shared" si="34"/>
        <v>-2.5024699817240315</v>
      </c>
      <c r="Z309" s="12">
        <v>8.3503441652833317</v>
      </c>
      <c r="AA309" s="8">
        <v>6.3329666359766446</v>
      </c>
      <c r="AB309" s="11">
        <f t="shared" si="35"/>
        <v>4.3884885954748336</v>
      </c>
    </row>
    <row r="310" spans="1:28">
      <c r="A310" s="3">
        <v>41699</v>
      </c>
      <c r="B310" s="8">
        <v>-3.5767651229000004</v>
      </c>
      <c r="C310" s="8">
        <v>2.9126529014210663</v>
      </c>
      <c r="D310" s="11">
        <f t="shared" si="29"/>
        <v>-5.5803935383265335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-1.5315866681404293</v>
      </c>
      <c r="J310" s="11">
        <f t="shared" si="31"/>
        <v>-4.7861667390853855</v>
      </c>
      <c r="K310" s="12">
        <v>3.3339448588333389</v>
      </c>
      <c r="L310" s="8">
        <v>1.4353593726348317</v>
      </c>
      <c r="M310" s="11">
        <f t="shared" si="32"/>
        <v>0.47280598219813635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0.91187436347625717</v>
      </c>
      <c r="Y310" s="11">
        <f t="shared" si="34"/>
        <v>-0.55061613703671919</v>
      </c>
      <c r="Z310" s="12">
        <v>3.5189545579833323</v>
      </c>
      <c r="AA310" s="8">
        <v>3.5937251699916644</v>
      </c>
      <c r="AB310" s="11">
        <f t="shared" si="35"/>
        <v>4.561713759106671</v>
      </c>
    </row>
    <row r="311" spans="1:28">
      <c r="A311" s="3">
        <v>41730</v>
      </c>
      <c r="B311" s="8">
        <v>-5.5279918736000004</v>
      </c>
      <c r="C311" s="8">
        <v>-4.6096947770729075</v>
      </c>
      <c r="D311" s="11">
        <f t="shared" si="29"/>
        <v>-3.5525940014752488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-5.0469125773354886</v>
      </c>
      <c r="J311" s="11">
        <f t="shared" si="31"/>
        <v>-3.0982326868384349</v>
      </c>
      <c r="K311" s="12">
        <v>5.7715527572333389</v>
      </c>
      <c r="L311" s="8">
        <v>5.3766136462160681</v>
      </c>
      <c r="M311" s="11">
        <f t="shared" si="32"/>
        <v>2.5911750468163386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-1.6632484512159946</v>
      </c>
      <c r="Y311" s="11">
        <f t="shared" si="34"/>
        <v>-3.088439826535061E-2</v>
      </c>
      <c r="Z311" s="12">
        <v>6.287309836383332</v>
      </c>
      <c r="AA311" s="8">
        <v>6.1280413391472743</v>
      </c>
      <c r="AB311" s="11">
        <f t="shared" si="35"/>
        <v>5.3515777150385277</v>
      </c>
    </row>
    <row r="312" spans="1:28">
      <c r="A312" s="3">
        <v>41760</v>
      </c>
      <c r="B312" s="8">
        <v>0.78805219689999939</v>
      </c>
      <c r="C312" s="8">
        <v>1.8593670837693557</v>
      </c>
      <c r="D312" s="11">
        <f t="shared" si="29"/>
        <v>5.4108402705838131E-2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-6.1403334995813905</v>
      </c>
      <c r="J312" s="11">
        <f t="shared" si="31"/>
        <v>-4.239610915019103</v>
      </c>
      <c r="K312" s="12">
        <v>0.96366407223333894</v>
      </c>
      <c r="L312" s="8">
        <v>1.3632681503025958</v>
      </c>
      <c r="M312" s="11">
        <f t="shared" si="32"/>
        <v>2.7250803897178315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-0.58013226284605768</v>
      </c>
      <c r="Y312" s="11">
        <f t="shared" si="34"/>
        <v>-0.44383545019526505</v>
      </c>
      <c r="Z312" s="12">
        <v>2.0314415396833319</v>
      </c>
      <c r="AA312" s="8">
        <v>3.9976381691894409</v>
      </c>
      <c r="AB312" s="11">
        <f t="shared" si="35"/>
        <v>4.5731348927761264</v>
      </c>
    </row>
    <row r="313" spans="1:28">
      <c r="A313" s="3">
        <v>41791</v>
      </c>
      <c r="B313" s="8">
        <v>2.2410666989999992</v>
      </c>
      <c r="C313" s="8">
        <v>-0.91610295434993727</v>
      </c>
      <c r="D313" s="11">
        <f t="shared" si="29"/>
        <v>-1.2221435492178296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-4.7345918879709421</v>
      </c>
      <c r="J313" s="11">
        <f t="shared" si="31"/>
        <v>-5.3072793216292737</v>
      </c>
      <c r="K313" s="12">
        <v>5.4533083137333387</v>
      </c>
      <c r="L313" s="8">
        <v>6.362885855491462</v>
      </c>
      <c r="M313" s="11">
        <f t="shared" si="32"/>
        <v>4.3675892173367084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-2.0932012256763866</v>
      </c>
      <c r="Y313" s="11">
        <f t="shared" si="34"/>
        <v>-1.4455273132461464</v>
      </c>
      <c r="Z313" s="12">
        <v>2.8583185212833322</v>
      </c>
      <c r="AA313" s="8">
        <v>4.3171594302321346</v>
      </c>
      <c r="AB313" s="11">
        <f t="shared" si="35"/>
        <v>4.8142796461896165</v>
      </c>
    </row>
    <row r="314" spans="1:28">
      <c r="A314" s="3">
        <v>41821</v>
      </c>
      <c r="B314" s="8">
        <v>2.2993028901999999</v>
      </c>
      <c r="C314" s="8">
        <v>-3.670806139890459E-2</v>
      </c>
      <c r="D314" s="11">
        <f t="shared" si="29"/>
        <v>0.30218535600683794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-3.9723512665041532</v>
      </c>
      <c r="J314" s="11">
        <f t="shared" si="31"/>
        <v>-4.949092218018829</v>
      </c>
      <c r="K314" s="12">
        <v>3.4587422558333389</v>
      </c>
      <c r="L314" s="8">
        <v>5.3930730172050829</v>
      </c>
      <c r="M314" s="11">
        <f t="shared" si="32"/>
        <v>4.3730756743330472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-4.1124812651129723</v>
      </c>
      <c r="Y314" s="11">
        <f t="shared" si="34"/>
        <v>-2.2619382512118054</v>
      </c>
      <c r="Z314" s="12">
        <v>3.023464975283332</v>
      </c>
      <c r="AA314" s="8">
        <v>3.2667243045776186</v>
      </c>
      <c r="AB314" s="11">
        <f t="shared" si="35"/>
        <v>3.8605073013330649</v>
      </c>
    </row>
    <row r="315" spans="1:28">
      <c r="A315" s="3">
        <v>41852</v>
      </c>
      <c r="B315" s="8">
        <v>3.5057423241999999</v>
      </c>
      <c r="C315" s="8">
        <v>-1.9208661254152126</v>
      </c>
      <c r="D315" s="11">
        <f t="shared" si="29"/>
        <v>-0.95789238038801816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-3.8786852138657624</v>
      </c>
      <c r="J315" s="11">
        <f t="shared" si="31"/>
        <v>-4.1952094561136191</v>
      </c>
      <c r="K315" s="12">
        <v>-1.8982763699666609</v>
      </c>
      <c r="L315" s="8">
        <v>0.59286678465720888</v>
      </c>
      <c r="M315" s="11">
        <f t="shared" si="32"/>
        <v>4.1162752191179184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-2.7560997822930369</v>
      </c>
      <c r="Y315" s="11">
        <f t="shared" si="34"/>
        <v>-2.9872607576941319</v>
      </c>
      <c r="Z315" s="12">
        <v>1.3139697505833325</v>
      </c>
      <c r="AA315" s="8">
        <v>2.5002126844811841</v>
      </c>
      <c r="AB315" s="11">
        <f t="shared" si="35"/>
        <v>3.3613654730969791</v>
      </c>
    </row>
    <row r="316" spans="1:28">
      <c r="A316" s="3">
        <v>41883</v>
      </c>
      <c r="B316" s="8">
        <v>0.19467006889999938</v>
      </c>
      <c r="C316" s="8">
        <v>-0.73091122925060781</v>
      </c>
      <c r="D316" s="11">
        <f t="shared" si="29"/>
        <v>-0.8961618053549083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-4.3686377866574668</v>
      </c>
      <c r="J316" s="11">
        <f t="shared" si="31"/>
        <v>-4.0732247556757946</v>
      </c>
      <c r="K316" s="12">
        <v>4.0251654382333388</v>
      </c>
      <c r="L316" s="8">
        <v>2.5914127131737859</v>
      </c>
      <c r="M316" s="11">
        <f t="shared" si="32"/>
        <v>2.8591175050120263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-1.5035570399761713</v>
      </c>
      <c r="Y316" s="11">
        <f t="shared" si="34"/>
        <v>-2.7907126957940598</v>
      </c>
      <c r="Z316" s="12">
        <v>5.0179693188833321</v>
      </c>
      <c r="AA316" s="8">
        <v>4.4574367522352727</v>
      </c>
      <c r="AB316" s="11">
        <f t="shared" si="35"/>
        <v>3.4081245804313585</v>
      </c>
    </row>
    <row r="317" spans="1:28">
      <c r="A317" s="3">
        <v>41913</v>
      </c>
      <c r="B317" s="8">
        <v>-2.9916200979000003</v>
      </c>
      <c r="C317" s="8">
        <v>-1.3088636978339006</v>
      </c>
      <c r="D317" s="11">
        <f t="shared" si="29"/>
        <v>-1.3202136841665737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-2.5793381366249708</v>
      </c>
      <c r="J317" s="11">
        <f t="shared" si="31"/>
        <v>-3.6088870457160667</v>
      </c>
      <c r="K317" s="12">
        <v>2.8880062000333391</v>
      </c>
      <c r="L317" s="8">
        <v>3.7765750698862055</v>
      </c>
      <c r="M317" s="11">
        <f t="shared" si="32"/>
        <v>2.3202848559057334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-4.2805825160203064</v>
      </c>
      <c r="Y317" s="11">
        <f t="shared" si="34"/>
        <v>-2.8467464460965046</v>
      </c>
      <c r="Z317" s="12">
        <v>1.5355892760833321</v>
      </c>
      <c r="AA317" s="8">
        <v>2.3691638420279224</v>
      </c>
      <c r="AB317" s="11">
        <f t="shared" si="35"/>
        <v>3.1089377595814596</v>
      </c>
    </row>
    <row r="318" spans="1:28">
      <c r="A318" s="3">
        <v>41944</v>
      </c>
      <c r="B318" s="8">
        <v>-3.8604224934000007</v>
      </c>
      <c r="C318" s="8">
        <v>-1.4484868610890373</v>
      </c>
      <c r="D318" s="11">
        <f t="shared" si="29"/>
        <v>-1.1627539293911819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-2.3050249970621439</v>
      </c>
      <c r="J318" s="11">
        <f t="shared" si="31"/>
        <v>-3.0843336401148602</v>
      </c>
      <c r="K318" s="12">
        <v>4.7278205620333384</v>
      </c>
      <c r="L318" s="8">
        <v>5.9586346680725759</v>
      </c>
      <c r="M318" s="11">
        <f t="shared" si="32"/>
        <v>4.108874150377523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5.1863518690871052E-2</v>
      </c>
      <c r="Y318" s="11">
        <f t="shared" si="34"/>
        <v>-1.9107586791018691</v>
      </c>
      <c r="Z318" s="12">
        <v>6.6095772981833321</v>
      </c>
      <c r="AA318" s="8">
        <v>9.4275973049262891</v>
      </c>
      <c r="AB318" s="11">
        <f t="shared" si="35"/>
        <v>5.4180659663964947</v>
      </c>
    </row>
    <row r="319" spans="1:28">
      <c r="A319" s="3">
        <v>41974</v>
      </c>
      <c r="B319" s="8">
        <v>-1.5308938355000006</v>
      </c>
      <c r="C319" s="8">
        <v>0.73169248546998134</v>
      </c>
      <c r="D319" s="11">
        <f t="shared" si="29"/>
        <v>-0.67521935781765219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-3.3168431109114196</v>
      </c>
      <c r="J319" s="11">
        <f t="shared" si="31"/>
        <v>-2.7337354148661781</v>
      </c>
      <c r="K319" s="12">
        <v>0.7636400153333387</v>
      </c>
      <c r="L319" s="8">
        <v>2.1449403384508225</v>
      </c>
      <c r="M319" s="11">
        <f t="shared" si="32"/>
        <v>3.9600500254698683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-5.4885277905885292</v>
      </c>
      <c r="Y319" s="11">
        <f t="shared" si="34"/>
        <v>-3.2390822626393216</v>
      </c>
      <c r="Z319" s="12">
        <v>4.4947115848833317</v>
      </c>
      <c r="AA319" s="8">
        <v>3.5251447546669006</v>
      </c>
      <c r="AB319" s="11">
        <f t="shared" si="35"/>
        <v>5.1073019672070368</v>
      </c>
    </row>
    <row r="320" spans="1:28">
      <c r="A320" s="3">
        <v>42005</v>
      </c>
      <c r="B320" s="8">
        <v>5.3800344930999993</v>
      </c>
      <c r="C320" s="8">
        <v>-0.23086922328835069</v>
      </c>
      <c r="D320" s="11">
        <f t="shared" si="29"/>
        <v>-0.3158878663024689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1.6059387548215773</v>
      </c>
      <c r="J320" s="11">
        <f t="shared" si="31"/>
        <v>-1.3386431177173286</v>
      </c>
      <c r="K320" s="12">
        <v>4.3202508313333388</v>
      </c>
      <c r="L320" s="8">
        <v>1.2230535231979136</v>
      </c>
      <c r="M320" s="11">
        <f t="shared" si="32"/>
        <v>3.1088761765737707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-1.801756522796075</v>
      </c>
      <c r="Y320" s="11">
        <f t="shared" si="34"/>
        <v>-2.4128069315645777</v>
      </c>
      <c r="Z320" s="12">
        <v>4.3503882396833315</v>
      </c>
      <c r="AA320" s="8">
        <v>0.24794392681896493</v>
      </c>
      <c r="AB320" s="11">
        <f t="shared" si="35"/>
        <v>4.4002286621373843</v>
      </c>
    </row>
    <row r="321" spans="1:28">
      <c r="A321" s="3">
        <v>42036</v>
      </c>
      <c r="B321" s="8">
        <v>-1.0357390946000005</v>
      </c>
      <c r="C321" s="8">
        <v>1.4300659526943245</v>
      </c>
      <c r="D321" s="11">
        <f t="shared" si="29"/>
        <v>0.643629738291985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1.7701730539100615</v>
      </c>
      <c r="J321" s="11">
        <f t="shared" si="31"/>
        <v>1.9756232606739754E-2</v>
      </c>
      <c r="K321" s="12">
        <v>5.2795248400333392</v>
      </c>
      <c r="L321" s="8">
        <v>3.5876678715482369</v>
      </c>
      <c r="M321" s="11">
        <f t="shared" si="32"/>
        <v>2.3185539110656577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-1.3960432111519911</v>
      </c>
      <c r="Y321" s="11">
        <f t="shared" si="34"/>
        <v>-2.8954425081788653</v>
      </c>
      <c r="Z321" s="12">
        <v>4.6023242778833318</v>
      </c>
      <c r="AA321" s="8">
        <v>2.4975292521071588</v>
      </c>
      <c r="AB321" s="11">
        <f t="shared" si="35"/>
        <v>2.0902059778643416</v>
      </c>
    </row>
    <row r="322" spans="1:28">
      <c r="A322" s="3">
        <v>42064</v>
      </c>
      <c r="B322" s="8">
        <v>-3.9521804381000005</v>
      </c>
      <c r="C322" s="8">
        <v>2.1973957082017805</v>
      </c>
      <c r="D322" s="11">
        <f t="shared" si="29"/>
        <v>1.1321974792025848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1.5877770519312473</v>
      </c>
      <c r="J322" s="11">
        <f t="shared" si="31"/>
        <v>1.6546296202209618</v>
      </c>
      <c r="K322" s="12">
        <v>7.1163852659333386</v>
      </c>
      <c r="L322" s="8">
        <v>5.2851782255054296</v>
      </c>
      <c r="M322" s="11">
        <f t="shared" si="32"/>
        <v>3.3652998734171931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-0.39808779513797443</v>
      </c>
      <c r="Y322" s="11">
        <f t="shared" si="34"/>
        <v>-1.1986291763620136</v>
      </c>
      <c r="Z322" s="12">
        <v>4.5557085443833323</v>
      </c>
      <c r="AA322" s="8">
        <v>4.4966183916544811</v>
      </c>
      <c r="AB322" s="11">
        <f t="shared" si="35"/>
        <v>2.4140305235268684</v>
      </c>
    </row>
    <row r="323" spans="1:28">
      <c r="A323" s="3">
        <v>42095</v>
      </c>
      <c r="B323" s="8">
        <v>2.0328234941999996</v>
      </c>
      <c r="C323" s="8">
        <v>3.2321933435952324</v>
      </c>
      <c r="D323" s="11">
        <f t="shared" si="29"/>
        <v>2.2865516681637792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3.3470909095760981</v>
      </c>
      <c r="J323" s="11">
        <f t="shared" si="31"/>
        <v>2.2350136718058025</v>
      </c>
      <c r="K323" s="12">
        <v>3.5188676753333388</v>
      </c>
      <c r="L323" s="8">
        <v>2.6888682929327912</v>
      </c>
      <c r="M323" s="11">
        <f t="shared" si="32"/>
        <v>3.8539047966621531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3.6226658554892874</v>
      </c>
      <c r="Y323" s="11">
        <f t="shared" si="34"/>
        <v>0.60951161639977391</v>
      </c>
      <c r="Z323" s="12">
        <v>5.931840560283332</v>
      </c>
      <c r="AA323" s="8">
        <v>5.3350073380183023</v>
      </c>
      <c r="AB323" s="11">
        <f t="shared" si="35"/>
        <v>4.1097183272599809</v>
      </c>
    </row>
    <row r="324" spans="1:28">
      <c r="A324" s="3">
        <v>42125</v>
      </c>
      <c r="B324" s="8">
        <v>5.4329733318000004</v>
      </c>
      <c r="C324" s="8">
        <v>5.6477159987790087</v>
      </c>
      <c r="D324" s="11">
        <f t="shared" si="29"/>
        <v>3.6924350168586741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4.128557093876088</v>
      </c>
      <c r="J324" s="11">
        <f t="shared" si="31"/>
        <v>3.021141685127811</v>
      </c>
      <c r="K324" s="12">
        <v>6.7274925427500056</v>
      </c>
      <c r="L324" s="8">
        <v>6.8724029666347048</v>
      </c>
      <c r="M324" s="11">
        <f t="shared" si="32"/>
        <v>4.9488164950243085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3.8857275232076107</v>
      </c>
      <c r="Y324" s="11">
        <f t="shared" si="34"/>
        <v>2.3701018611863081</v>
      </c>
      <c r="Z324" s="12">
        <v>2.2387768636999987</v>
      </c>
      <c r="AA324" s="8">
        <v>3.7403695964306598</v>
      </c>
      <c r="AB324" s="11">
        <f t="shared" si="35"/>
        <v>4.5239984420344816</v>
      </c>
    </row>
    <row r="325" spans="1:28">
      <c r="A325" s="3">
        <v>42156</v>
      </c>
      <c r="B325" s="8">
        <v>8.8144238110999993</v>
      </c>
      <c r="C325" s="8">
        <v>6.059273035357835</v>
      </c>
      <c r="D325" s="11">
        <f t="shared" si="29"/>
        <v>4.9797274592440255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-0.17572302057627098</v>
      </c>
      <c r="J325" s="11">
        <f t="shared" si="31"/>
        <v>2.4333083276253049</v>
      </c>
      <c r="K325" s="12">
        <v>5.8348705803500058</v>
      </c>
      <c r="L325" s="8">
        <v>6.5413952798988619</v>
      </c>
      <c r="M325" s="11">
        <f t="shared" si="32"/>
        <v>5.3675555131554527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4.723699308928027</v>
      </c>
      <c r="Y325" s="11">
        <f t="shared" si="34"/>
        <v>4.0773642292083077</v>
      </c>
      <c r="Z325" s="12">
        <v>4.8651315528999985</v>
      </c>
      <c r="AA325" s="8">
        <v>6.0992012425142175</v>
      </c>
      <c r="AB325" s="11">
        <f t="shared" si="35"/>
        <v>5.0581927256543926</v>
      </c>
    </row>
    <row r="326" spans="1:28">
      <c r="A326" s="3">
        <v>42186</v>
      </c>
      <c r="B326" s="8">
        <v>6.7729539161000005</v>
      </c>
      <c r="C326" s="8">
        <v>4.6266145366628137</v>
      </c>
      <c r="D326" s="11">
        <f t="shared" si="29"/>
        <v>5.4445345235998852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4.6608585503948596</v>
      </c>
      <c r="J326" s="11">
        <f t="shared" si="31"/>
        <v>2.8712308745648922</v>
      </c>
      <c r="K326" s="12">
        <v>5.2569579416500058</v>
      </c>
      <c r="L326" s="8">
        <v>6.9773643671744976</v>
      </c>
      <c r="M326" s="11">
        <f t="shared" si="32"/>
        <v>6.7970542045693554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3.1513880362466287</v>
      </c>
      <c r="Y326" s="11">
        <f t="shared" si="34"/>
        <v>3.9202716227940884</v>
      </c>
      <c r="Z326" s="12">
        <v>5.0592617858999986</v>
      </c>
      <c r="AA326" s="8">
        <v>5.8010123448258621</v>
      </c>
      <c r="AB326" s="11">
        <f t="shared" si="35"/>
        <v>5.2135277279235792</v>
      </c>
    </row>
    <row r="327" spans="1:28">
      <c r="A327" s="3">
        <v>42217</v>
      </c>
      <c r="B327" s="8">
        <v>12.914285164700001</v>
      </c>
      <c r="C327" s="8">
        <v>8.3212896870677184</v>
      </c>
      <c r="D327" s="11">
        <f t="shared" si="29"/>
        <v>6.3357257530294548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-2.1273968980178788</v>
      </c>
      <c r="J327" s="11">
        <f t="shared" si="31"/>
        <v>0.78591287726690329</v>
      </c>
      <c r="K327" s="12">
        <v>2.2658106211500053</v>
      </c>
      <c r="L327" s="8">
        <v>4.9075224351520941</v>
      </c>
      <c r="M327" s="11">
        <f t="shared" si="32"/>
        <v>6.1420940274084854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0.84908068686290838</v>
      </c>
      <c r="Y327" s="11">
        <f t="shared" si="34"/>
        <v>2.908056010679188</v>
      </c>
      <c r="Z327" s="12">
        <v>4.1169076229999986</v>
      </c>
      <c r="AA327" s="8">
        <v>5.1833675982528149</v>
      </c>
      <c r="AB327" s="11">
        <f t="shared" si="35"/>
        <v>5.6945270618642985</v>
      </c>
    </row>
    <row r="328" spans="1:28">
      <c r="A328" s="3">
        <v>42248</v>
      </c>
      <c r="B328" s="8">
        <v>6.7878678469000002</v>
      </c>
      <c r="C328" s="8">
        <v>6.2790967949297718</v>
      </c>
      <c r="D328" s="11">
        <f t="shared" si="29"/>
        <v>6.4090003395534341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2.7493228744773175</v>
      </c>
      <c r="J328" s="11">
        <f t="shared" si="31"/>
        <v>1.7609281756180994</v>
      </c>
      <c r="K328" s="12">
        <v>5.3525573675500056</v>
      </c>
      <c r="L328" s="8">
        <v>4.4067847806269338</v>
      </c>
      <c r="M328" s="11">
        <f t="shared" si="32"/>
        <v>5.4305571943178421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1.3054546005348613</v>
      </c>
      <c r="Y328" s="11">
        <f t="shared" si="34"/>
        <v>1.7686411078814661</v>
      </c>
      <c r="Z328" s="12">
        <v>4.2845842224999986</v>
      </c>
      <c r="AA328" s="8">
        <v>3.872904858279226</v>
      </c>
      <c r="AB328" s="11">
        <f t="shared" si="35"/>
        <v>4.9524282671193012</v>
      </c>
    </row>
    <row r="329" spans="1:28">
      <c r="A329" s="3">
        <v>42278</v>
      </c>
      <c r="B329" s="8">
        <v>1.6801306611000002</v>
      </c>
      <c r="C329" s="8">
        <v>3.3604328157857459</v>
      </c>
      <c r="D329" s="11">
        <f t="shared" si="29"/>
        <v>5.9869397659277448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3.0093057348762198</v>
      </c>
      <c r="J329" s="11">
        <f t="shared" si="31"/>
        <v>1.2104105704452195</v>
      </c>
      <c r="K329" s="12">
        <v>5.1255707981500054</v>
      </c>
      <c r="L329" s="8">
        <v>5.5737460863583692</v>
      </c>
      <c r="M329" s="11">
        <f t="shared" si="32"/>
        <v>4.9626844340457987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0.56994725900607079</v>
      </c>
      <c r="Y329" s="11">
        <f t="shared" si="34"/>
        <v>0.90816084880128012</v>
      </c>
      <c r="Z329" s="12">
        <v>2.0803169366999987</v>
      </c>
      <c r="AA329" s="8">
        <v>3.16752075232721</v>
      </c>
      <c r="AB329" s="11">
        <f t="shared" si="35"/>
        <v>4.0745977362864165</v>
      </c>
    </row>
    <row r="330" spans="1:28">
      <c r="A330" s="3">
        <v>42309</v>
      </c>
      <c r="B330" s="8">
        <v>3.5568429301000002</v>
      </c>
      <c r="C330" s="8">
        <v>5.9654652507148676</v>
      </c>
      <c r="D330" s="11">
        <f t="shared" si="29"/>
        <v>5.2016649538101278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3.8967150806297939</v>
      </c>
      <c r="J330" s="11">
        <f t="shared" si="31"/>
        <v>3.2184478966611105</v>
      </c>
      <c r="K330" s="12">
        <v>6.1277204104500056</v>
      </c>
      <c r="L330" s="8">
        <v>6.9743918581524218</v>
      </c>
      <c r="M330" s="11">
        <f t="shared" si="32"/>
        <v>5.6516409083792416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1.4235173729663715</v>
      </c>
      <c r="Y330" s="11">
        <f t="shared" si="34"/>
        <v>1.0996397441691013</v>
      </c>
      <c r="Z330" s="12">
        <v>6.6991225330999988</v>
      </c>
      <c r="AA330" s="8">
        <v>9.1348529320551872</v>
      </c>
      <c r="AB330" s="11">
        <f t="shared" si="35"/>
        <v>5.3917595142205412</v>
      </c>
    </row>
    <row r="331" spans="1:28">
      <c r="A331" s="3">
        <v>42339</v>
      </c>
      <c r="B331" s="8">
        <v>1.9769570661000002</v>
      </c>
      <c r="C331" s="8">
        <v>3.5819849141464375</v>
      </c>
      <c r="D331" s="11">
        <f t="shared" ref="D331:D394" si="37">AVERAGE(C329:C331)</f>
        <v>4.3026276602156832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4.2011800418109786</v>
      </c>
      <c r="J331" s="11">
        <f t="shared" ref="J331:J394" si="39">AVERAGE(I329:I331)</f>
        <v>3.702400285772331</v>
      </c>
      <c r="K331" s="12">
        <v>4.3230248008500052</v>
      </c>
      <c r="L331" s="8">
        <v>5.8941411385006415</v>
      </c>
      <c r="M331" s="11">
        <f t="shared" ref="M331:M394" si="40">AVERAGE(L329:L331)</f>
        <v>6.147426361003812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6.1595007307052629</v>
      </c>
      <c r="Y331" s="11">
        <f t="shared" ref="Y331:Y394" si="42">AVERAGE(X329:X331)</f>
        <v>2.7176551208925681</v>
      </c>
      <c r="Z331" s="12">
        <v>6.2027585607999987</v>
      </c>
      <c r="AA331" s="8">
        <v>5.1507172858336352</v>
      </c>
      <c r="AB331" s="11">
        <f t="shared" ref="AB331:AB394" si="43">AVERAGE(AA329:AA331)</f>
        <v>5.8176969900720108</v>
      </c>
    </row>
    <row r="332" spans="1:28">
      <c r="A332" s="3">
        <v>42370</v>
      </c>
      <c r="B332" s="8">
        <v>3.0691214097000001</v>
      </c>
      <c r="C332" s="8">
        <v>-2.8575463646331354</v>
      </c>
      <c r="D332" s="11">
        <f t="shared" si="37"/>
        <v>2.2299679334093896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2.7746732502019142</v>
      </c>
      <c r="J332" s="11">
        <f t="shared" si="39"/>
        <v>3.6241894575475619</v>
      </c>
      <c r="K332" s="12">
        <v>5.0344622736500053</v>
      </c>
      <c r="L332" s="8">
        <v>2.3546220776010811</v>
      </c>
      <c r="M332" s="11">
        <f t="shared" si="40"/>
        <v>5.0743850247513818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2.8465872262845786</v>
      </c>
      <c r="Y332" s="11">
        <f t="shared" si="42"/>
        <v>3.476535109985404</v>
      </c>
      <c r="Z332" s="12">
        <v>4.1280928166999988</v>
      </c>
      <c r="AA332" s="8">
        <v>0.39803976850024547</v>
      </c>
      <c r="AB332" s="11">
        <f t="shared" si="43"/>
        <v>4.8945366621296893</v>
      </c>
    </row>
    <row r="333" spans="1:28">
      <c r="A333" s="3">
        <v>42401</v>
      </c>
      <c r="B333" s="8">
        <v>3.0262565423000001</v>
      </c>
      <c r="C333" s="8">
        <v>4.7510652499050856</v>
      </c>
      <c r="D333" s="11">
        <f t="shared" si="37"/>
        <v>1.8251679331394624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-0.1571280051319599</v>
      </c>
      <c r="J333" s="11">
        <f t="shared" si="39"/>
        <v>2.272908428960311</v>
      </c>
      <c r="K333" s="12">
        <v>6.9597578477500059</v>
      </c>
      <c r="L333" s="8">
        <v>5.1843048396857467</v>
      </c>
      <c r="M333" s="11">
        <f t="shared" si="40"/>
        <v>4.4776893519291567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0.89291185258130268</v>
      </c>
      <c r="Y333" s="11">
        <f t="shared" si="42"/>
        <v>3.2996666031903814</v>
      </c>
      <c r="Z333" s="12">
        <v>8.8290944030999992</v>
      </c>
      <c r="AA333" s="8">
        <v>6.8712237644030756</v>
      </c>
      <c r="AB333" s="11">
        <f t="shared" si="43"/>
        <v>4.1399936062456524</v>
      </c>
    </row>
    <row r="334" spans="1:28">
      <c r="A334" s="3">
        <v>42430</v>
      </c>
      <c r="B334" s="8">
        <v>-0.63882982709999991</v>
      </c>
      <c r="C334" s="8">
        <v>5.6030430803334319</v>
      </c>
      <c r="D334" s="11">
        <f t="shared" si="37"/>
        <v>2.4988539885351275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2.6652700936431133</v>
      </c>
      <c r="J334" s="11">
        <f t="shared" si="39"/>
        <v>1.7609384462376891</v>
      </c>
      <c r="K334" s="12">
        <v>9.3148458780500061</v>
      </c>
      <c r="L334" s="8">
        <v>7.6303522389019003</v>
      </c>
      <c r="M334" s="11">
        <f t="shared" si="40"/>
        <v>5.056426385396243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1.3117865447888422</v>
      </c>
      <c r="Y334" s="11">
        <f t="shared" si="42"/>
        <v>1.6837618745515746</v>
      </c>
      <c r="Z334" s="12">
        <v>8.2955909711999993</v>
      </c>
      <c r="AA334" s="8">
        <v>8.1903700358076392</v>
      </c>
      <c r="AB334" s="11">
        <f t="shared" si="43"/>
        <v>5.1532111895703201</v>
      </c>
    </row>
    <row r="335" spans="1:28">
      <c r="A335" s="3">
        <v>42461</v>
      </c>
      <c r="B335" s="8">
        <v>4.0494960967000004</v>
      </c>
      <c r="C335" s="8">
        <v>5.8456496710081893</v>
      </c>
      <c r="D335" s="11">
        <f t="shared" si="37"/>
        <v>5.399919333748902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-3.5106068122014999E-3</v>
      </c>
      <c r="J335" s="11">
        <f t="shared" si="39"/>
        <v>0.83487716056631722</v>
      </c>
      <c r="K335" s="12">
        <v>9.7042036683500061</v>
      </c>
      <c r="L335" s="8">
        <v>9.0321971369735987</v>
      </c>
      <c r="M335" s="11">
        <f t="shared" si="40"/>
        <v>7.2822847385204144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1.5059314873220324</v>
      </c>
      <c r="Y335" s="11">
        <f t="shared" si="42"/>
        <v>1.2368766282307257</v>
      </c>
      <c r="Z335" s="12">
        <v>8.7955620070999991</v>
      </c>
      <c r="AA335" s="8">
        <v>8.1982654174262812</v>
      </c>
      <c r="AB335" s="11">
        <f t="shared" si="43"/>
        <v>7.753286405878999</v>
      </c>
    </row>
    <row r="336" spans="1:28">
      <c r="A336" s="3">
        <v>42491</v>
      </c>
      <c r="B336" s="8">
        <v>2.651329525</v>
      </c>
      <c r="C336" s="8">
        <v>2.7575694928379773</v>
      </c>
      <c r="D336" s="11">
        <f t="shared" si="37"/>
        <v>4.735420748059866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-0.44862151771657688</v>
      </c>
      <c r="J336" s="11">
        <f t="shared" si="39"/>
        <v>0.7377126563714449</v>
      </c>
      <c r="K336" s="12">
        <v>7.8461040345500059</v>
      </c>
      <c r="L336" s="8">
        <v>7.6133135752077443</v>
      </c>
      <c r="M336" s="11">
        <f t="shared" si="40"/>
        <v>8.0919543170277475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0.77523194919249772</v>
      </c>
      <c r="Y336" s="11">
        <f t="shared" si="42"/>
        <v>1.1976499937677907</v>
      </c>
      <c r="Z336" s="12">
        <v>7.1643862040999986</v>
      </c>
      <c r="AA336" s="8">
        <v>8.1537968936876659</v>
      </c>
      <c r="AB336" s="11">
        <f t="shared" si="43"/>
        <v>8.180810782307196</v>
      </c>
    </row>
    <row r="337" spans="1:28">
      <c r="A337" s="3">
        <v>42522</v>
      </c>
      <c r="B337" s="8">
        <v>2.1376619405000001</v>
      </c>
      <c r="C337" s="8">
        <v>4.5606274105276068E-2</v>
      </c>
      <c r="D337" s="11">
        <f t="shared" si="37"/>
        <v>2.8829418126504809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-0.81513787452481967</v>
      </c>
      <c r="J337" s="11">
        <f t="shared" si="39"/>
        <v>-0.422423333017866</v>
      </c>
      <c r="K337" s="12">
        <v>6.8747244719500058</v>
      </c>
      <c r="L337" s="8">
        <v>7.5833789593471499</v>
      </c>
      <c r="M337" s="11">
        <f t="shared" si="40"/>
        <v>8.076296557176164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2.3628954931074251</v>
      </c>
      <c r="Y337" s="11">
        <f t="shared" si="42"/>
        <v>1.5480196432073186</v>
      </c>
      <c r="Z337" s="12">
        <v>6.3443916242999983</v>
      </c>
      <c r="AA337" s="8">
        <v>7.5812295297289873</v>
      </c>
      <c r="AB337" s="11">
        <f t="shared" si="43"/>
        <v>7.9777639469476442</v>
      </c>
    </row>
    <row r="338" spans="1:28">
      <c r="A338" s="3">
        <v>42552</v>
      </c>
      <c r="B338" s="8">
        <v>5.4144520594000003</v>
      </c>
      <c r="C338" s="8">
        <v>3.4104492560462036</v>
      </c>
      <c r="D338" s="11">
        <f t="shared" si="37"/>
        <v>2.0712083409964857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1.2418787929986421</v>
      </c>
      <c r="J338" s="11">
        <f t="shared" si="39"/>
        <v>-7.2935330809181425E-3</v>
      </c>
      <c r="K338" s="12">
        <v>3.9151566299500056</v>
      </c>
      <c r="L338" s="8">
        <v>5.6720189382306607</v>
      </c>
      <c r="M338" s="11">
        <f t="shared" si="40"/>
        <v>6.9562371575951856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3.2649638368773868</v>
      </c>
      <c r="Y338" s="11">
        <f t="shared" si="42"/>
        <v>2.1343637597257699</v>
      </c>
      <c r="Z338" s="12">
        <v>4.7903339305999983</v>
      </c>
      <c r="AA338" s="8">
        <v>6.0256672038680108</v>
      </c>
      <c r="AB338" s="11">
        <f t="shared" si="43"/>
        <v>7.2535645424282214</v>
      </c>
    </row>
    <row r="339" spans="1:28">
      <c r="A339" s="3">
        <v>42583</v>
      </c>
      <c r="B339" s="8">
        <v>8.799096733399999</v>
      </c>
      <c r="C339" s="8">
        <v>4.6090171806618638</v>
      </c>
      <c r="D339" s="11">
        <f t="shared" si="37"/>
        <v>2.6883575702711142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1.7839100593010373</v>
      </c>
      <c r="J339" s="11">
        <f t="shared" si="39"/>
        <v>0.73688365925828647</v>
      </c>
      <c r="K339" s="12">
        <v>4.092054651450006</v>
      </c>
      <c r="L339" s="8">
        <v>6.7969538335383843</v>
      </c>
      <c r="M339" s="11">
        <f t="shared" si="40"/>
        <v>6.6841172437053986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3.4466490924183111</v>
      </c>
      <c r="Y339" s="11">
        <f t="shared" si="42"/>
        <v>3.0248361408010411</v>
      </c>
      <c r="Z339" s="12">
        <v>6.0931844914999989</v>
      </c>
      <c r="AA339" s="8">
        <v>7.0400199169420601</v>
      </c>
      <c r="AB339" s="11">
        <f t="shared" si="43"/>
        <v>6.8823055501796864</v>
      </c>
    </row>
    <row r="340" spans="1:28">
      <c r="A340" s="3">
        <v>42614</v>
      </c>
      <c r="B340" s="8">
        <v>3.5373252457</v>
      </c>
      <c r="C340" s="8">
        <v>3.1000255350241415</v>
      </c>
      <c r="D340" s="11">
        <f t="shared" si="37"/>
        <v>3.7064973239107366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0.71987016137340465</v>
      </c>
      <c r="J340" s="11">
        <f t="shared" si="39"/>
        <v>1.2485530045576947</v>
      </c>
      <c r="K340" s="12">
        <v>8.0079701300500048</v>
      </c>
      <c r="L340" s="8">
        <v>7.2348265998671417</v>
      </c>
      <c r="M340" s="11">
        <f t="shared" si="40"/>
        <v>6.5679331238787286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4.0431709704038425</v>
      </c>
      <c r="Y340" s="11">
        <f t="shared" si="42"/>
        <v>3.584927966566513</v>
      </c>
      <c r="Z340" s="12">
        <v>7.4010541173999984</v>
      </c>
      <c r="AA340" s="8">
        <v>7.1305354981092259</v>
      </c>
      <c r="AB340" s="11">
        <f t="shared" si="43"/>
        <v>6.7320742063064323</v>
      </c>
    </row>
    <row r="341" spans="1:28">
      <c r="A341" s="3">
        <v>42644</v>
      </c>
      <c r="B341" s="8">
        <v>5.0282796854000003</v>
      </c>
      <c r="C341" s="8">
        <v>6.3106578287972086</v>
      </c>
      <c r="D341" s="11">
        <f t="shared" si="37"/>
        <v>4.6732335148277384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2.4091837362220891</v>
      </c>
      <c r="J341" s="11">
        <f t="shared" si="39"/>
        <v>1.6376546522988438</v>
      </c>
      <c r="K341" s="12">
        <v>9.6131005465500046</v>
      </c>
      <c r="L341" s="8">
        <v>9.8664543626373291</v>
      </c>
      <c r="M341" s="11">
        <f t="shared" si="40"/>
        <v>7.966078265347619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5.8372598376156537</v>
      </c>
      <c r="Y341" s="11">
        <f t="shared" si="42"/>
        <v>4.4423599668126021</v>
      </c>
      <c r="Z341" s="12">
        <v>6.8868716252999986</v>
      </c>
      <c r="AA341" s="8">
        <v>8.1445727774025176</v>
      </c>
      <c r="AB341" s="11">
        <f t="shared" si="43"/>
        <v>7.4383760641512682</v>
      </c>
    </row>
    <row r="342" spans="1:28">
      <c r="A342" s="3">
        <v>42675</v>
      </c>
      <c r="B342" s="8">
        <v>3.7525124218999997</v>
      </c>
      <c r="C342" s="8">
        <v>5.6765323192491666</v>
      </c>
      <c r="D342" s="11">
        <f t="shared" si="37"/>
        <v>5.0290718943568393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2.6423742112448112</v>
      </c>
      <c r="J342" s="11">
        <f t="shared" si="39"/>
        <v>1.9238093696134351</v>
      </c>
      <c r="K342" s="12">
        <v>5.4909389091500058</v>
      </c>
      <c r="L342" s="8">
        <v>6.3379645652095595</v>
      </c>
      <c r="M342" s="11">
        <f t="shared" si="40"/>
        <v>7.8130818425713437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4.2633693568582984</v>
      </c>
      <c r="Y342" s="11">
        <f t="shared" si="42"/>
        <v>4.7146000549592655</v>
      </c>
      <c r="Z342" s="12">
        <v>4.3496131241999985</v>
      </c>
      <c r="AA342" s="8">
        <v>6.3762039375902413</v>
      </c>
      <c r="AB342" s="11">
        <f t="shared" si="43"/>
        <v>7.2171040710339947</v>
      </c>
    </row>
    <row r="343" spans="1:28">
      <c r="A343" s="3">
        <v>42705</v>
      </c>
      <c r="B343" s="8">
        <v>3.8148553466999999</v>
      </c>
      <c r="C343" s="8">
        <v>4.8180156709501354</v>
      </c>
      <c r="D343" s="11">
        <f t="shared" si="37"/>
        <v>5.6017352729988374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1.4088298735481075</v>
      </c>
      <c r="J343" s="11">
        <f t="shared" si="39"/>
        <v>2.1534626070050025</v>
      </c>
      <c r="K343" s="12">
        <v>6.7642695627500053</v>
      </c>
      <c r="L343" s="8">
        <v>8.402539879786536</v>
      </c>
      <c r="M343" s="11">
        <f t="shared" si="40"/>
        <v>8.2023196025444758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1.8194182187749197</v>
      </c>
      <c r="Y343" s="11">
        <f t="shared" si="42"/>
        <v>3.9733491377496244</v>
      </c>
      <c r="Z343" s="12">
        <v>9.1787940973999991</v>
      </c>
      <c r="AA343" s="8">
        <v>7.8964530337128434</v>
      </c>
      <c r="AB343" s="11">
        <f t="shared" si="43"/>
        <v>7.4724099162352005</v>
      </c>
    </row>
    <row r="344" spans="1:28">
      <c r="A344" s="3">
        <v>42736</v>
      </c>
      <c r="B344" s="8">
        <v>12.634204727099998</v>
      </c>
      <c r="C344" s="8">
        <v>6.5661179229440272</v>
      </c>
      <c r="D344" s="11">
        <f t="shared" si="37"/>
        <v>5.6868886377144428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1.1473630081170851</v>
      </c>
      <c r="J344" s="11">
        <f t="shared" si="39"/>
        <v>1.732855697636668</v>
      </c>
      <c r="K344" s="12">
        <v>15.408900277150005</v>
      </c>
      <c r="L344" s="8">
        <v>12.434348778975721</v>
      </c>
      <c r="M344" s="11">
        <f t="shared" si="40"/>
        <v>9.0582844079906053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2.7416823030827735</v>
      </c>
      <c r="Y344" s="11">
        <f t="shared" si="42"/>
        <v>2.9414899595719972</v>
      </c>
      <c r="Z344" s="12">
        <v>10.477727420299999</v>
      </c>
      <c r="AA344" s="8">
        <v>6.5891728781029091</v>
      </c>
      <c r="AB344" s="11">
        <f t="shared" si="43"/>
        <v>6.9539432831353309</v>
      </c>
    </row>
    <row r="345" spans="1:28">
      <c r="A345" s="3">
        <v>42767</v>
      </c>
      <c r="B345" s="8">
        <v>3.7593240561000005</v>
      </c>
      <c r="C345" s="8">
        <v>4.9823236501146049</v>
      </c>
      <c r="D345" s="11">
        <f t="shared" si="37"/>
        <v>5.4554857480029222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3.5474833757635134</v>
      </c>
      <c r="J345" s="11">
        <f t="shared" si="39"/>
        <v>2.0345587524762352</v>
      </c>
      <c r="K345" s="12">
        <v>12.675742267850005</v>
      </c>
      <c r="L345" s="8">
        <v>10.723015648531856</v>
      </c>
      <c r="M345" s="11">
        <f t="shared" si="40"/>
        <v>10.51996810243137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4.3834678877068409</v>
      </c>
      <c r="Y345" s="11">
        <f t="shared" si="42"/>
        <v>2.9815228031881778</v>
      </c>
      <c r="Z345" s="12">
        <v>9.0107240322999989</v>
      </c>
      <c r="AA345" s="8">
        <v>7.0550797841469448</v>
      </c>
      <c r="AB345" s="11">
        <f t="shared" si="43"/>
        <v>7.1802352319875657</v>
      </c>
    </row>
    <row r="346" spans="1:28">
      <c r="A346" s="3">
        <v>42795</v>
      </c>
      <c r="B346" s="8">
        <v>-3.0435730300999997</v>
      </c>
      <c r="C346" s="8">
        <v>3.2708426265660351</v>
      </c>
      <c r="D346" s="11">
        <f t="shared" si="37"/>
        <v>4.9397613998748886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1.7574715626105248</v>
      </c>
      <c r="J346" s="11">
        <f t="shared" si="39"/>
        <v>2.1507726488303747</v>
      </c>
      <c r="K346" s="12">
        <v>8.5465309354500061</v>
      </c>
      <c r="L346" s="8">
        <v>7.0982539713328539</v>
      </c>
      <c r="M346" s="11">
        <f t="shared" si="40"/>
        <v>10.08520613294681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6.0939552759958726</v>
      </c>
      <c r="Y346" s="11">
        <f t="shared" si="42"/>
        <v>4.4063684889284955</v>
      </c>
      <c r="Z346" s="12">
        <v>7.3232914077999984</v>
      </c>
      <c r="AA346" s="8">
        <v>7.356948723510051</v>
      </c>
      <c r="AB346" s="11">
        <f t="shared" si="43"/>
        <v>7.0004004619199689</v>
      </c>
    </row>
    <row r="347" spans="1:28">
      <c r="A347" s="3">
        <v>42826</v>
      </c>
      <c r="B347" s="8">
        <v>2.3020344476000001</v>
      </c>
      <c r="C347" s="8">
        <v>4.8600265888857237</v>
      </c>
      <c r="D347" s="11">
        <f t="shared" si="37"/>
        <v>4.3710642885221214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4.2708254124463689</v>
      </c>
      <c r="J347" s="11">
        <f t="shared" si="39"/>
        <v>3.1919267836068026</v>
      </c>
      <c r="K347" s="12">
        <v>8.4321159302500064</v>
      </c>
      <c r="L347" s="8">
        <v>7.9966201947082878</v>
      </c>
      <c r="M347" s="11">
        <f t="shared" si="40"/>
        <v>8.6059632715243328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4.4816417781018982</v>
      </c>
      <c r="Y347" s="11">
        <f t="shared" si="42"/>
        <v>4.9863549806015373</v>
      </c>
      <c r="Z347" s="12">
        <v>7.3756961877999991</v>
      </c>
      <c r="AA347" s="8">
        <v>7.0813074215745067</v>
      </c>
      <c r="AB347" s="11">
        <f t="shared" si="43"/>
        <v>7.1644453097438339</v>
      </c>
    </row>
    <row r="348" spans="1:28">
      <c r="A348" s="3">
        <v>42856</v>
      </c>
      <c r="B348" s="8">
        <v>6.0531567569</v>
      </c>
      <c r="C348" s="8">
        <v>6.7039550627271165</v>
      </c>
      <c r="D348" s="11">
        <f t="shared" si="37"/>
        <v>4.9449414260596249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3.5612739792522357</v>
      </c>
      <c r="J348" s="11">
        <f t="shared" si="39"/>
        <v>3.1965236514363764</v>
      </c>
      <c r="K348" s="12">
        <v>7.0219731612500054</v>
      </c>
      <c r="L348" s="8">
        <v>6.6732264029260246</v>
      </c>
      <c r="M348" s="11">
        <f t="shared" si="40"/>
        <v>7.2560335229890542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1.6999115276910448</v>
      </c>
      <c r="Y348" s="11">
        <f t="shared" si="42"/>
        <v>4.0918361939296046</v>
      </c>
      <c r="Z348" s="12">
        <v>7.1480681763999989</v>
      </c>
      <c r="AA348" s="8">
        <v>8.0278079632007309</v>
      </c>
      <c r="AB348" s="11">
        <f t="shared" si="43"/>
        <v>7.4886880360950956</v>
      </c>
    </row>
    <row r="349" spans="1:28">
      <c r="A349" s="3">
        <v>42887</v>
      </c>
      <c r="B349" s="8">
        <v>8.0652763952000015</v>
      </c>
      <c r="C349" s="8">
        <v>6.9174588261302361</v>
      </c>
      <c r="D349" s="11">
        <f t="shared" si="37"/>
        <v>6.160480159247693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4.6009109201604943</v>
      </c>
      <c r="J349" s="11">
        <f t="shared" si="39"/>
        <v>4.1443367706196996</v>
      </c>
      <c r="K349" s="12">
        <v>5.725934978350006</v>
      </c>
      <c r="L349" s="8">
        <v>6.5184939643183686</v>
      </c>
      <c r="M349" s="11">
        <f t="shared" si="40"/>
        <v>7.0627801873175597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4.5155021137000997</v>
      </c>
      <c r="Y349" s="11">
        <f t="shared" si="42"/>
        <v>3.5656851398310145</v>
      </c>
      <c r="Z349" s="12">
        <v>5.8327267338999986</v>
      </c>
      <c r="AA349" s="8">
        <v>7.3163270113553818</v>
      </c>
      <c r="AB349" s="11">
        <f t="shared" si="43"/>
        <v>7.4751474653768737</v>
      </c>
    </row>
    <row r="350" spans="1:28">
      <c r="A350" s="3">
        <v>42917</v>
      </c>
      <c r="B350" s="8">
        <v>8.6635799806000016</v>
      </c>
      <c r="C350" s="8">
        <v>7.0127747582117657</v>
      </c>
      <c r="D350" s="11">
        <f t="shared" si="37"/>
        <v>6.8780628823563719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2.4307841111206345</v>
      </c>
      <c r="J350" s="11">
        <f t="shared" si="39"/>
        <v>3.5309896701777874</v>
      </c>
      <c r="K350" s="12">
        <v>7.2522383427500055</v>
      </c>
      <c r="L350" s="8">
        <v>9.1398280617138177</v>
      </c>
      <c r="M350" s="11">
        <f t="shared" si="40"/>
        <v>7.4438494763194036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5.2515365590281702</v>
      </c>
      <c r="Y350" s="11">
        <f t="shared" si="42"/>
        <v>3.8223167334731052</v>
      </c>
      <c r="Z350" s="12">
        <v>6.4338734401999984</v>
      </c>
      <c r="AA350" s="8">
        <v>8.1455226177921212</v>
      </c>
      <c r="AB350" s="11">
        <f t="shared" si="43"/>
        <v>7.8298858641160782</v>
      </c>
    </row>
    <row r="351" spans="1:28">
      <c r="A351" s="3">
        <v>42948</v>
      </c>
      <c r="B351" s="8">
        <v>8.5834178427999994</v>
      </c>
      <c r="C351" s="8">
        <v>4.5502819086400441</v>
      </c>
      <c r="D351" s="11">
        <f t="shared" si="37"/>
        <v>6.1601718309940159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2.1725491874276974</v>
      </c>
      <c r="J351" s="11">
        <f t="shared" si="39"/>
        <v>3.0680814062362756</v>
      </c>
      <c r="K351" s="12">
        <v>6.6301174241500052</v>
      </c>
      <c r="L351" s="8">
        <v>9.1570651737332547</v>
      </c>
      <c r="M351" s="11">
        <f t="shared" si="40"/>
        <v>8.2717957332551464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3.3930139932924366</v>
      </c>
      <c r="Y351" s="11">
        <f t="shared" si="42"/>
        <v>4.3866842220069016</v>
      </c>
      <c r="Z351" s="12">
        <v>6.3370115213999991</v>
      </c>
      <c r="AA351" s="8">
        <v>7.125401348459949</v>
      </c>
      <c r="AB351" s="11">
        <f t="shared" si="43"/>
        <v>7.5290836592024846</v>
      </c>
    </row>
    <row r="352" spans="1:28">
      <c r="A352" s="3">
        <v>42979</v>
      </c>
      <c r="B352" s="8">
        <v>6.8623125862999999</v>
      </c>
      <c r="C352" s="8">
        <v>5.6493239183209933</v>
      </c>
      <c r="D352" s="11">
        <f t="shared" si="37"/>
        <v>5.7374601950576007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4.7945500130541117</v>
      </c>
      <c r="J352" s="11">
        <f t="shared" si="39"/>
        <v>3.1326277705341479</v>
      </c>
      <c r="K352" s="12">
        <v>9.9569173744500059</v>
      </c>
      <c r="L352" s="8">
        <v>9.4436391295599602</v>
      </c>
      <c r="M352" s="11">
        <f t="shared" si="40"/>
        <v>9.246844121669012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3.7813016214273469</v>
      </c>
      <c r="Y352" s="11">
        <f t="shared" si="42"/>
        <v>4.1419507245826503</v>
      </c>
      <c r="Z352" s="12">
        <v>8.4617869177999978</v>
      </c>
      <c r="AA352" s="8">
        <v>8.2744864399860152</v>
      </c>
      <c r="AB352" s="11">
        <f t="shared" si="43"/>
        <v>7.8484701354126942</v>
      </c>
    </row>
    <row r="353" spans="1:28">
      <c r="A353" s="3">
        <v>43009</v>
      </c>
      <c r="B353" s="8">
        <v>4.557142239</v>
      </c>
      <c r="C353" s="8">
        <v>4.8717111277000846</v>
      </c>
      <c r="D353" s="11">
        <f t="shared" si="37"/>
        <v>5.0237723182203737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2.6848165985549812</v>
      </c>
      <c r="J353" s="11">
        <f t="shared" si="39"/>
        <v>3.2173052663455963</v>
      </c>
      <c r="K353" s="12">
        <v>7.3036231717500053</v>
      </c>
      <c r="L353" s="8">
        <v>7.1279024651384413</v>
      </c>
      <c r="M353" s="11">
        <f t="shared" si="40"/>
        <v>8.5762022561438851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5.0996944266439836</v>
      </c>
      <c r="Y353" s="11">
        <f t="shared" si="42"/>
        <v>4.0913366804545888</v>
      </c>
      <c r="Z353" s="12">
        <v>6.0770103763999987</v>
      </c>
      <c r="AA353" s="8">
        <v>7.0238489346003821</v>
      </c>
      <c r="AB353" s="11">
        <f t="shared" si="43"/>
        <v>7.4745789076821154</v>
      </c>
    </row>
    <row r="354" spans="1:28">
      <c r="A354" s="3">
        <v>43040</v>
      </c>
      <c r="B354" s="8">
        <v>2.7626314157</v>
      </c>
      <c r="C354" s="8">
        <v>3.7371090834078977</v>
      </c>
      <c r="D354" s="11">
        <f t="shared" si="37"/>
        <v>4.7527147098096583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1.6482269683180377</v>
      </c>
      <c r="J354" s="11">
        <f t="shared" si="39"/>
        <v>3.0425311933090438</v>
      </c>
      <c r="K354" s="12">
        <v>6.9144662724500057</v>
      </c>
      <c r="L354" s="8">
        <v>8.2747776083213864</v>
      </c>
      <c r="M354" s="11">
        <f t="shared" si="40"/>
        <v>8.2821064010065957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6.1596027906298838</v>
      </c>
      <c r="Y354" s="11">
        <f t="shared" si="42"/>
        <v>5.0135329462337381</v>
      </c>
      <c r="Z354" s="12">
        <v>5.9413547245999982</v>
      </c>
      <c r="AA354" s="8">
        <v>7.4860287818490168</v>
      </c>
      <c r="AB354" s="11">
        <f t="shared" si="43"/>
        <v>7.5947880521451383</v>
      </c>
    </row>
    <row r="355" spans="1:28">
      <c r="A355" s="3">
        <v>43070</v>
      </c>
      <c r="B355" s="8">
        <v>6.2624986227999999</v>
      </c>
      <c r="C355" s="8">
        <v>6.906448055772751</v>
      </c>
      <c r="D355" s="11">
        <f t="shared" si="37"/>
        <v>5.1717560889602447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3.0230584719888371</v>
      </c>
      <c r="J355" s="11">
        <f t="shared" si="39"/>
        <v>2.452034012953952</v>
      </c>
      <c r="K355" s="12">
        <v>6.173006082450005</v>
      </c>
      <c r="L355" s="8">
        <v>7.5898103782942652</v>
      </c>
      <c r="M355" s="11">
        <f t="shared" si="40"/>
        <v>7.6641634839180313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5.4332020070489051</v>
      </c>
      <c r="Y355" s="11">
        <f t="shared" si="42"/>
        <v>5.5641664081075914</v>
      </c>
      <c r="Z355" s="12">
        <v>8.9881292640999995</v>
      </c>
      <c r="AA355" s="8">
        <v>7.3785002194912686</v>
      </c>
      <c r="AB355" s="11">
        <f t="shared" si="43"/>
        <v>7.2961259786468888</v>
      </c>
    </row>
    <row r="356" spans="1:28">
      <c r="A356" s="3">
        <v>43101</v>
      </c>
      <c r="B356" s="8">
        <v>13.7045506945</v>
      </c>
      <c r="C356" s="8">
        <v>7.6045183543190058</v>
      </c>
      <c r="D356" s="11">
        <f t="shared" si="37"/>
        <v>6.0826918311665521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3.625633248508449</v>
      </c>
      <c r="J356" s="11">
        <f t="shared" si="39"/>
        <v>2.7656395629384414</v>
      </c>
      <c r="K356" s="12">
        <v>12.336595719850006</v>
      </c>
      <c r="L356" s="8">
        <v>8.9635098788387673</v>
      </c>
      <c r="M356" s="11">
        <f t="shared" si="40"/>
        <v>8.276032621818139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6.60843277607791</v>
      </c>
      <c r="Y356" s="11">
        <f t="shared" si="42"/>
        <v>6.0670791912522333</v>
      </c>
      <c r="Z356" s="12">
        <v>11.572168827599999</v>
      </c>
      <c r="AA356" s="8">
        <v>7.3888153984550904</v>
      </c>
      <c r="AB356" s="11">
        <f t="shared" si="43"/>
        <v>7.4177814665984583</v>
      </c>
    </row>
    <row r="357" spans="1:28">
      <c r="A357" s="3">
        <v>43132</v>
      </c>
      <c r="B357" s="8">
        <v>4.5485695883000004</v>
      </c>
      <c r="C357" s="8">
        <v>5.8517314368081434</v>
      </c>
      <c r="D357" s="11">
        <f t="shared" si="37"/>
        <v>6.787565948966634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0.91251438352435343</v>
      </c>
      <c r="J357" s="11">
        <f t="shared" si="39"/>
        <v>2.52040203467388</v>
      </c>
      <c r="K357" s="12">
        <v>8.6294829814500051</v>
      </c>
      <c r="L357" s="8">
        <v>6.3725549622063067</v>
      </c>
      <c r="M357" s="11">
        <f t="shared" si="40"/>
        <v>7.6419584064464461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3.6910966313586893</v>
      </c>
      <c r="Y357" s="11">
        <f t="shared" si="42"/>
        <v>5.2442438048285016</v>
      </c>
      <c r="Z357" s="12">
        <v>9.434588978699999</v>
      </c>
      <c r="AA357" s="8">
        <v>7.5815728449744704</v>
      </c>
      <c r="AB357" s="11">
        <f t="shared" si="43"/>
        <v>7.4496294876402764</v>
      </c>
    </row>
    <row r="358" spans="1:28">
      <c r="A358" s="3">
        <v>43160</v>
      </c>
      <c r="B358" s="8">
        <v>-1.4416245355999999</v>
      </c>
      <c r="C358" s="8">
        <v>5.5834205579393599</v>
      </c>
      <c r="D358" s="11">
        <f t="shared" si="37"/>
        <v>6.3465567830221694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3.844225491925799</v>
      </c>
      <c r="J358" s="11">
        <f t="shared" si="39"/>
        <v>2.794124374652867</v>
      </c>
      <c r="K358" s="12">
        <v>9.0276425333500061</v>
      </c>
      <c r="L358" s="8">
        <v>7.7668239709669216</v>
      </c>
      <c r="M358" s="11">
        <f t="shared" si="40"/>
        <v>7.7009629373373327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4.7952189597957116</v>
      </c>
      <c r="Y358" s="11">
        <f t="shared" si="42"/>
        <v>5.0315827890774374</v>
      </c>
      <c r="Z358" s="12">
        <v>6.7016433980999981</v>
      </c>
      <c r="AA358" s="8">
        <v>6.9653673881076257</v>
      </c>
      <c r="AB358" s="11">
        <f t="shared" si="43"/>
        <v>7.3119185438457288</v>
      </c>
    </row>
    <row r="359" spans="1:28">
      <c r="A359" s="3">
        <v>43191</v>
      </c>
      <c r="B359" s="8">
        <v>1.7783397633</v>
      </c>
      <c r="C359" s="8">
        <v>5.355642295976617</v>
      </c>
      <c r="D359" s="11">
        <f t="shared" si="37"/>
        <v>5.5969314302413737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2.3418959348923205</v>
      </c>
      <c r="J359" s="11">
        <f t="shared" si="39"/>
        <v>2.3662119367808248</v>
      </c>
      <c r="K359" s="12">
        <v>8.6541901664500056</v>
      </c>
      <c r="L359" s="8">
        <v>8.8473280577094968</v>
      </c>
      <c r="M359" s="11">
        <f t="shared" si="40"/>
        <v>7.6622356636275741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5.3089098750583652</v>
      </c>
      <c r="Y359" s="11">
        <f t="shared" si="42"/>
        <v>4.5984084887375891</v>
      </c>
      <c r="Z359" s="12">
        <v>7.4743395141999986</v>
      </c>
      <c r="AA359" s="8">
        <v>7.8861224524116027</v>
      </c>
      <c r="AB359" s="11">
        <f t="shared" si="43"/>
        <v>7.4776875618312326</v>
      </c>
    </row>
    <row r="360" spans="1:28">
      <c r="A360" s="3">
        <v>43221</v>
      </c>
      <c r="B360" s="8">
        <v>3.6407974684999997</v>
      </c>
      <c r="C360" s="8">
        <v>5.0804091516494321</v>
      </c>
      <c r="D360" s="11">
        <f t="shared" si="37"/>
        <v>5.3398240018551375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2.5938075602877562</v>
      </c>
      <c r="J360" s="11">
        <f t="shared" si="39"/>
        <v>2.9266429957019588</v>
      </c>
      <c r="K360" s="12">
        <v>8.7976448639500049</v>
      </c>
      <c r="L360" s="8">
        <v>8.2276120590646933</v>
      </c>
      <c r="M360" s="11">
        <f t="shared" si="40"/>
        <v>8.2805880292470366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5.9393485315532137</v>
      </c>
      <c r="Y360" s="11">
        <f t="shared" si="42"/>
        <v>5.3478257888024308</v>
      </c>
      <c r="Z360" s="12">
        <v>7.6380892631999986</v>
      </c>
      <c r="AA360" s="8">
        <v>8.4457398443404568</v>
      </c>
      <c r="AB360" s="11">
        <f t="shared" si="43"/>
        <v>7.7657432282865626</v>
      </c>
    </row>
    <row r="361" spans="1:28">
      <c r="A361" s="3">
        <v>43252</v>
      </c>
      <c r="B361" s="8">
        <v>3.6316089296000005</v>
      </c>
      <c r="C361" s="8">
        <v>3.1529175598674763</v>
      </c>
      <c r="D361" s="11">
        <f t="shared" si="37"/>
        <v>4.5296563358311746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1.7872240882278272</v>
      </c>
      <c r="J361" s="11">
        <f t="shared" si="39"/>
        <v>2.240975861135968</v>
      </c>
      <c r="K361" s="12">
        <v>7.4860225753500051</v>
      </c>
      <c r="L361" s="8">
        <v>8.560949877615041</v>
      </c>
      <c r="M361" s="11">
        <f t="shared" si="40"/>
        <v>8.5452966647964104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6.2257047201179141</v>
      </c>
      <c r="Y361" s="11">
        <f t="shared" si="42"/>
        <v>5.8246543755764977</v>
      </c>
      <c r="Z361" s="12">
        <v>6.8254201617999986</v>
      </c>
      <c r="AA361" s="8">
        <v>8.6724393162796378</v>
      </c>
      <c r="AB361" s="11">
        <f t="shared" si="43"/>
        <v>8.3347672043438994</v>
      </c>
    </row>
    <row r="362" spans="1:28">
      <c r="A362" s="3">
        <v>43282</v>
      </c>
      <c r="B362" s="8">
        <v>4.3201183174000004</v>
      </c>
      <c r="C362" s="8">
        <v>2.9702494716770502</v>
      </c>
      <c r="D362" s="11">
        <f t="shared" si="37"/>
        <v>3.7345253943979864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0.9480247281121077</v>
      </c>
      <c r="J362" s="11">
        <f t="shared" si="39"/>
        <v>1.7763521255425638</v>
      </c>
      <c r="K362" s="12">
        <v>5.7611280641500056</v>
      </c>
      <c r="L362" s="8">
        <v>7.576402813807265</v>
      </c>
      <c r="M362" s="11">
        <f t="shared" si="40"/>
        <v>8.1216549168289998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4.5157739021410555</v>
      </c>
      <c r="Y362" s="11">
        <f t="shared" si="42"/>
        <v>5.5602757179373947</v>
      </c>
      <c r="Z362" s="12">
        <v>6.3385013507999988</v>
      </c>
      <c r="AA362" s="8">
        <v>8.1616230513131391</v>
      </c>
      <c r="AB362" s="11">
        <f t="shared" si="43"/>
        <v>8.4266007373110785</v>
      </c>
    </row>
    <row r="363" spans="1:28">
      <c r="A363" s="3">
        <v>43313</v>
      </c>
      <c r="B363" s="8">
        <v>3.5215351059</v>
      </c>
      <c r="C363" s="8">
        <v>-1.1291020727605847</v>
      </c>
      <c r="D363" s="11">
        <f t="shared" si="37"/>
        <v>1.6646883195946474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2.5027579628360566</v>
      </c>
      <c r="J363" s="11">
        <f t="shared" si="39"/>
        <v>1.7460022597253306</v>
      </c>
      <c r="K363" s="12">
        <v>8.2522672323500057</v>
      </c>
      <c r="L363" s="8">
        <v>10.490806010357485</v>
      </c>
      <c r="M363" s="11">
        <f t="shared" si="40"/>
        <v>8.8760529005932636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6.9430379048807032</v>
      </c>
      <c r="Y363" s="11">
        <f t="shared" si="42"/>
        <v>5.8948388423798912</v>
      </c>
      <c r="Z363" s="12">
        <v>10.0229206914</v>
      </c>
      <c r="AA363" s="8">
        <v>10.899817143230404</v>
      </c>
      <c r="AB363" s="11">
        <f t="shared" si="43"/>
        <v>9.2446265036077282</v>
      </c>
    </row>
    <row r="364" spans="1:28">
      <c r="A364" s="3">
        <v>43344</v>
      </c>
      <c r="B364" s="8">
        <v>2.6260623727000003</v>
      </c>
      <c r="C364" s="8">
        <v>0.13724410642544971</v>
      </c>
      <c r="D364" s="11">
        <f t="shared" si="37"/>
        <v>0.65946383511397177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0.96428037316592075</v>
      </c>
      <c r="J364" s="11">
        <f t="shared" si="39"/>
        <v>1.4716876880380283</v>
      </c>
      <c r="K364" s="12">
        <v>8.8768486915500056</v>
      </c>
      <c r="L364" s="8">
        <v>8.3730692803498314</v>
      </c>
      <c r="M364" s="11">
        <f t="shared" si="40"/>
        <v>8.8134260348381943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3.765034446594747</v>
      </c>
      <c r="Y364" s="11">
        <f t="shared" si="42"/>
        <v>5.0746154178721685</v>
      </c>
      <c r="Z364" s="12">
        <v>7.9646425292999989</v>
      </c>
      <c r="AA364" s="8">
        <v>7.8848975300157065</v>
      </c>
      <c r="AB364" s="11">
        <f t="shared" si="43"/>
        <v>8.9821125748530832</v>
      </c>
    </row>
    <row r="365" spans="1:28">
      <c r="A365" s="3">
        <v>43374</v>
      </c>
      <c r="B365" s="8">
        <v>2.2936789821999999</v>
      </c>
      <c r="C365" s="8">
        <v>1.6196074133113361</v>
      </c>
      <c r="D365" s="11">
        <f t="shared" si="37"/>
        <v>0.20924981565873368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3.1744520139848089</v>
      </c>
      <c r="J365" s="11">
        <f t="shared" si="39"/>
        <v>2.2138301166622623</v>
      </c>
      <c r="K365" s="12">
        <v>9.3946467857500053</v>
      </c>
      <c r="L365" s="8">
        <v>9.0743701620698101</v>
      </c>
      <c r="M365" s="11">
        <f t="shared" si="40"/>
        <v>9.3127484842590409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7.3654092524401511</v>
      </c>
      <c r="Y365" s="11">
        <f t="shared" si="42"/>
        <v>6.0244938679718674</v>
      </c>
      <c r="Z365" s="12">
        <v>8.0908518018999978</v>
      </c>
      <c r="AA365" s="8">
        <v>8.7001814431440234</v>
      </c>
      <c r="AB365" s="11">
        <f t="shared" si="43"/>
        <v>9.1616320387967107</v>
      </c>
    </row>
    <row r="366" spans="1:28">
      <c r="A366" s="3">
        <v>43405</v>
      </c>
      <c r="B366" s="8">
        <v>-0.63661580939999984</v>
      </c>
      <c r="C366" s="8">
        <v>-0.75149705562917879</v>
      </c>
      <c r="D366" s="11">
        <f t="shared" si="37"/>
        <v>0.3351181547025357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2.7120935140212445</v>
      </c>
      <c r="J366" s="11">
        <f t="shared" si="39"/>
        <v>2.2836086337239911</v>
      </c>
      <c r="K366" s="12">
        <v>6.8949566634500057</v>
      </c>
      <c r="L366" s="8">
        <v>8.6702612784983284</v>
      </c>
      <c r="M366" s="11">
        <f t="shared" si="40"/>
        <v>8.7059002403059917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8.2676573428515621</v>
      </c>
      <c r="Y366" s="11">
        <f t="shared" si="42"/>
        <v>6.4660336806288212</v>
      </c>
      <c r="Z366" s="12">
        <v>7.8600934270999989</v>
      </c>
      <c r="AA366" s="8">
        <v>8.7153471881259605</v>
      </c>
      <c r="AB366" s="11">
        <f t="shared" si="43"/>
        <v>8.4334753870952301</v>
      </c>
    </row>
    <row r="367" spans="1:28">
      <c r="A367" s="3">
        <v>43435</v>
      </c>
      <c r="B367" s="8">
        <v>2.7415898915000003</v>
      </c>
      <c r="C367" s="8">
        <v>3.0983466951955823</v>
      </c>
      <c r="D367" s="11">
        <f t="shared" si="37"/>
        <v>1.3221523509592465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3.8492547603804348</v>
      </c>
      <c r="J367" s="11">
        <f t="shared" si="39"/>
        <v>3.2452667627954956</v>
      </c>
      <c r="K367" s="12">
        <v>7.0861695802500053</v>
      </c>
      <c r="L367" s="8">
        <v>8.2922072965645306</v>
      </c>
      <c r="M367" s="11">
        <f t="shared" si="40"/>
        <v>8.6789462457108897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6.9812505033289014</v>
      </c>
      <c r="Y367" s="11">
        <f t="shared" si="42"/>
        <v>7.5381056995402043</v>
      </c>
      <c r="Z367" s="12">
        <v>9.2136898924999997</v>
      </c>
      <c r="AA367" s="8">
        <v>7.2601908656621879</v>
      </c>
      <c r="AB367" s="11">
        <f t="shared" si="43"/>
        <v>8.2252398323107254</v>
      </c>
    </row>
    <row r="368" spans="1:28">
      <c r="A368" s="3">
        <v>43466</v>
      </c>
      <c r="B368" s="8">
        <v>9.2709810393000005</v>
      </c>
      <c r="C368" s="8">
        <v>3.6544895451130071</v>
      </c>
      <c r="D368" s="11">
        <f t="shared" si="37"/>
        <v>2.000446394893137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2.7725506850243344</v>
      </c>
      <c r="J368" s="11">
        <f t="shared" si="39"/>
        <v>3.1112996531420047</v>
      </c>
      <c r="K368" s="12">
        <v>11.719319010350006</v>
      </c>
      <c r="L368" s="8">
        <v>8.0582556952270146</v>
      </c>
      <c r="M368" s="11">
        <f t="shared" si="40"/>
        <v>8.3402414234299567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7.5481288828224118</v>
      </c>
      <c r="Y368" s="11">
        <f t="shared" si="42"/>
        <v>7.599012243000959</v>
      </c>
      <c r="Z368" s="12">
        <v>12.3805939282</v>
      </c>
      <c r="AA368" s="8">
        <v>7.793619257945692</v>
      </c>
      <c r="AB368" s="11">
        <f t="shared" si="43"/>
        <v>7.9230524372446141</v>
      </c>
    </row>
    <row r="369" spans="1:28">
      <c r="A369" s="3">
        <v>43497</v>
      </c>
      <c r="B369" s="8">
        <v>4.7454468823000004</v>
      </c>
      <c r="C369" s="8">
        <v>6.8764287583228425</v>
      </c>
      <c r="D369" s="11">
        <f t="shared" si="37"/>
        <v>4.5430883328771436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4.8537912231529443</v>
      </c>
      <c r="J369" s="11">
        <f t="shared" si="39"/>
        <v>3.8251988895192377</v>
      </c>
      <c r="K369" s="12">
        <v>11.779004173050005</v>
      </c>
      <c r="L369" s="8">
        <v>9.6998790675174682</v>
      </c>
      <c r="M369" s="11">
        <f t="shared" si="40"/>
        <v>8.6834473531030039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6.106278436967906</v>
      </c>
      <c r="Y369" s="11">
        <f t="shared" si="42"/>
        <v>6.8785526077064061</v>
      </c>
      <c r="Z369" s="12">
        <v>9.3369944699999987</v>
      </c>
      <c r="AA369" s="8">
        <v>7.2648738816654088</v>
      </c>
      <c r="AB369" s="11">
        <f t="shared" si="43"/>
        <v>7.4395613350910965</v>
      </c>
    </row>
    <row r="370" spans="1:28">
      <c r="A370" s="3">
        <v>43525</v>
      </c>
      <c r="B370" s="8">
        <v>-1.2867207031999999</v>
      </c>
      <c r="C370" s="8">
        <v>6.6531525680667549</v>
      </c>
      <c r="D370" s="11">
        <f t="shared" si="37"/>
        <v>5.7280236238342015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4.4083026902605402</v>
      </c>
      <c r="J370" s="11">
        <f t="shared" si="39"/>
        <v>4.0115481994792725</v>
      </c>
      <c r="K370" s="12">
        <v>9.4017850972500057</v>
      </c>
      <c r="L370" s="8">
        <v>8.1006334786022585</v>
      </c>
      <c r="M370" s="11">
        <f t="shared" si="40"/>
        <v>8.6195894137822471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6.2577538962631847</v>
      </c>
      <c r="Y370" s="11">
        <f t="shared" si="42"/>
        <v>6.6373870720178338</v>
      </c>
      <c r="Z370" s="12">
        <v>7.7127708029999988</v>
      </c>
      <c r="AA370" s="8">
        <v>8.4909003739636599</v>
      </c>
      <c r="AB370" s="11">
        <f t="shared" si="43"/>
        <v>7.8497978378582545</v>
      </c>
    </row>
    <row r="371" spans="1:28">
      <c r="A371" s="3">
        <v>43556</v>
      </c>
      <c r="B371" s="8">
        <v>0.9414035541000001</v>
      </c>
      <c r="C371" s="8">
        <v>5.4241149295842472</v>
      </c>
      <c r="D371" s="11">
        <f t="shared" si="37"/>
        <v>6.3178987519912821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2.9821678793659174</v>
      </c>
      <c r="J371" s="11">
        <f t="shared" si="39"/>
        <v>4.0814205975931337</v>
      </c>
      <c r="K371" s="12">
        <v>7.5186237847500053</v>
      </c>
      <c r="L371" s="8">
        <v>8.1033199265666784</v>
      </c>
      <c r="M371" s="11">
        <f t="shared" si="40"/>
        <v>8.6346108242288011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4.4122888915875009</v>
      </c>
      <c r="Y371" s="11">
        <f t="shared" si="42"/>
        <v>5.5921070749395305</v>
      </c>
      <c r="Z371" s="12">
        <v>6.8718905285999989</v>
      </c>
      <c r="AA371" s="8">
        <v>7.8943943270593939</v>
      </c>
      <c r="AB371" s="11">
        <f t="shared" si="43"/>
        <v>7.8833895275628203</v>
      </c>
    </row>
    <row r="372" spans="1:28">
      <c r="A372" s="3">
        <v>43586</v>
      </c>
      <c r="B372" s="8">
        <v>2.4335489829000001</v>
      </c>
      <c r="C372" s="8">
        <v>4.3822466585464417</v>
      </c>
      <c r="D372" s="11">
        <f t="shared" si="37"/>
        <v>5.4865047187324807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1.8988842524568565</v>
      </c>
      <c r="J372" s="11">
        <f t="shared" si="39"/>
        <v>3.096451607361105</v>
      </c>
      <c r="K372" s="12">
        <v>10.679198282450006</v>
      </c>
      <c r="L372" s="8">
        <v>10.057359861128798</v>
      </c>
      <c r="M372" s="11">
        <f t="shared" si="40"/>
        <v>8.7537710887659124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4.1838922444860778</v>
      </c>
      <c r="Y372" s="11">
        <f t="shared" si="42"/>
        <v>4.9513116774455881</v>
      </c>
      <c r="Z372" s="12">
        <v>7.3522470382999989</v>
      </c>
      <c r="AA372" s="8">
        <v>8.5318672643130569</v>
      </c>
      <c r="AB372" s="11">
        <f t="shared" si="43"/>
        <v>8.3057206551120366</v>
      </c>
    </row>
    <row r="373" spans="1:28">
      <c r="A373" s="3">
        <v>43617</v>
      </c>
      <c r="B373" s="8">
        <v>3.7554540685999998</v>
      </c>
      <c r="C373" s="8">
        <v>3.6407370344338887</v>
      </c>
      <c r="D373" s="11">
        <f t="shared" si="37"/>
        <v>4.4823662075215251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-0.74009476908385552</v>
      </c>
      <c r="J373" s="11">
        <f t="shared" si="39"/>
        <v>1.3803191209129728</v>
      </c>
      <c r="K373" s="12">
        <v>6.5033175544500059</v>
      </c>
      <c r="L373" s="8">
        <v>7.4749280400502105</v>
      </c>
      <c r="M373" s="11">
        <f t="shared" si="40"/>
        <v>8.5452026092485625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1.8045771263291672</v>
      </c>
      <c r="Y373" s="11">
        <f t="shared" si="42"/>
        <v>3.4669194208009153</v>
      </c>
      <c r="Z373" s="12">
        <v>4.4798359124999987</v>
      </c>
      <c r="AA373" s="8">
        <v>6.6567348576213092</v>
      </c>
      <c r="AB373" s="11">
        <f t="shared" si="43"/>
        <v>7.6943321496645867</v>
      </c>
    </row>
    <row r="374" spans="1:28">
      <c r="A374" s="3">
        <v>43647</v>
      </c>
      <c r="B374" s="8">
        <v>5.5084202676</v>
      </c>
      <c r="C374" s="8">
        <v>4.4678872832432752</v>
      </c>
      <c r="D374" s="11">
        <f t="shared" si="37"/>
        <v>4.1636236587412023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2.5562594914324617</v>
      </c>
      <c r="J374" s="11">
        <f t="shared" si="39"/>
        <v>1.2383496582684874</v>
      </c>
      <c r="K374" s="12">
        <v>6.2964428482500052</v>
      </c>
      <c r="L374" s="8">
        <v>8.0993229938299436</v>
      </c>
      <c r="M374" s="11">
        <f t="shared" si="40"/>
        <v>8.5438702983363175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2.2360370103504819</v>
      </c>
      <c r="Y374" s="11">
        <f t="shared" si="42"/>
        <v>2.7415021270552429</v>
      </c>
      <c r="Z374" s="12">
        <v>4.7097482580999985</v>
      </c>
      <c r="AA374" s="8">
        <v>6.6601664313251376</v>
      </c>
      <c r="AB374" s="11">
        <f t="shared" si="43"/>
        <v>7.2829228510865009</v>
      </c>
    </row>
    <row r="375" spans="1:28">
      <c r="A375" s="3">
        <v>43678</v>
      </c>
      <c r="B375" s="8">
        <v>6.5663346334000003</v>
      </c>
      <c r="C375" s="8">
        <v>0.82910632452485178</v>
      </c>
      <c r="D375" s="11">
        <f t="shared" si="37"/>
        <v>2.9792435474006722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-1.1647230226640894</v>
      </c>
      <c r="J375" s="11">
        <f t="shared" si="39"/>
        <v>0.21714723322817223</v>
      </c>
      <c r="K375" s="12">
        <v>4.4626429273500055</v>
      </c>
      <c r="L375" s="8">
        <v>6.6346446009231155</v>
      </c>
      <c r="M375" s="11">
        <f t="shared" si="40"/>
        <v>7.4029652116010896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0.16433120710596943</v>
      </c>
      <c r="Y375" s="11">
        <f t="shared" si="42"/>
        <v>1.4016484479285394</v>
      </c>
      <c r="Z375" s="12">
        <v>6.8788444881999986</v>
      </c>
      <c r="AA375" s="8">
        <v>8.0166744326943409</v>
      </c>
      <c r="AB375" s="11">
        <f t="shared" si="43"/>
        <v>7.1111919072135956</v>
      </c>
    </row>
    <row r="376" spans="1:28">
      <c r="A376" s="3">
        <v>43709</v>
      </c>
      <c r="B376" s="8">
        <v>3.1808056194000001</v>
      </c>
      <c r="C376" s="8">
        <v>-0.83332788023488824</v>
      </c>
      <c r="D376" s="11">
        <f t="shared" si="37"/>
        <v>1.4878885758444129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3.1648218003132138</v>
      </c>
      <c r="J376" s="11">
        <f t="shared" si="39"/>
        <v>1.5187860896938619</v>
      </c>
      <c r="K376" s="12">
        <v>8.8292458130500062</v>
      </c>
      <c r="L376" s="8">
        <v>8.2929429658535536</v>
      </c>
      <c r="M376" s="11">
        <f t="shared" si="40"/>
        <v>7.6756368535355373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4.50539462527993</v>
      </c>
      <c r="Y376" s="11">
        <f t="shared" si="42"/>
        <v>2.3019209475787936</v>
      </c>
      <c r="Z376" s="12">
        <v>8.8122861045999983</v>
      </c>
      <c r="AA376" s="8">
        <v>8.6606790948547623</v>
      </c>
      <c r="AB376" s="11">
        <f t="shared" si="43"/>
        <v>7.7791733196247463</v>
      </c>
    </row>
    <row r="377" spans="1:28">
      <c r="A377" s="3">
        <v>43739</v>
      </c>
      <c r="B377" s="8">
        <v>2.6905658699999999</v>
      </c>
      <c r="C377" s="8">
        <v>1.058977286791704</v>
      </c>
      <c r="D377" s="11">
        <f t="shared" si="37"/>
        <v>0.35158524369388916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1.4230604913741924</v>
      </c>
      <c r="J377" s="11">
        <f t="shared" si="39"/>
        <v>1.1410530896744389</v>
      </c>
      <c r="K377" s="12">
        <v>7.0114183235500054</v>
      </c>
      <c r="L377" s="8">
        <v>6.35795637950842</v>
      </c>
      <c r="M377" s="11">
        <f t="shared" si="40"/>
        <v>7.0951813154283627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3.578172580125083</v>
      </c>
      <c r="Y377" s="11">
        <f t="shared" si="42"/>
        <v>2.7492994708369944</v>
      </c>
      <c r="Z377" s="12">
        <v>7.2712778634999982</v>
      </c>
      <c r="AA377" s="8">
        <v>7.4702621674682383</v>
      </c>
      <c r="AB377" s="11">
        <f t="shared" si="43"/>
        <v>8.0492052316724472</v>
      </c>
    </row>
    <row r="378" spans="1:28">
      <c r="A378" s="3">
        <v>43770</v>
      </c>
      <c r="B378" s="8">
        <v>4.6652340154000003</v>
      </c>
      <c r="C378" s="8">
        <v>3.8611983123789182</v>
      </c>
      <c r="D378" s="11">
        <f t="shared" si="37"/>
        <v>1.3622825729785779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4.7067796247032492</v>
      </c>
      <c r="J378" s="11">
        <f t="shared" si="39"/>
        <v>3.0982206387968851</v>
      </c>
      <c r="K378" s="12">
        <v>5.8499740231500059</v>
      </c>
      <c r="L378" s="8">
        <v>7.6922893829946037</v>
      </c>
      <c r="M378" s="11">
        <f t="shared" si="40"/>
        <v>7.44772957611886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3.9662124299992811</v>
      </c>
      <c r="Y378" s="11">
        <f t="shared" si="42"/>
        <v>4.0165932118014309</v>
      </c>
      <c r="Z378" s="12">
        <v>6.492027682999999</v>
      </c>
      <c r="AA378" s="8">
        <v>6.3687889187300302</v>
      </c>
      <c r="AB378" s="11">
        <f t="shared" si="43"/>
        <v>7.4999100603510094</v>
      </c>
    </row>
    <row r="379" spans="1:28">
      <c r="A379" s="3">
        <v>43800</v>
      </c>
      <c r="B379" s="8">
        <v>2.7600148857</v>
      </c>
      <c r="C379" s="8">
        <v>3.1806000240495411</v>
      </c>
      <c r="D379" s="11">
        <f t="shared" si="37"/>
        <v>2.7002585410733873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2.947141648044024</v>
      </c>
      <c r="J379" s="11">
        <f t="shared" si="39"/>
        <v>3.025660588040489</v>
      </c>
      <c r="K379" s="12">
        <v>7.1468819053500052</v>
      </c>
      <c r="L379" s="8">
        <v>8.3916158002594123</v>
      </c>
      <c r="M379" s="11">
        <f t="shared" si="40"/>
        <v>7.4806205209208123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6.3570327060614371</v>
      </c>
      <c r="Y379" s="11">
        <f t="shared" si="42"/>
        <v>4.6338059053952669</v>
      </c>
      <c r="Z379" s="12">
        <v>8.4851558199999992</v>
      </c>
      <c r="AA379" s="8">
        <v>6.2042981067955063</v>
      </c>
      <c r="AB379" s="11">
        <f t="shared" si="43"/>
        <v>6.6811163976645913</v>
      </c>
    </row>
    <row r="380" spans="1:28">
      <c r="A380" s="3">
        <v>43831</v>
      </c>
      <c r="B380" s="8">
        <v>4.9230346425000002</v>
      </c>
      <c r="C380" s="8">
        <v>-7.5344775118928453E-2</v>
      </c>
      <c r="D380" s="11">
        <f t="shared" si="37"/>
        <v>2.3221511871031768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3.8663978258238538</v>
      </c>
      <c r="J380" s="11">
        <f t="shared" si="39"/>
        <v>3.8401063661903758</v>
      </c>
      <c r="K380" s="12">
        <v>12.009821216950005</v>
      </c>
      <c r="L380" s="8">
        <v>8.4190854878634944</v>
      </c>
      <c r="M380" s="11">
        <f t="shared" si="40"/>
        <v>8.1676635570391714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5.283851643724609</v>
      </c>
      <c r="Y380" s="11">
        <f t="shared" si="42"/>
        <v>5.2023655932617752</v>
      </c>
      <c r="Z380" s="12">
        <v>11.741904049799999</v>
      </c>
      <c r="AA380" s="8">
        <v>6.7777510505908438</v>
      </c>
      <c r="AB380" s="11">
        <f t="shared" si="43"/>
        <v>6.450279358705461</v>
      </c>
    </row>
    <row r="381" spans="1:28">
      <c r="A381" s="3">
        <v>43862</v>
      </c>
      <c r="B381" s="8">
        <v>3.2741973336000001</v>
      </c>
      <c r="C381" s="8">
        <v>6.5723664533533732</v>
      </c>
      <c r="D381" s="11">
        <f t="shared" si="37"/>
        <v>3.2258739007613286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6.6508422622217997</v>
      </c>
      <c r="J381" s="11">
        <f t="shared" si="39"/>
        <v>4.4881272453632262</v>
      </c>
      <c r="K381" s="12">
        <v>9.6957722463500051</v>
      </c>
      <c r="L381" s="8">
        <v>7.8749128810938238</v>
      </c>
      <c r="M381" s="11">
        <f t="shared" si="40"/>
        <v>8.2285380564055774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6.2743846909817798</v>
      </c>
      <c r="Y381" s="11">
        <f t="shared" si="42"/>
        <v>5.971756346922608</v>
      </c>
      <c r="Z381" s="12">
        <v>9.932670096699999</v>
      </c>
      <c r="AA381" s="8">
        <v>7.8161227745835804</v>
      </c>
      <c r="AB381" s="11">
        <f t="shared" si="43"/>
        <v>6.9327239773233096</v>
      </c>
    </row>
    <row r="382" spans="1:28">
      <c r="A382" s="3">
        <v>43891</v>
      </c>
      <c r="B382" s="8">
        <v>-0.92273242129999988</v>
      </c>
      <c r="C382" s="8">
        <v>8.0118302048393897</v>
      </c>
      <c r="D382" s="11">
        <f t="shared" si="37"/>
        <v>4.8362839610246118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-3.453607842605865</v>
      </c>
      <c r="J382" s="11">
        <f t="shared" si="39"/>
        <v>2.354544081813263</v>
      </c>
      <c r="K382" s="12">
        <v>7.0533176992500053</v>
      </c>
      <c r="L382" s="8">
        <v>5.7904410055083302</v>
      </c>
      <c r="M382" s="11">
        <f t="shared" si="40"/>
        <v>7.3614797914885495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-7.8840850407437166</v>
      </c>
      <c r="Y382" s="11">
        <f t="shared" si="42"/>
        <v>1.2247170979875577</v>
      </c>
      <c r="Z382" s="12">
        <v>5.8760618720999984</v>
      </c>
      <c r="AA382" s="8">
        <v>7.135137027293073</v>
      </c>
      <c r="AB382" s="11">
        <f t="shared" si="43"/>
        <v>7.2430036174891654</v>
      </c>
    </row>
    <row r="383" spans="1:28">
      <c r="A383" s="3">
        <v>43922</v>
      </c>
      <c r="B383" s="8">
        <v>-39.763444398899999</v>
      </c>
      <c r="C383" s="8">
        <v>-34.657963451270341</v>
      </c>
      <c r="D383" s="11">
        <f t="shared" si="37"/>
        <v>-6.6912555976925256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-45.78479846347787</v>
      </c>
      <c r="J383" s="11">
        <f t="shared" si="39"/>
        <v>-14.19585468128731</v>
      </c>
      <c r="K383" s="12">
        <v>-4.5619327643499936</v>
      </c>
      <c r="L383" s="8">
        <v>-3.4816232345857716</v>
      </c>
      <c r="M383" s="11">
        <f t="shared" si="40"/>
        <v>3.3945768840054611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-56.745748573834923</v>
      </c>
      <c r="Y383" s="11">
        <f t="shared" si="42"/>
        <v>-19.45181630786562</v>
      </c>
      <c r="Z383" s="12">
        <v>-5.9646949648000014</v>
      </c>
      <c r="AA383" s="8">
        <v>-4.3277521059397461</v>
      </c>
      <c r="AB383" s="11">
        <f t="shared" si="43"/>
        <v>3.5411692319789689</v>
      </c>
    </row>
    <row r="384" spans="1:28">
      <c r="A384" s="3">
        <v>43952</v>
      </c>
      <c r="B384" s="8">
        <v>-54.656916879699999</v>
      </c>
      <c r="C384" s="8">
        <v>-52.447598288133179</v>
      </c>
      <c r="D384" s="11">
        <f t="shared" si="37"/>
        <v>-26.364577178188043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-37.372654065733613</v>
      </c>
      <c r="J384" s="11">
        <f t="shared" si="39"/>
        <v>-28.870353457272447</v>
      </c>
      <c r="K384" s="12">
        <v>-3.605184042749995</v>
      </c>
      <c r="L384" s="8">
        <v>-4.4464001210061443</v>
      </c>
      <c r="M384" s="11">
        <f t="shared" si="40"/>
        <v>-0.71252745002786189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-26.412507742798748</v>
      </c>
      <c r="Y384" s="11">
        <f t="shared" si="42"/>
        <v>-30.3474471191258</v>
      </c>
      <c r="Z384" s="12">
        <v>-4.610772809000002</v>
      </c>
      <c r="AA384" s="8">
        <v>-2.9082016940919773</v>
      </c>
      <c r="AB384" s="11">
        <f t="shared" si="43"/>
        <v>-3.3605590912883475E-2</v>
      </c>
    </row>
    <row r="385" spans="1:28">
      <c r="A385" s="3">
        <v>43983</v>
      </c>
      <c r="B385" s="8">
        <v>-52.7071759484</v>
      </c>
      <c r="C385" s="8">
        <v>-52.899352020029539</v>
      </c>
      <c r="D385" s="11">
        <f t="shared" si="37"/>
        <v>-46.668304586477689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-18.773868408251225</v>
      </c>
      <c r="J385" s="11">
        <f t="shared" si="39"/>
        <v>-33.977106979154236</v>
      </c>
      <c r="K385" s="12">
        <v>4.478249448650006</v>
      </c>
      <c r="L385" s="8">
        <v>5.1760343079599185</v>
      </c>
      <c r="M385" s="11">
        <f t="shared" si="40"/>
        <v>-0.91732968254399927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-5.9461854917319936</v>
      </c>
      <c r="Y385" s="11">
        <f t="shared" si="42"/>
        <v>-29.701480602788553</v>
      </c>
      <c r="Z385" s="12">
        <v>2.1584817586999985</v>
      </c>
      <c r="AA385" s="8">
        <v>4.5665097441890801</v>
      </c>
      <c r="AB385" s="11">
        <f t="shared" si="43"/>
        <v>-0.88981468528088092</v>
      </c>
    </row>
    <row r="386" spans="1:28">
      <c r="A386" s="3">
        <v>44013</v>
      </c>
      <c r="B386" s="8">
        <v>-44.0352388162</v>
      </c>
      <c r="C386" s="8">
        <v>-44.984925807603986</v>
      </c>
      <c r="D386" s="11">
        <f t="shared" si="37"/>
        <v>-50.110625371922232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-15.657896092240076</v>
      </c>
      <c r="J386" s="11">
        <f t="shared" si="39"/>
        <v>-23.934806188741636</v>
      </c>
      <c r="K386" s="12">
        <v>0.69519830315000508</v>
      </c>
      <c r="L386" s="8">
        <v>2.1799071761456466</v>
      </c>
      <c r="M386" s="11">
        <f t="shared" si="40"/>
        <v>0.96984712103314019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-1.320395010770876</v>
      </c>
      <c r="Y386" s="11">
        <f t="shared" si="42"/>
        <v>-11.226362748433871</v>
      </c>
      <c r="Z386" s="12">
        <v>2.7138560567999988</v>
      </c>
      <c r="AA386" s="8">
        <v>4.6472752071265431</v>
      </c>
      <c r="AB386" s="11">
        <f t="shared" si="43"/>
        <v>2.101861085741215</v>
      </c>
    </row>
    <row r="387" spans="1:28">
      <c r="A387" s="3">
        <v>44044</v>
      </c>
      <c r="B387" s="8">
        <v>-25.875968549699998</v>
      </c>
      <c r="C387" s="8">
        <v>-33.075593996096501</v>
      </c>
      <c r="D387" s="11">
        <f t="shared" si="37"/>
        <v>-43.653290607910009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-10.63439508319461</v>
      </c>
      <c r="J387" s="11">
        <f t="shared" si="39"/>
        <v>-15.02205319456197</v>
      </c>
      <c r="K387" s="12">
        <v>0.97608536665000578</v>
      </c>
      <c r="L387" s="8">
        <v>3.2934683486345158</v>
      </c>
      <c r="M387" s="11">
        <f t="shared" si="40"/>
        <v>3.5498032775800268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-0.20100710907551222</v>
      </c>
      <c r="Y387" s="11">
        <f t="shared" si="42"/>
        <v>-2.4891958705261272</v>
      </c>
      <c r="Z387" s="12">
        <v>3.5950214059999985</v>
      </c>
      <c r="AA387" s="8">
        <v>5.285479227761801</v>
      </c>
      <c r="AB387" s="11">
        <f t="shared" si="43"/>
        <v>4.833088059692475</v>
      </c>
    </row>
    <row r="388" spans="1:28">
      <c r="A388" s="3">
        <v>44075</v>
      </c>
      <c r="B388" s="8">
        <v>-21.109083669699999</v>
      </c>
      <c r="C388" s="8">
        <v>-26.281871531007244</v>
      </c>
      <c r="D388" s="11">
        <f t="shared" si="37"/>
        <v>-34.780797111569242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-9.5722071250093048</v>
      </c>
      <c r="J388" s="11">
        <f t="shared" si="39"/>
        <v>-11.954832766814663</v>
      </c>
      <c r="K388" s="12">
        <v>2.9210116011500054</v>
      </c>
      <c r="L388" s="8">
        <v>2.2940472849537255</v>
      </c>
      <c r="M388" s="11">
        <f t="shared" si="40"/>
        <v>2.5891409365779627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-3.8683990055137678</v>
      </c>
      <c r="Y388" s="11">
        <f t="shared" si="42"/>
        <v>-1.7966003751200521</v>
      </c>
      <c r="Z388" s="12">
        <v>2.9432761297999988</v>
      </c>
      <c r="AA388" s="8">
        <v>2.5699496965051041</v>
      </c>
      <c r="AB388" s="11">
        <f t="shared" si="43"/>
        <v>4.1675680437978162</v>
      </c>
    </row>
    <row r="389" spans="1:28">
      <c r="A389" s="3">
        <v>44105</v>
      </c>
      <c r="B389" s="8">
        <v>-10.835614766500001</v>
      </c>
      <c r="C389" s="8">
        <v>-13.036475065432738</v>
      </c>
      <c r="D389" s="11">
        <f t="shared" si="37"/>
        <v>-24.131313530845492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-7.5767195574564141</v>
      </c>
      <c r="J389" s="11">
        <f t="shared" si="39"/>
        <v>-9.261107255220109</v>
      </c>
      <c r="K389" s="12">
        <v>4.975888992150006</v>
      </c>
      <c r="L389" s="8">
        <v>4.10705095553232</v>
      </c>
      <c r="M389" s="11">
        <f t="shared" si="40"/>
        <v>3.2315221963735206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-5.5095831371074926</v>
      </c>
      <c r="Y389" s="11">
        <f t="shared" si="42"/>
        <v>-3.1929964172322571</v>
      </c>
      <c r="Z389" s="12">
        <v>3.8246421628999987</v>
      </c>
      <c r="AA389" s="8">
        <v>3.5941223560790152</v>
      </c>
      <c r="AB389" s="11">
        <f t="shared" si="43"/>
        <v>3.8165170934486401</v>
      </c>
    </row>
    <row r="390" spans="1:28">
      <c r="A390" s="3">
        <v>44136</v>
      </c>
      <c r="B390" s="8">
        <v>-21.149803711400001</v>
      </c>
      <c r="C390" s="8">
        <v>-22.246696924162361</v>
      </c>
      <c r="D390" s="11">
        <f t="shared" si="37"/>
        <v>-20.521681173534116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-12.680495403052944</v>
      </c>
      <c r="J390" s="11">
        <f t="shared" si="39"/>
        <v>-9.9431406951728878</v>
      </c>
      <c r="K390" s="12">
        <v>0.27517042255000579</v>
      </c>
      <c r="L390" s="8">
        <v>1.9044942551015556</v>
      </c>
      <c r="M390" s="11">
        <f t="shared" si="40"/>
        <v>2.7685308318625332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-11.532196255807001</v>
      </c>
      <c r="Y390" s="11">
        <f t="shared" si="42"/>
        <v>-6.9700594661427537</v>
      </c>
      <c r="Z390" s="12">
        <v>2.7278014675999986</v>
      </c>
      <c r="AA390" s="8">
        <v>1.5271775446281164</v>
      </c>
      <c r="AB390" s="11">
        <f t="shared" si="43"/>
        <v>2.563749865737412</v>
      </c>
    </row>
    <row r="391" spans="1:28">
      <c r="A391" s="3">
        <v>44166</v>
      </c>
      <c r="B391" s="8">
        <v>-27.879833924499998</v>
      </c>
      <c r="C391" s="8">
        <v>-27.183818548601955</v>
      </c>
      <c r="D391" s="11">
        <f t="shared" si="37"/>
        <v>-20.822330179399017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-9.7872680497465741</v>
      </c>
      <c r="J391" s="11">
        <f t="shared" si="39"/>
        <v>-10.01482767008531</v>
      </c>
      <c r="K391" s="12">
        <v>4.3551582268500049</v>
      </c>
      <c r="L391" s="8">
        <v>5.8387621227447086</v>
      </c>
      <c r="M391" s="11">
        <f t="shared" si="40"/>
        <v>3.9501024444595281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-4.1621605600825937</v>
      </c>
      <c r="Y391" s="11">
        <f t="shared" si="42"/>
        <v>-7.0679799843323616</v>
      </c>
      <c r="Z391" s="12">
        <v>7.9314320351999985</v>
      </c>
      <c r="AA391" s="8">
        <v>5.5233260005740563</v>
      </c>
      <c r="AB391" s="11">
        <f t="shared" si="43"/>
        <v>3.548208633760396</v>
      </c>
    </row>
    <row r="392" spans="1:28">
      <c r="A392" s="3">
        <v>44197</v>
      </c>
      <c r="B392" s="8">
        <v>-18.970837979700001</v>
      </c>
      <c r="C392" s="8">
        <v>-23.104957244586462</v>
      </c>
      <c r="D392" s="11">
        <f t="shared" si="37"/>
        <v>-24.17849090578359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-11.133849752086665</v>
      </c>
      <c r="J392" s="11">
        <f t="shared" si="39"/>
        <v>-11.20053773496206</v>
      </c>
      <c r="K392" s="12">
        <v>7.5772520715500056</v>
      </c>
      <c r="L392" s="8">
        <v>4.141455180568733</v>
      </c>
      <c r="M392" s="11">
        <f t="shared" si="40"/>
        <v>3.9615705194716657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-11.767659462902165</v>
      </c>
      <c r="Y392" s="11">
        <f t="shared" si="42"/>
        <v>-9.1540054262639199</v>
      </c>
      <c r="Z392" s="12">
        <v>9.214960293199999</v>
      </c>
      <c r="AA392" s="8">
        <v>3.9234986182617462</v>
      </c>
      <c r="AB392" s="11">
        <f t="shared" si="43"/>
        <v>3.6580007211546395</v>
      </c>
    </row>
    <row r="393" spans="1:28">
      <c r="A393" s="3">
        <v>44228</v>
      </c>
      <c r="B393" s="8">
        <v>-31.858143636599998</v>
      </c>
      <c r="C393" s="8">
        <v>-27.440051082995865</v>
      </c>
      <c r="D393" s="11">
        <f t="shared" si="37"/>
        <v>-25.909608958728096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-24.478900466783418</v>
      </c>
      <c r="J393" s="11">
        <f t="shared" si="39"/>
        <v>-15.13333942287222</v>
      </c>
      <c r="K393" s="12">
        <v>6.591142527250005</v>
      </c>
      <c r="L393" s="8">
        <v>5.2485125126020495</v>
      </c>
      <c r="M393" s="11">
        <f t="shared" si="40"/>
        <v>5.0762432719718307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-23.35940979954011</v>
      </c>
      <c r="Y393" s="11">
        <f t="shared" si="42"/>
        <v>-13.096409940841623</v>
      </c>
      <c r="Z393" s="12">
        <v>5.9828753767999983</v>
      </c>
      <c r="AA393" s="8">
        <v>3.6835101334710711</v>
      </c>
      <c r="AB393" s="11">
        <f t="shared" si="43"/>
        <v>4.3767782507689574</v>
      </c>
    </row>
    <row r="394" spans="1:28">
      <c r="A394" s="3">
        <v>44256</v>
      </c>
      <c r="B394" s="8">
        <v>-36.433753208299997</v>
      </c>
      <c r="C394" s="8">
        <v>-26.901685092442488</v>
      </c>
      <c r="D394" s="11">
        <f t="shared" si="37"/>
        <v>-25.815564473341606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-13.765760740421408</v>
      </c>
      <c r="J394" s="11">
        <f t="shared" si="39"/>
        <v>-16.459503653097162</v>
      </c>
      <c r="K394" s="12">
        <v>7.6538026633500058</v>
      </c>
      <c r="L394" s="8">
        <v>6.3860553944480909</v>
      </c>
      <c r="M394" s="11">
        <f t="shared" si="40"/>
        <v>5.2586743625396242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-4.5263932886017999</v>
      </c>
      <c r="Y394" s="11">
        <f t="shared" si="42"/>
        <v>-13.217820850348026</v>
      </c>
      <c r="Z394" s="12">
        <v>5.1611327232999988</v>
      </c>
      <c r="AA394" s="8">
        <v>6.8698673114649598</v>
      </c>
      <c r="AB394" s="11">
        <f t="shared" si="43"/>
        <v>4.8256253543992589</v>
      </c>
    </row>
    <row r="395" spans="1:28">
      <c r="A395" s="3">
        <v>44287</v>
      </c>
      <c r="B395" s="8">
        <v>-29.157068469999999</v>
      </c>
      <c r="C395" s="8">
        <v>-23.983463031645144</v>
      </c>
      <c r="D395" s="11">
        <f t="shared" ref="D395:D406" si="45">AVERAGE(C393:C395)</f>
        <v>-26.108399735694501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-5.5051150088043581</v>
      </c>
      <c r="J395" s="11">
        <f t="shared" ref="J395:J406" si="47">AVERAGE(I393:I395)</f>
        <v>-14.583258738669729</v>
      </c>
      <c r="K395" s="12">
        <v>6.0231119303500051</v>
      </c>
      <c r="L395" s="8">
        <v>7.3646593922266357</v>
      </c>
      <c r="M395" s="11">
        <f t="shared" ref="M395:M406" si="48">AVERAGE(L393:L395)</f>
        <v>6.3330757664255914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3.8578487515618018</v>
      </c>
      <c r="Y395" s="11">
        <f t="shared" ref="Y395:Y406" si="50">AVERAGE(X393:X395)</f>
        <v>-8.0093181121933696</v>
      </c>
      <c r="Z395" s="12">
        <v>5.4773640442999989</v>
      </c>
      <c r="AA395" s="8">
        <v>7.6478242060635395</v>
      </c>
      <c r="AB395" s="11">
        <f t="shared" ref="AB395:AB406" si="51">AVERAGE(AA393:AA395)</f>
        <v>6.067067216999857</v>
      </c>
    </row>
    <row r="396" spans="1:28">
      <c r="A396" s="3">
        <v>44317</v>
      </c>
      <c r="B396" s="8">
        <v>-18.486480334399999</v>
      </c>
      <c r="C396" s="8">
        <v>-16.233205164608496</v>
      </c>
      <c r="D396" s="11">
        <f t="shared" si="45"/>
        <v>-22.372784429565375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2.8402746124581273</v>
      </c>
      <c r="J396" s="11">
        <f t="shared" si="47"/>
        <v>-5.4768670455892128</v>
      </c>
      <c r="K396" s="12">
        <v>10.397036981199999</v>
      </c>
      <c r="L396" s="8">
        <v>9.4490985590376884</v>
      </c>
      <c r="M396" s="11">
        <f t="shared" si="48"/>
        <v>7.7332711152374713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10.863600933662427</v>
      </c>
      <c r="Y396" s="11">
        <f t="shared" si="50"/>
        <v>3.3983521322074766</v>
      </c>
      <c r="Z396" s="12">
        <v>8.6197781885999998</v>
      </c>
      <c r="AA396" s="8">
        <v>10.973340224598932</v>
      </c>
      <c r="AB396" s="11">
        <f t="shared" si="51"/>
        <v>8.4970105807091443</v>
      </c>
    </row>
    <row r="397" spans="1:28">
      <c r="A397" s="3">
        <v>44348</v>
      </c>
      <c r="B397" s="8">
        <v>-2.9093274957999999</v>
      </c>
      <c r="C397" s="8">
        <v>-3.2676437544497263</v>
      </c>
      <c r="D397" s="11">
        <f t="shared" si="45"/>
        <v>-14.494770650234456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1.8612881224019571</v>
      </c>
      <c r="J397" s="11">
        <f t="shared" si="47"/>
        <v>-0.2678507579814246</v>
      </c>
      <c r="K397" s="12">
        <v>9.9913547296999994</v>
      </c>
      <c r="L397" s="8">
        <v>10.237170437206711</v>
      </c>
      <c r="M397" s="11">
        <f t="shared" si="48"/>
        <v>9.0169761294903452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7.4662321156792011</v>
      </c>
      <c r="Y397" s="11">
        <f t="shared" si="50"/>
        <v>7.3958939336344764</v>
      </c>
      <c r="Z397" s="12">
        <v>8.3956094303000004</v>
      </c>
      <c r="AA397" s="8">
        <v>10.890769004882424</v>
      </c>
      <c r="AB397" s="11">
        <f t="shared" si="51"/>
        <v>9.8373111451816317</v>
      </c>
    </row>
    <row r="398" spans="1:28">
      <c r="A398" s="3">
        <v>44378</v>
      </c>
      <c r="B398" s="8">
        <v>-4.2220514927000004</v>
      </c>
      <c r="C398" s="8">
        <v>-4.9538589905938748</v>
      </c>
      <c r="D398" s="11">
        <f t="shared" si="45"/>
        <v>-8.1515693032173662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-3.0053455010334309</v>
      </c>
      <c r="J398" s="11">
        <f t="shared" si="47"/>
        <v>0.5654057446088846</v>
      </c>
      <c r="K398" s="12">
        <v>13.643700947399999</v>
      </c>
      <c r="L398" s="8">
        <v>15.04729220283507</v>
      </c>
      <c r="M398" s="11">
        <f t="shared" si="48"/>
        <v>11.577853733026492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1.1539479597009641</v>
      </c>
      <c r="Y398" s="11">
        <f t="shared" si="50"/>
        <v>6.4945936696808646</v>
      </c>
      <c r="Z398" s="12">
        <v>11.670426411199999</v>
      </c>
      <c r="AA398" s="8">
        <v>13.665067061922631</v>
      </c>
      <c r="AB398" s="11">
        <f t="shared" si="51"/>
        <v>11.843058763801329</v>
      </c>
    </row>
    <row r="399" spans="1:28">
      <c r="A399" s="3">
        <v>44409</v>
      </c>
      <c r="B399" s="8">
        <v>9.7382310519999997</v>
      </c>
      <c r="C399" s="8">
        <v>1.283593755003551</v>
      </c>
      <c r="D399" s="11">
        <f t="shared" si="45"/>
        <v>-2.3126363300133499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-1.2950143090402459</v>
      </c>
      <c r="J399" s="11">
        <f t="shared" si="47"/>
        <v>-0.81302389589057322</v>
      </c>
      <c r="K399" s="12">
        <v>10.8614295292</v>
      </c>
      <c r="L399" s="8">
        <v>13.29713046354469</v>
      </c>
      <c r="M399" s="11">
        <f t="shared" si="48"/>
        <v>12.860531034528824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1.6299578921718818</v>
      </c>
      <c r="Y399" s="11">
        <f t="shared" si="50"/>
        <v>3.4167126558506826</v>
      </c>
      <c r="Z399" s="12">
        <v>9.0650053601000007</v>
      </c>
      <c r="AA399" s="8">
        <v>11.239428531638984</v>
      </c>
      <c r="AB399" s="11">
        <f t="shared" si="51"/>
        <v>11.931754866148014</v>
      </c>
    </row>
    <row r="400" spans="1:28">
      <c r="A400" s="3">
        <v>44440</v>
      </c>
      <c r="B400" s="8">
        <v>7.1409741174999999</v>
      </c>
      <c r="C400" s="8">
        <v>1.0940292314347824</v>
      </c>
      <c r="D400" s="11">
        <f t="shared" si="45"/>
        <v>-0.85874533471851378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-1.6414752509823427</v>
      </c>
      <c r="J400" s="11">
        <f t="shared" si="47"/>
        <v>-1.9806116870186734</v>
      </c>
      <c r="K400" s="12">
        <v>12.574288961000001</v>
      </c>
      <c r="L400" s="8">
        <v>11.811299441971327</v>
      </c>
      <c r="M400" s="11">
        <f t="shared" si="48"/>
        <v>13.385240702783696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5.626425380093659</v>
      </c>
      <c r="Y400" s="11">
        <f t="shared" si="50"/>
        <v>2.8034437439888351</v>
      </c>
      <c r="Z400" s="12">
        <v>13.793374886300001</v>
      </c>
      <c r="AA400" s="8">
        <v>13.167666901570069</v>
      </c>
      <c r="AB400" s="11">
        <f t="shared" si="51"/>
        <v>12.690720831710559</v>
      </c>
    </row>
    <row r="401" spans="1:28">
      <c r="A401" s="3">
        <v>44470</v>
      </c>
      <c r="B401" s="8">
        <v>3.2254417841</v>
      </c>
      <c r="C401" s="8">
        <v>0.57299689788824848</v>
      </c>
      <c r="D401" s="11">
        <f t="shared" si="45"/>
        <v>0.98353996144219391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0.13160257868404357</v>
      </c>
      <c r="J401" s="11">
        <f t="shared" si="47"/>
        <v>-0.93496232711284843</v>
      </c>
      <c r="K401" s="12">
        <v>18.8391521723</v>
      </c>
      <c r="L401" s="8">
        <v>17.608623567417997</v>
      </c>
      <c r="M401" s="11">
        <f t="shared" si="48"/>
        <v>14.239017824311338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3.5528752524500526</v>
      </c>
      <c r="Y401" s="11">
        <f t="shared" si="50"/>
        <v>3.6030861749051977</v>
      </c>
      <c r="Z401" s="12">
        <v>15.973527841799999</v>
      </c>
      <c r="AA401" s="8">
        <v>15.231805316785227</v>
      </c>
      <c r="AB401" s="11">
        <f t="shared" si="51"/>
        <v>13.21296691666476</v>
      </c>
    </row>
    <row r="402" spans="1:28">
      <c r="A402" s="3">
        <v>44501</v>
      </c>
      <c r="B402" s="8">
        <v>1.6800474992000001</v>
      </c>
      <c r="C402" s="8">
        <v>0.61037497342328395</v>
      </c>
      <c r="D402" s="11">
        <f t="shared" si="45"/>
        <v>0.7591337009154383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1.4746043007036258</v>
      </c>
      <c r="J402" s="11">
        <f t="shared" si="47"/>
        <v>-1.175612386489111E-2</v>
      </c>
      <c r="K402" s="12">
        <v>23.231620812900001</v>
      </c>
      <c r="L402" s="8">
        <v>24.651024488616372</v>
      </c>
      <c r="M402" s="11">
        <f t="shared" si="48"/>
        <v>18.023649166001899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2.8130258619862896</v>
      </c>
      <c r="Y402" s="11">
        <f t="shared" si="50"/>
        <v>3.9974421648433336</v>
      </c>
      <c r="Z402" s="12">
        <v>21.9908660408</v>
      </c>
      <c r="AA402" s="8">
        <v>19.947413188976711</v>
      </c>
      <c r="AB402" s="11">
        <f t="shared" si="51"/>
        <v>16.115628469110671</v>
      </c>
    </row>
    <row r="403" spans="1:28">
      <c r="A403" s="3">
        <v>44531</v>
      </c>
      <c r="B403" s="8">
        <v>1.2576808168</v>
      </c>
      <c r="C403" s="8">
        <v>2.4676373925807003</v>
      </c>
      <c r="D403" s="11">
        <f t="shared" si="45"/>
        <v>1.2170030879640776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-1.3525773652919795</v>
      </c>
      <c r="J403" s="11">
        <f t="shared" si="47"/>
        <v>8.4543171365229972E-2</v>
      </c>
      <c r="K403" s="12">
        <v>19.8544505381</v>
      </c>
      <c r="L403" s="8">
        <v>21.60359381415131</v>
      </c>
      <c r="M403" s="11">
        <f t="shared" si="48"/>
        <v>21.28774729006189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1.7172784530290426</v>
      </c>
      <c r="Y403" s="11">
        <f t="shared" si="50"/>
        <v>2.6943931891551283</v>
      </c>
      <c r="Z403" s="12">
        <v>22.700252514199999</v>
      </c>
      <c r="AA403" s="8">
        <v>20.167066648677825</v>
      </c>
      <c r="AB403" s="11">
        <f t="shared" si="51"/>
        <v>18.448761718146589</v>
      </c>
    </row>
    <row r="404" spans="1:28">
      <c r="A404" s="3">
        <v>44562</v>
      </c>
      <c r="B404" s="8">
        <v>3.5686416615000001</v>
      </c>
      <c r="C404" s="8">
        <v>-0.18628433452359427</v>
      </c>
      <c r="D404" s="11">
        <f t="shared" si="45"/>
        <v>0.96390934382679661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1.4795505163705349</v>
      </c>
      <c r="J404" s="11">
        <f t="shared" si="47"/>
        <v>0.53385915059406042</v>
      </c>
      <c r="K404" s="12">
        <v>24.6050975315</v>
      </c>
      <c r="L404" s="8">
        <v>21.403915172511834</v>
      </c>
      <c r="M404" s="11">
        <f t="shared" si="48"/>
        <v>22.552844491759839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2.3171310538597218</v>
      </c>
      <c r="Y404" s="11">
        <f t="shared" si="50"/>
        <v>2.2824784562916847</v>
      </c>
      <c r="Z404" s="12">
        <v>26.762728773399999</v>
      </c>
      <c r="AA404" s="8">
        <v>21.284331711459085</v>
      </c>
      <c r="AB404" s="11">
        <f t="shared" si="51"/>
        <v>20.466270516371207</v>
      </c>
    </row>
    <row r="405" spans="1:28">
      <c r="A405" s="3">
        <v>44593</v>
      </c>
      <c r="B405" s="8">
        <v>-6.0436912842000003</v>
      </c>
      <c r="C405" s="8">
        <v>-0.65935709058866809</v>
      </c>
      <c r="D405" s="11">
        <f t="shared" si="45"/>
        <v>0.54066532248947929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3.6773489026980322</v>
      </c>
      <c r="J405" s="11">
        <f t="shared" si="47"/>
        <v>1.2681073512588625</v>
      </c>
      <c r="K405" s="12">
        <v>28.293316504300002</v>
      </c>
      <c r="L405" s="8">
        <v>27.265095067902067</v>
      </c>
      <c r="M405" s="11">
        <f t="shared" si="48"/>
        <v>23.424201351521734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2.8977628063934944</v>
      </c>
      <c r="Y405" s="11">
        <f t="shared" si="50"/>
        <v>2.3107241044274196</v>
      </c>
      <c r="Z405" s="12">
        <v>27.276918487700001</v>
      </c>
      <c r="AA405" s="8">
        <v>25.007152349682762</v>
      </c>
      <c r="AB405" s="11">
        <f t="shared" si="51"/>
        <v>22.152850236606554</v>
      </c>
    </row>
    <row r="406" spans="1:28">
      <c r="A406" s="3">
        <v>44621</v>
      </c>
      <c r="B406" s="8">
        <v>-9.0206207578999997</v>
      </c>
      <c r="C406" s="8">
        <v>1.0837303828317353</v>
      </c>
      <c r="D406" s="11">
        <f t="shared" si="45"/>
        <v>7.9362985906490977E-2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-2.6795412575032662</v>
      </c>
      <c r="J406" s="11">
        <f t="shared" si="47"/>
        <v>0.8257860538551004</v>
      </c>
      <c r="K406" s="12">
        <v>36.255136925800002</v>
      </c>
      <c r="L406" s="8">
        <v>35.233294081679283</v>
      </c>
      <c r="M406" s="11">
        <f t="shared" si="48"/>
        <v>27.967434774031062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-2.2349243044972624</v>
      </c>
      <c r="Y406" s="11">
        <f t="shared" si="50"/>
        <v>0.9933231852519846</v>
      </c>
      <c r="Z406" s="12">
        <v>36.595688758999998</v>
      </c>
      <c r="AA406" s="8">
        <v>38.592047208268561</v>
      </c>
      <c r="AB406" s="11">
        <f t="shared" si="51"/>
        <v>28.294510423136803</v>
      </c>
    </row>
    <row r="407" spans="1:28">
      <c r="A407" s="3">
        <v>44652</v>
      </c>
      <c r="B407" s="8">
        <v>-0.44832825999999998</v>
      </c>
      <c r="C407" s="8">
        <v>4.6226989211176512</v>
      </c>
      <c r="D407" s="11">
        <f t="shared" ref="D407:D408" si="53">AVERAGE(C405:C407)</f>
        <v>1.6823574044535727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-5.4071908438932317</v>
      </c>
      <c r="J407" s="11">
        <f t="shared" ref="J407:J408" si="54">AVERAGE(I405:I407)</f>
        <v>-1.4697943995661553</v>
      </c>
      <c r="K407" s="12">
        <v>36.859776238599999</v>
      </c>
      <c r="L407" s="8">
        <v>38.361676071218895</v>
      </c>
      <c r="M407" s="11">
        <f t="shared" ref="M407:M408" si="55">AVERAGE(L405:L407)</f>
        <v>33.620021740266743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-10.00822160185362</v>
      </c>
      <c r="Y407" s="11">
        <f t="shared" ref="Y407:Y408" si="56">AVERAGE(X405:X407)</f>
        <v>-3.1151276999857962</v>
      </c>
      <c r="Z407" s="12">
        <v>38.6140417278</v>
      </c>
      <c r="AA407" s="8">
        <v>41.277261508486369</v>
      </c>
      <c r="AB407" s="11">
        <f t="shared" ref="AB407:AB408" si="57">AVERAGE(AA405:AA407)</f>
        <v>34.958820355479226</v>
      </c>
    </row>
    <row r="408" spans="1:28">
      <c r="A408" s="3">
        <v>44682</v>
      </c>
      <c r="B408" s="8">
        <v>4.3788513426</v>
      </c>
      <c r="C408" s="8">
        <v>6.5385287685527107</v>
      </c>
      <c r="D408" s="11">
        <f t="shared" si="53"/>
        <v>4.0816526908340327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-2.9895918430736477</v>
      </c>
      <c r="J408" s="11">
        <f t="shared" si="54"/>
        <v>-3.6921079814900484</v>
      </c>
      <c r="K408" s="12">
        <v>38.606069695899997</v>
      </c>
      <c r="L408" s="8">
        <v>37.607436802397423</v>
      </c>
      <c r="M408" s="11">
        <f t="shared" si="55"/>
        <v>37.067468985098536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-2.6370933548775302</v>
      </c>
      <c r="Y408" s="11">
        <f t="shared" si="56"/>
        <v>-4.9600797537428045</v>
      </c>
      <c r="Z408" s="12">
        <v>34.2946942986</v>
      </c>
      <c r="AA408" s="8">
        <v>37.011058346213368</v>
      </c>
      <c r="AB408" s="11">
        <f t="shared" si="57"/>
        <v>38.96012235432277</v>
      </c>
    </row>
    <row r="409" spans="1:28">
      <c r="A409" s="3">
        <v>44713</v>
      </c>
      <c r="B409" s="8">
        <v>4.4508952225999998</v>
      </c>
      <c r="C409" s="8">
        <v>3.7332835822893431</v>
      </c>
      <c r="D409" s="11">
        <f t="shared" ref="D409" si="58">AVERAGE(C407:C409)</f>
        <v>4.9648370906532344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-5.735958988478691</v>
      </c>
      <c r="J409" s="11">
        <f t="shared" ref="J409" si="60">AVERAGE(I407:I409)</f>
        <v>-4.7109138918151903</v>
      </c>
      <c r="K409" s="12">
        <v>38.173095996299999</v>
      </c>
      <c r="L409" s="8">
        <v>38.105975010956861</v>
      </c>
      <c r="M409" s="11">
        <f t="shared" ref="M409" si="61">AVERAGE(L407:L409)</f>
        <v>38.025029294857724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-5.1794268128746426</v>
      </c>
      <c r="Y409" s="11">
        <f t="shared" ref="Y409" si="65">AVERAGE(X407:X409)</f>
        <v>-5.9415805898685976</v>
      </c>
      <c r="Z409" s="12">
        <v>35.562676182700002</v>
      </c>
      <c r="AA409" s="8">
        <v>38.082110617014344</v>
      </c>
      <c r="AB409" s="11">
        <f t="shared" ref="AB409" si="66">AVERAGE(AA407:AA409)</f>
        <v>38.79014349057136</v>
      </c>
    </row>
    <row r="410" spans="1:28">
      <c r="A410" s="3">
        <v>44743</v>
      </c>
      <c r="B410" s="8">
        <v>2.4877053429</v>
      </c>
      <c r="C410" s="8">
        <v>1.6733622701924378</v>
      </c>
      <c r="D410" s="11">
        <f t="shared" ref="D410" si="67">AVERAGE(C408:C410)</f>
        <v>3.9817248736781643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-3.1993994390170046</v>
      </c>
      <c r="J410" s="11">
        <f t="shared" ref="J410" si="69">AVERAGE(I408:I410)</f>
        <v>-3.9749834235231147</v>
      </c>
      <c r="K410" s="12">
        <v>33.706041201600002</v>
      </c>
      <c r="L410" s="8">
        <v>34.791240349051655</v>
      </c>
      <c r="M410" s="11">
        <f t="shared" ref="M410" si="70">AVERAGE(L408:L410)</f>
        <v>36.834884054135308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-3.8761077507216748</v>
      </c>
      <c r="Y410" s="11">
        <f t="shared" ref="Y410" si="74">AVERAGE(X408:X410)</f>
        <v>-3.8975426394912827</v>
      </c>
      <c r="Z410" s="12">
        <v>34.645869674700002</v>
      </c>
      <c r="AA410" s="8">
        <v>36.55831571149438</v>
      </c>
      <c r="AB410" s="11">
        <f t="shared" ref="AB410" si="75">AVERAGE(AA408:AA410)</f>
        <v>37.217161558240697</v>
      </c>
    </row>
    <row r="411" spans="1:28">
      <c r="A411" s="3">
        <v>44774</v>
      </c>
      <c r="B411" s="8">
        <v>10.1016729316</v>
      </c>
      <c r="C411" s="8">
        <v>0.75249535878704066</v>
      </c>
      <c r="D411" s="11">
        <f t="shared" ref="D411" si="76">AVERAGE(C409:C411)</f>
        <v>2.0530470704229402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-2.7831227166750541</v>
      </c>
      <c r="J411" s="11">
        <f t="shared" ref="J411" si="78">AVERAGE(I409:I411)</f>
        <v>-3.9061603813902503</v>
      </c>
      <c r="K411" s="12">
        <v>29.6505321534</v>
      </c>
      <c r="L411" s="8">
        <v>32.155244394919649</v>
      </c>
      <c r="M411" s="11">
        <f t="shared" ref="M411" si="79">AVERAGE(L409:L411)</f>
        <v>35.017486584976055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-3.385241283550279</v>
      </c>
      <c r="Y411" s="11">
        <f t="shared" ref="Y411" si="83">AVERAGE(X409:X411)</f>
        <v>-4.1469252823821989</v>
      </c>
      <c r="Z411" s="12">
        <v>29.993797908200001</v>
      </c>
      <c r="AA411" s="8">
        <v>32.713107327289414</v>
      </c>
      <c r="AB411" s="11">
        <f t="shared" ref="AB411" si="84">AVERAGE(AA409:AA411)</f>
        <v>35.784511218599384</v>
      </c>
    </row>
    <row r="412" spans="1:28">
      <c r="A412" s="3">
        <v>44805</v>
      </c>
      <c r="B412" s="8">
        <v>5.9082293906999999</v>
      </c>
      <c r="C412" s="8">
        <v>-0.50500117069889949</v>
      </c>
      <c r="D412" s="11">
        <f t="shared" ref="D412" si="85">AVERAGE(C410:C412)</f>
        <v>0.64028548609352631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-4.5448217121305641</v>
      </c>
      <c r="J412" s="11">
        <f t="shared" ref="J412" si="87">AVERAGE(I410:I412)</f>
        <v>-3.5091146226075409</v>
      </c>
      <c r="K412" s="12">
        <v>40.676572450400002</v>
      </c>
      <c r="L412" s="8">
        <v>39.799734999083356</v>
      </c>
      <c r="M412" s="11">
        <f t="shared" ref="M412" si="88">AVERAGE(L410:L412)</f>
        <v>35.582073247684882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-6.6224634062442007</v>
      </c>
      <c r="Y412" s="11">
        <f t="shared" ref="Y412" si="92">AVERAGE(X410:X412)</f>
        <v>-4.6279374801720516</v>
      </c>
      <c r="Z412" s="12">
        <v>40.318632950000001</v>
      </c>
      <c r="AA412" s="8">
        <v>39.483341219331741</v>
      </c>
      <c r="AB412" s="11">
        <f t="shared" ref="AB412" si="93">AVERAGE(AA410:AA412)</f>
        <v>36.25158808603851</v>
      </c>
    </row>
    <row r="413" spans="1:28">
      <c r="A413" s="3">
        <v>44835</v>
      </c>
      <c r="B413" s="8">
        <v>3.5167782563999999</v>
      </c>
      <c r="C413" s="8">
        <v>0.72051071680821899</v>
      </c>
      <c r="D413" s="11">
        <f t="shared" ref="D413" si="94">AVERAGE(C411:C413)</f>
        <v>0.32266830163212007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-6.0725865850885965</v>
      </c>
      <c r="J413" s="11">
        <f t="shared" ref="J413" si="96">AVERAGE(I411:I413)</f>
        <v>-4.4668436712980712</v>
      </c>
      <c r="K413" s="12">
        <v>44.185053970799999</v>
      </c>
      <c r="L413" s="8">
        <v>42.769704100027333</v>
      </c>
      <c r="M413" s="11">
        <f t="shared" ref="M413" si="97">AVERAGE(L411:L413)</f>
        <v>38.241561164676774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-6.4389629619442346</v>
      </c>
      <c r="Y413" s="11">
        <f t="shared" ref="Y413" si="101">AVERAGE(X411:X413)</f>
        <v>-5.4822225505795714</v>
      </c>
      <c r="Z413" s="12">
        <v>44.0429630378</v>
      </c>
      <c r="AA413" s="8">
        <v>42.924974205437607</v>
      </c>
      <c r="AB413" s="11">
        <f t="shared" ref="AB413" si="102">AVERAGE(AA411:AA413)</f>
        <v>38.373807584019588</v>
      </c>
    </row>
    <row r="414" spans="1:28">
      <c r="A414" s="3">
        <v>44866</v>
      </c>
      <c r="B414" s="8">
        <v>1.2619054468999999</v>
      </c>
      <c r="C414" s="8">
        <v>0.59722803389895307</v>
      </c>
      <c r="D414" s="11">
        <f t="shared" ref="D414" si="103">AVERAGE(C412:C414)</f>
        <v>0.27091252666942417</v>
      </c>
      <c r="E414" s="12">
        <v>-7.6362323048</v>
      </c>
      <c r="F414" s="8" t="s">
        <v>4</v>
      </c>
      <c r="G414" s="11">
        <f t="shared" ref="G414" si="104">AVERAGE(E412:E414)</f>
        <v>-8.7097758297333332</v>
      </c>
      <c r="H414" s="12">
        <v>-6.8367943151999997</v>
      </c>
      <c r="I414" s="8">
        <v>-4.4570889885336999</v>
      </c>
      <c r="J414" s="11">
        <f t="shared" ref="J414" si="105">AVERAGE(I412:I414)</f>
        <v>-5.0248324285842871</v>
      </c>
      <c r="K414" s="12">
        <v>36.381010193999998</v>
      </c>
      <c r="L414" s="8">
        <v>37.578357432510742</v>
      </c>
      <c r="M414" s="11">
        <f t="shared" ref="M414" si="106">AVERAGE(L412:L414)</f>
        <v>40.049265510540479</v>
      </c>
      <c r="N414" s="12">
        <v>-0.30083519260000002</v>
      </c>
      <c r="O414" s="8" t="s">
        <v>4</v>
      </c>
      <c r="P414" s="11">
        <f t="shared" ref="P414" si="107">AVERAGE(N412:N414)</f>
        <v>-0.55865132613333335</v>
      </c>
      <c r="Q414" s="12">
        <v>-2.2986098974</v>
      </c>
      <c r="R414" s="8" t="s">
        <v>4</v>
      </c>
      <c r="S414" s="11">
        <f t="shared" ref="S414" si="108">AVERAGE(Q412:Q414)</f>
        <v>-1.0247245083000001</v>
      </c>
      <c r="T414" s="12">
        <v>22.957153591800001</v>
      </c>
      <c r="U414" s="8" t="s">
        <v>4</v>
      </c>
      <c r="V414" s="11">
        <f t="shared" ref="V414" si="109">AVERAGE(T412:T414)</f>
        <v>23.890931065200004</v>
      </c>
      <c r="W414" s="12">
        <v>-4.0956046563999999</v>
      </c>
      <c r="X414" s="8">
        <v>-1.4466434654585503</v>
      </c>
      <c r="Y414" s="11">
        <f t="shared" ref="Y414" si="110">AVERAGE(X412:X414)</f>
        <v>-4.8360232778823287</v>
      </c>
      <c r="Z414" s="12">
        <v>39.425190093399998</v>
      </c>
      <c r="AA414" s="8">
        <v>36.734702965280817</v>
      </c>
      <c r="AB414" s="11">
        <f t="shared" ref="AB414" si="111">AVERAGE(AA412:AA414)</f>
        <v>39.714339463350051</v>
      </c>
    </row>
    <row r="415" spans="1:28">
      <c r="A415" s="3">
        <v>44896</v>
      </c>
      <c r="B415" s="8">
        <v>3.6085781205999998</v>
      </c>
      <c r="C415" s="8">
        <v>5.0982226699185231</v>
      </c>
      <c r="D415" s="11">
        <f t="shared" ref="D415" si="112">AVERAGE(C413:C415)</f>
        <v>2.1386538068752317</v>
      </c>
      <c r="E415" s="12">
        <v>-5.1674117647999998</v>
      </c>
      <c r="F415" s="8" t="s">
        <v>4</v>
      </c>
      <c r="G415" s="11">
        <f t="shared" ref="G415" si="113">AVERAGE(E413:E415)</f>
        <v>-6.8841101974333334</v>
      </c>
      <c r="H415" s="12">
        <v>-5.5886222119999998</v>
      </c>
      <c r="I415" s="8">
        <v>-1.6386586857317775</v>
      </c>
      <c r="J415" s="11">
        <f t="shared" ref="J415" si="114">AVERAGE(I413:I415)</f>
        <v>-4.056111419784691</v>
      </c>
      <c r="K415" s="12">
        <v>28.5676004225</v>
      </c>
      <c r="L415" s="8">
        <v>30.624116250189456</v>
      </c>
      <c r="M415" s="11">
        <f t="shared" ref="M415" si="115">AVERAGE(L413:L415)</f>
        <v>36.990725927575845</v>
      </c>
      <c r="N415" s="12">
        <v>0.98940286609999994</v>
      </c>
      <c r="O415" s="8" t="s">
        <v>4</v>
      </c>
      <c r="P415" s="11">
        <f t="shared" ref="P415" si="116">AVERAGE(N413:N415)</f>
        <v>0.27313078216666664</v>
      </c>
      <c r="Q415" s="12">
        <v>5.0431441481999997</v>
      </c>
      <c r="R415" s="8" t="s">
        <v>4</v>
      </c>
      <c r="S415" s="11">
        <f t="shared" ref="S415" si="117">AVERAGE(Q413:Q415)</f>
        <v>0.58064286889999994</v>
      </c>
      <c r="T415" s="12">
        <v>23.763767840700002</v>
      </c>
      <c r="U415" s="8" t="s">
        <v>4</v>
      </c>
      <c r="V415" s="11">
        <f t="shared" ref="V415" si="118">AVERAGE(T413:T415)</f>
        <v>24.142233549766669</v>
      </c>
      <c r="W415" s="12">
        <v>-8.2883160878000002</v>
      </c>
      <c r="X415" s="8">
        <v>-2.9550655191329227</v>
      </c>
      <c r="Y415" s="11">
        <f t="shared" ref="Y415" si="119">AVERAGE(X413:X415)</f>
        <v>-3.6135573155119025</v>
      </c>
      <c r="Z415" s="12">
        <v>30.982490055300001</v>
      </c>
      <c r="AA415" s="8">
        <v>28.476005113431142</v>
      </c>
      <c r="AB415" s="11">
        <f t="shared" ref="AB415" si="120">AVERAGE(AA413:AA415)</f>
        <v>36.045227428049856</v>
      </c>
    </row>
    <row r="416" spans="1:28">
      <c r="A416" s="3">
        <v>44927</v>
      </c>
      <c r="B416" s="8">
        <v>13.111691197100001</v>
      </c>
      <c r="C416" s="8">
        <v>9.604642502476036</v>
      </c>
      <c r="D416" s="11">
        <f t="shared" ref="D416" si="121">AVERAGE(C414:C416)</f>
        <v>5.1000310687645038</v>
      </c>
      <c r="E416" s="12">
        <v>-3.3003466408</v>
      </c>
      <c r="F416" s="8" t="s">
        <v>4</v>
      </c>
      <c r="G416" s="11">
        <f t="shared" ref="G416" si="122">AVERAGE(E414:E416)</f>
        <v>-5.3679969034666675</v>
      </c>
      <c r="H416" s="12">
        <v>-7.3667131363999996</v>
      </c>
      <c r="I416" s="8">
        <v>-3.0095475185238358</v>
      </c>
      <c r="J416" s="11">
        <f t="shared" ref="J416" si="123">AVERAGE(I414:I416)</f>
        <v>-3.0350983975964376</v>
      </c>
      <c r="K416" s="12">
        <v>34.421407523799999</v>
      </c>
      <c r="L416" s="8">
        <v>31.349077559877749</v>
      </c>
      <c r="M416" s="11">
        <f t="shared" ref="M416" si="124">AVERAGE(L414:L416)</f>
        <v>33.183850414192648</v>
      </c>
      <c r="N416" s="12">
        <v>2.9089944249999999</v>
      </c>
      <c r="O416" s="8" t="s">
        <v>4</v>
      </c>
      <c r="P416" s="11">
        <f t="shared" ref="P416" si="125">AVERAGE(N414:N416)</f>
        <v>1.1991873661666668</v>
      </c>
      <c r="Q416" s="12">
        <v>2.8679034079000001</v>
      </c>
      <c r="R416" s="8" t="s">
        <v>4</v>
      </c>
      <c r="S416" s="11">
        <f t="shared" ref="S416" si="126">AVERAGE(Q414:Q416)</f>
        <v>1.8708125528999997</v>
      </c>
      <c r="T416" s="12">
        <v>20.053697775300002</v>
      </c>
      <c r="U416" s="8" t="s">
        <v>4</v>
      </c>
      <c r="V416" s="11">
        <f t="shared" ref="V416" si="127">AVERAGE(T414:T416)</f>
        <v>22.258206402600006</v>
      </c>
      <c r="W416" s="12">
        <v>-8.0274775826999996</v>
      </c>
      <c r="X416" s="8">
        <v>-1.3760789093843728</v>
      </c>
      <c r="Y416" s="11">
        <f t="shared" ref="Y416" si="128">AVERAGE(X414:X416)</f>
        <v>-1.9259292979919485</v>
      </c>
      <c r="Z416" s="12">
        <v>37.3182536873</v>
      </c>
      <c r="AA416" s="8">
        <v>31.777372168045897</v>
      </c>
      <c r="AB416" s="11">
        <f t="shared" ref="AB416" si="129">AVERAGE(AA414:AA416)</f>
        <v>32.32936008225262</v>
      </c>
    </row>
    <row r="417" spans="1:28">
      <c r="A417" s="3">
        <v>44958</v>
      </c>
      <c r="B417" s="8">
        <v>7.5327736785999999</v>
      </c>
      <c r="C417" s="8">
        <v>13.552947424478853</v>
      </c>
      <c r="D417" s="11">
        <f t="shared" ref="D417" si="130">AVERAGE(C415:C417)</f>
        <v>9.4186041989578033</v>
      </c>
      <c r="E417" s="12">
        <v>-4.7751799364999998</v>
      </c>
      <c r="F417" s="8" t="s">
        <v>4</v>
      </c>
      <c r="G417" s="11">
        <f t="shared" ref="G417" si="131">AVERAGE(E415:E417)</f>
        <v>-4.4143127807000004</v>
      </c>
      <c r="H417" s="12">
        <v>-2.8773554438</v>
      </c>
      <c r="I417" s="8">
        <v>-0.17015290339770983</v>
      </c>
      <c r="J417" s="11">
        <f t="shared" ref="J417" si="132">AVERAGE(I415:I417)</f>
        <v>-1.6061197025511078</v>
      </c>
      <c r="K417" s="12">
        <v>30.265416538899998</v>
      </c>
      <c r="L417" s="8">
        <v>29.623487965552407</v>
      </c>
      <c r="M417" s="11">
        <f t="shared" ref="M417" si="133">AVERAGE(L415:L417)</f>
        <v>30.532227258539866</v>
      </c>
      <c r="N417" s="12">
        <v>1.0052980703000001</v>
      </c>
      <c r="O417" s="8" t="s">
        <v>4</v>
      </c>
      <c r="P417" s="11">
        <f t="shared" ref="P417" si="134">AVERAGE(N415:N417)</f>
        <v>1.6345651204666665</v>
      </c>
      <c r="Q417" s="12">
        <v>1.7824143374000001</v>
      </c>
      <c r="R417" s="8" t="s">
        <v>4</v>
      </c>
      <c r="S417" s="11">
        <f t="shared" ref="S417" si="135">AVERAGE(Q415:Q417)</f>
        <v>3.2311539645000003</v>
      </c>
      <c r="T417" s="12">
        <v>21.618360405699999</v>
      </c>
      <c r="U417" s="8" t="s">
        <v>4</v>
      </c>
      <c r="V417" s="11">
        <f t="shared" ref="V417" si="136">AVERAGE(T415:T417)</f>
        <v>21.811942007233338</v>
      </c>
      <c r="W417" s="12">
        <v>0.2302985249</v>
      </c>
      <c r="X417" s="8">
        <v>-9.2613039860012597E-2</v>
      </c>
      <c r="Y417" s="11">
        <f t="shared" ref="Y417" si="137">AVERAGE(X415:X417)</f>
        <v>-1.474585822792436</v>
      </c>
      <c r="Z417" s="12">
        <v>30.642907890699998</v>
      </c>
      <c r="AA417" s="8">
        <v>28.283747540236472</v>
      </c>
      <c r="AB417" s="11">
        <f t="shared" ref="AB417" si="138">AVERAGE(AA415:AA417)</f>
        <v>29.512374940571174</v>
      </c>
    </row>
    <row r="418" spans="1:28">
      <c r="A418" s="3">
        <v>44986</v>
      </c>
      <c r="B418" s="8">
        <v>5.8974062075000004</v>
      </c>
      <c r="C418" s="8">
        <v>16.288940929265667</v>
      </c>
      <c r="D418" s="11">
        <f t="shared" ref="D418" si="139">AVERAGE(C416:C418)</f>
        <v>13.148843618740187</v>
      </c>
      <c r="E418" s="12">
        <v>-3.4523360049999998</v>
      </c>
      <c r="F418" s="8" t="s">
        <v>4</v>
      </c>
      <c r="G418" s="11">
        <f t="shared" ref="G418" si="140">AVERAGE(E416:E418)</f>
        <v>-3.8426208607666665</v>
      </c>
      <c r="H418" s="12">
        <v>1.5382085122</v>
      </c>
      <c r="I418" s="8">
        <v>3.8548308013276049</v>
      </c>
      <c r="J418" s="11">
        <f t="shared" ref="J418" si="141">AVERAGE(I416:I418)</f>
        <v>0.22504345980201976</v>
      </c>
      <c r="K418" s="12">
        <v>25.442047642399999</v>
      </c>
      <c r="L418" s="8">
        <v>24.516044098828996</v>
      </c>
      <c r="M418" s="11">
        <f t="shared" ref="M418" si="142">AVERAGE(L416:L418)</f>
        <v>28.496203208086385</v>
      </c>
      <c r="N418" s="12">
        <v>2.9321660033999999</v>
      </c>
      <c r="O418" s="8" t="s">
        <v>4</v>
      </c>
      <c r="P418" s="11">
        <f t="shared" ref="P418" si="143">AVERAGE(N416:N418)</f>
        <v>2.2821528329</v>
      </c>
      <c r="Q418" s="12">
        <v>5.6478918305999999</v>
      </c>
      <c r="R418" s="8" t="s">
        <v>4</v>
      </c>
      <c r="S418" s="11">
        <f t="shared" ref="S418" si="144">AVERAGE(Q416:Q418)</f>
        <v>3.4327365252999997</v>
      </c>
      <c r="T418" s="12">
        <v>17.1655243939</v>
      </c>
      <c r="U418" s="8" t="s">
        <v>4</v>
      </c>
      <c r="V418" s="11">
        <f t="shared" ref="V418" si="145">AVERAGE(T416:T418)</f>
        <v>19.612527524966666</v>
      </c>
      <c r="W418" s="12">
        <v>1.4850705524000001</v>
      </c>
      <c r="X418" s="8">
        <v>0.95776459578880369</v>
      </c>
      <c r="Y418" s="11">
        <f t="shared" ref="Y418" si="146">AVERAGE(X416:X418)</f>
        <v>-0.17030911781852728</v>
      </c>
      <c r="Z418" s="12">
        <v>25.410622359800001</v>
      </c>
      <c r="AA418" s="8">
        <v>27.653458073839268</v>
      </c>
      <c r="AB418" s="11">
        <f t="shared" ref="AB418" si="147">AVERAGE(AA416:AA418)</f>
        <v>29.238192594040544</v>
      </c>
    </row>
    <row r="419" spans="1:28">
      <c r="A419" s="3">
        <v>45017</v>
      </c>
      <c r="B419" s="8">
        <v>11.5796229803</v>
      </c>
      <c r="C419" s="8">
        <v>16.306514829776788</v>
      </c>
      <c r="D419" s="11">
        <f t="shared" ref="D419" si="148">AVERAGE(C417:C419)</f>
        <v>15.382801061173771</v>
      </c>
      <c r="E419" s="12">
        <v>-0.87453981160000005</v>
      </c>
      <c r="F419" s="8" t="s">
        <v>4</v>
      </c>
      <c r="G419" s="11">
        <f t="shared" ref="G419" si="149">AVERAGE(E417:E419)</f>
        <v>-3.0340185843666667</v>
      </c>
      <c r="H419" s="12">
        <v>3.8471083118</v>
      </c>
      <c r="I419" s="8">
        <v>4.1979549407465164</v>
      </c>
      <c r="J419" s="11">
        <f t="shared" ref="J419" si="150">AVERAGE(I417:I419)</f>
        <v>2.6275442795588035</v>
      </c>
      <c r="K419" s="12">
        <v>23.137277614599999</v>
      </c>
      <c r="L419" s="8">
        <v>24.589725715929884</v>
      </c>
      <c r="M419" s="11">
        <f t="shared" ref="M419" si="151">AVERAGE(L417:L419)</f>
        <v>26.24308592677043</v>
      </c>
      <c r="N419" s="12">
        <v>1.2438428910999999</v>
      </c>
      <c r="O419" s="8" t="s">
        <v>4</v>
      </c>
      <c r="P419" s="11">
        <f t="shared" ref="P419" si="152">AVERAGE(N417:N419)</f>
        <v>1.7271023216000001</v>
      </c>
      <c r="Q419" s="12">
        <v>9.4818657609999999</v>
      </c>
      <c r="R419" s="8" t="s">
        <v>4</v>
      </c>
      <c r="S419" s="11">
        <f t="shared" ref="S419" si="153">AVERAGE(Q417:Q419)</f>
        <v>5.6373906429999998</v>
      </c>
      <c r="T419" s="12">
        <v>17.382700468199999</v>
      </c>
      <c r="U419" s="8" t="s">
        <v>4</v>
      </c>
      <c r="V419" s="11">
        <f t="shared" ref="V419" si="154">AVERAGE(T417:T419)</f>
        <v>18.722195089266666</v>
      </c>
      <c r="W419" s="12">
        <v>5.3574481097</v>
      </c>
      <c r="X419" s="8">
        <v>1.0778243007989348</v>
      </c>
      <c r="Y419" s="11">
        <f t="shared" ref="Y419" si="155">AVERAGE(X417:X419)</f>
        <v>0.64765861890924192</v>
      </c>
      <c r="Z419" s="12">
        <v>22.829405997599999</v>
      </c>
      <c r="AA419" s="8">
        <v>25.729928183169719</v>
      </c>
      <c r="AB419" s="11">
        <f t="shared" ref="AB419" si="156">AVERAGE(AA417:AA419)</f>
        <v>27.222377932415153</v>
      </c>
    </row>
    <row r="420" spans="1:28">
      <c r="A420" s="3">
        <v>45047</v>
      </c>
      <c r="B420" s="8">
        <v>12.332476016899999</v>
      </c>
      <c r="C420" s="8">
        <v>14.286858944018315</v>
      </c>
      <c r="D420" s="11">
        <f t="shared" ref="D420" si="157">AVERAGE(C418:C420)</f>
        <v>15.627438234353589</v>
      </c>
      <c r="E420" s="12">
        <v>-0.27850239329999998</v>
      </c>
      <c r="F420" s="8" t="s">
        <v>4</v>
      </c>
      <c r="G420" s="11">
        <f t="shared" ref="G420" si="158">AVERAGE(E418:E420)</f>
        <v>-1.5351260699666665</v>
      </c>
      <c r="H420" s="12">
        <v>4.8137876412000002</v>
      </c>
      <c r="I420" s="8">
        <v>1.2254604159206677</v>
      </c>
      <c r="J420" s="11">
        <f t="shared" ref="J420" si="159">AVERAGE(I418:I420)</f>
        <v>3.0927487193315968</v>
      </c>
      <c r="K420" s="12">
        <v>9.8752523364000009</v>
      </c>
      <c r="L420" s="8">
        <v>8.8540726776600618</v>
      </c>
      <c r="M420" s="11">
        <f t="shared" ref="M420" si="160">AVERAGE(L418:L420)</f>
        <v>19.319947497472981</v>
      </c>
      <c r="N420" s="12">
        <v>5.9952558198999997</v>
      </c>
      <c r="O420" s="8" t="s">
        <v>4</v>
      </c>
      <c r="P420" s="11">
        <f t="shared" ref="P420" si="161">AVERAGE(N418:N420)</f>
        <v>3.3904215714666663</v>
      </c>
      <c r="Q420" s="12">
        <v>11.2022094985</v>
      </c>
      <c r="R420" s="8" t="s">
        <v>4</v>
      </c>
      <c r="S420" s="11">
        <f t="shared" ref="S420" si="162">AVERAGE(Q418:Q420)</f>
        <v>8.7773223633666664</v>
      </c>
      <c r="T420" s="12">
        <v>14.7379429797</v>
      </c>
      <c r="U420" s="8" t="s">
        <v>4</v>
      </c>
      <c r="V420" s="11">
        <f t="shared" ref="V420" si="163">AVERAGE(T418:T420)</f>
        <v>16.428722613933335</v>
      </c>
      <c r="W420" s="12">
        <v>8.4783679854000003</v>
      </c>
      <c r="X420" s="8">
        <v>3.7528686591211677</v>
      </c>
      <c r="Y420" s="11">
        <f t="shared" ref="Y420" si="164">AVERAGE(X418:X420)</f>
        <v>1.9294858519029685</v>
      </c>
      <c r="Z420" s="12">
        <v>14.2897381368</v>
      </c>
      <c r="AA420" s="8">
        <v>17.206099269127051</v>
      </c>
      <c r="AB420" s="11">
        <f t="shared" ref="AB420" si="165">AVERAGE(AA418:AA420)</f>
        <v>23.529828508712011</v>
      </c>
    </row>
    <row r="421" spans="1:28">
      <c r="A421" s="3">
        <v>45078</v>
      </c>
      <c r="B421" s="8">
        <v>11.4824136479</v>
      </c>
      <c r="C421" s="8">
        <v>10.510056332370489</v>
      </c>
      <c r="D421" s="11">
        <f t="shared" ref="D421" si="166">AVERAGE(C419:C421)</f>
        <v>13.701143368721864</v>
      </c>
      <c r="E421" s="12">
        <v>2.8055624151999998</v>
      </c>
      <c r="F421" s="8" t="s">
        <v>4</v>
      </c>
      <c r="G421" s="11">
        <f t="shared" ref="G421" si="167">AVERAGE(E419:E421)</f>
        <v>0.55084007009999991</v>
      </c>
      <c r="H421" s="12">
        <v>3.4289501264000002</v>
      </c>
      <c r="I421" s="8">
        <v>-0.48629099070812476</v>
      </c>
      <c r="J421" s="11">
        <f t="shared" ref="J421" si="168">AVERAGE(I419:I421)</f>
        <v>1.6457081219863532</v>
      </c>
      <c r="K421" s="12">
        <v>10.6180187168</v>
      </c>
      <c r="L421" s="8">
        <v>10.385737056880794</v>
      </c>
      <c r="M421" s="11">
        <f t="shared" ref="M421" si="169">AVERAGE(L419:L421)</f>
        <v>14.609845150156913</v>
      </c>
      <c r="N421" s="12">
        <v>6.3026726985000003</v>
      </c>
      <c r="O421" s="8" t="s">
        <v>4</v>
      </c>
      <c r="P421" s="11">
        <f t="shared" ref="P421" si="170">AVERAGE(N419:N421)</f>
        <v>4.5139238031666666</v>
      </c>
      <c r="Q421" s="12">
        <v>8.3918649044000002</v>
      </c>
      <c r="R421" s="8" t="s">
        <v>4</v>
      </c>
      <c r="S421" s="11">
        <f t="shared" ref="S421" si="171">AVERAGE(Q419:Q421)</f>
        <v>9.6919800546333335</v>
      </c>
      <c r="T421" s="12">
        <v>14.1525611403</v>
      </c>
      <c r="U421" s="8" t="s">
        <v>4</v>
      </c>
      <c r="V421" s="11">
        <f t="shared" ref="V421" si="172">AVERAGE(T419:T421)</f>
        <v>15.424401529400001</v>
      </c>
      <c r="W421" s="12">
        <v>4.7754496716999997</v>
      </c>
      <c r="X421" s="8">
        <v>0.25980543218401131</v>
      </c>
      <c r="Y421" s="11">
        <f t="shared" ref="Y421" si="173">AVERAGE(X419:X421)</f>
        <v>1.6968327973680379</v>
      </c>
      <c r="Z421" s="12">
        <v>12.9450898869</v>
      </c>
      <c r="AA421" s="8">
        <v>15.458652910207562</v>
      </c>
      <c r="AB421" s="11">
        <f t="shared" ref="AB421" si="174">AVERAGE(AA419:AA421)</f>
        <v>19.464893454168109</v>
      </c>
    </row>
    <row r="422" spans="1:28">
      <c r="A422" s="3">
        <v>45108</v>
      </c>
      <c r="B422" s="8">
        <v>12.2395039504</v>
      </c>
      <c r="C422" s="8">
        <v>11.359296756087893</v>
      </c>
      <c r="D422" s="11">
        <f t="shared" ref="D422" si="175">AVERAGE(C420:C422)</f>
        <v>12.052070677492232</v>
      </c>
      <c r="E422" s="12">
        <v>0.1938387751</v>
      </c>
      <c r="F422" s="8" t="s">
        <v>4</v>
      </c>
      <c r="G422" s="11">
        <f t="shared" ref="G422" si="176">AVERAGE(E420:E422)</f>
        <v>0.9069662656666666</v>
      </c>
      <c r="H422" s="12">
        <v>-0.1125044333</v>
      </c>
      <c r="I422" s="8">
        <v>-2.9445376501637455</v>
      </c>
      <c r="J422" s="11">
        <f t="shared" ref="J422" si="177">AVERAGE(I420:I422)</f>
        <v>-0.73512274165040081</v>
      </c>
      <c r="K422" s="12">
        <v>5.3680043596999996</v>
      </c>
      <c r="L422" s="8">
        <v>6.330094120836228</v>
      </c>
      <c r="M422" s="11">
        <f t="shared" ref="M422" si="178">AVERAGE(L420:L422)</f>
        <v>8.5233012851256955</v>
      </c>
      <c r="N422" s="12">
        <v>5.6523690328000002</v>
      </c>
      <c r="O422" s="8" t="s">
        <v>4</v>
      </c>
      <c r="P422" s="11">
        <f t="shared" ref="P422" si="179">AVERAGE(N420:N422)</f>
        <v>5.9834325170666665</v>
      </c>
      <c r="Q422" s="12">
        <v>7.6247371607999996</v>
      </c>
      <c r="R422" s="8" t="s">
        <v>4</v>
      </c>
      <c r="S422" s="11">
        <f t="shared" ref="S422" si="180">AVERAGE(Q420:Q422)</f>
        <v>9.0729371878999991</v>
      </c>
      <c r="T422" s="12">
        <v>15.374603287399999</v>
      </c>
      <c r="U422" s="8" t="s">
        <v>4</v>
      </c>
      <c r="V422" s="11">
        <f t="shared" ref="V422" si="181">AVERAGE(T420:T422)</f>
        <v>14.755035802466665</v>
      </c>
      <c r="W422" s="12">
        <v>6.5460121791999999</v>
      </c>
      <c r="X422" s="8">
        <v>6.5987655460368346</v>
      </c>
      <c r="Y422" s="11">
        <f t="shared" ref="Y422" si="182">AVERAGE(X420:X422)</f>
        <v>3.5371465457806708</v>
      </c>
      <c r="Z422" s="12">
        <v>9.4354617615999992</v>
      </c>
      <c r="AA422" s="8">
        <v>11.309475383301191</v>
      </c>
      <c r="AB422" s="11">
        <f t="shared" ref="AB422" si="183">AVERAGE(AA420:AA422)</f>
        <v>14.658075854211935</v>
      </c>
    </row>
    <row r="423" spans="1:28">
      <c r="A423" s="3">
        <v>45139</v>
      </c>
      <c r="B423" s="8">
        <v>16.602921630699999</v>
      </c>
      <c r="C423" s="8">
        <v>6.8318573628269785</v>
      </c>
      <c r="D423" s="11">
        <f t="shared" ref="D423" si="184">AVERAGE(C421:C423)</f>
        <v>9.5670701504284548</v>
      </c>
      <c r="E423" s="12">
        <v>2.5407385596999998</v>
      </c>
      <c r="F423" s="8" t="s">
        <v>4</v>
      </c>
      <c r="G423" s="11">
        <f t="shared" ref="G423" si="185">AVERAGE(E421:E423)</f>
        <v>1.8467132499999999</v>
      </c>
      <c r="H423" s="12">
        <v>3.3949294410999999</v>
      </c>
      <c r="I423" s="8">
        <v>-0.63520540927811675</v>
      </c>
      <c r="J423" s="11">
        <f t="shared" ref="J423" si="186">AVERAGE(I421:I423)</f>
        <v>-1.3553446833833291</v>
      </c>
      <c r="K423" s="12">
        <v>12.837174381300001</v>
      </c>
      <c r="L423" s="8">
        <v>15.312738607385945</v>
      </c>
      <c r="M423" s="11">
        <f t="shared" ref="M423" si="187">AVERAGE(L421:L423)</f>
        <v>10.676189928367656</v>
      </c>
      <c r="N423" s="12">
        <v>1.3877755298000001</v>
      </c>
      <c r="O423" s="8" t="s">
        <v>4</v>
      </c>
      <c r="P423" s="11">
        <f t="shared" ref="P423" si="188">AVERAGE(N421:N423)</f>
        <v>4.4476057537000004</v>
      </c>
      <c r="Q423" s="12">
        <v>10.3862970579</v>
      </c>
      <c r="R423" s="8" t="s">
        <v>4</v>
      </c>
      <c r="S423" s="11">
        <f t="shared" ref="S423" si="189">AVERAGE(Q421:Q423)</f>
        <v>8.8009663743666664</v>
      </c>
      <c r="T423" s="12">
        <v>11.288509858999999</v>
      </c>
      <c r="U423" s="8" t="s">
        <v>4</v>
      </c>
      <c r="V423" s="11">
        <f t="shared" ref="V423" si="190">AVERAGE(T421:T423)</f>
        <v>13.605224762233334</v>
      </c>
      <c r="W423" s="12">
        <v>8.6834450164000003</v>
      </c>
      <c r="X423" s="8">
        <v>7.0604643719874431</v>
      </c>
      <c r="Y423" s="11">
        <f t="shared" ref="Y423" si="191">AVERAGE(X421:X423)</f>
        <v>4.6396784500694297</v>
      </c>
      <c r="Z423" s="12">
        <v>11.5878855148</v>
      </c>
      <c r="AA423" s="8">
        <v>14.587623319165745</v>
      </c>
      <c r="AB423" s="11">
        <f t="shared" ref="AB423" si="192">AVERAGE(AA421:AA423)</f>
        <v>13.785250537558165</v>
      </c>
    </row>
    <row r="424" spans="1:28">
      <c r="A424" s="3">
        <v>45170</v>
      </c>
      <c r="B424" s="8">
        <v>8.9656821479000008</v>
      </c>
      <c r="C424" s="8">
        <v>2.4351018966617382</v>
      </c>
      <c r="D424" s="11">
        <f t="shared" ref="D424" si="193">AVERAGE(C422:C424)</f>
        <v>6.8754186718588706</v>
      </c>
      <c r="E424" s="12">
        <v>3.0742757898000002</v>
      </c>
      <c r="F424" s="8" t="s">
        <v>4</v>
      </c>
      <c r="G424" s="11">
        <f t="shared" ref="G424" si="194">AVERAGE(E422:E424)</f>
        <v>1.9362843748666669</v>
      </c>
      <c r="H424" s="12">
        <v>-2.9227860465000002</v>
      </c>
      <c r="I424" s="8">
        <v>-3.7245957663660247</v>
      </c>
      <c r="J424" s="11">
        <f t="shared" ref="J424" si="195">AVERAGE(I422:I424)</f>
        <v>-2.434779608602629</v>
      </c>
      <c r="K424" s="12">
        <v>11.1353811645</v>
      </c>
      <c r="L424" s="8">
        <v>10.226755176879408</v>
      </c>
      <c r="M424" s="11">
        <f t="shared" ref="M424" si="196">AVERAGE(L422:L424)</f>
        <v>10.623195968367193</v>
      </c>
      <c r="N424" s="12">
        <v>2.1427788539999999</v>
      </c>
      <c r="O424" s="8" t="s">
        <v>4</v>
      </c>
      <c r="P424" s="11">
        <f t="shared" ref="P424" si="197">AVERAGE(N422:N424)</f>
        <v>3.0609744721999999</v>
      </c>
      <c r="Q424" s="12">
        <v>10.617525822199999</v>
      </c>
      <c r="R424" s="8" t="s">
        <v>4</v>
      </c>
      <c r="S424" s="11">
        <f t="shared" ref="S424" si="198">AVERAGE(Q422:Q424)</f>
        <v>9.5428533469666661</v>
      </c>
      <c r="T424" s="12">
        <v>12.5339954452</v>
      </c>
      <c r="U424" s="8" t="s">
        <v>4</v>
      </c>
      <c r="V424" s="11">
        <f t="shared" ref="V424" si="199">AVERAGE(T422:T424)</f>
        <v>13.065702863866667</v>
      </c>
      <c r="W424" s="12">
        <v>4.6218489176000004</v>
      </c>
      <c r="X424" s="8">
        <v>4.4409341407694782</v>
      </c>
      <c r="Y424" s="11">
        <f t="shared" ref="Y424" si="200">AVERAGE(X422:X424)</f>
        <v>6.0333880195979184</v>
      </c>
      <c r="Z424" s="12">
        <v>13.8756260745</v>
      </c>
      <c r="AA424" s="8">
        <v>12.969359480540644</v>
      </c>
      <c r="AB424" s="11">
        <f t="shared" ref="AB424" si="201">AVERAGE(AA422:AA424)</f>
        <v>12.955486061002526</v>
      </c>
    </row>
  </sheetData>
  <mergeCells count="19"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  <mergeCell ref="N6:P6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6"/>
  <sheetViews>
    <sheetView showGridLines="0" zoomScaleNormal="100" workbookViewId="0">
      <pane xSplit="1" ySplit="7" topLeftCell="B143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45">
      <c r="A1" s="5" t="s">
        <v>644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2" t="s">
        <v>686</v>
      </c>
      <c r="U5" s="73"/>
      <c r="V5" s="85" t="s">
        <v>651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650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4"/>
      <c r="U6" s="75"/>
      <c r="V6" s="70" t="s">
        <v>652</v>
      </c>
      <c r="W6" s="70"/>
      <c r="X6" s="70" t="s">
        <v>653</v>
      </c>
      <c r="Y6" s="70"/>
      <c r="Z6" s="70" t="s">
        <v>654</v>
      </c>
      <c r="AA6" s="70"/>
      <c r="AB6" s="70" t="s">
        <v>555</v>
      </c>
      <c r="AC6" s="70"/>
      <c r="AD6" s="70" t="s">
        <v>553</v>
      </c>
      <c r="AE6" s="70"/>
      <c r="AF6" s="70" t="s">
        <v>557</v>
      </c>
      <c r="AG6" s="70"/>
      <c r="AH6" s="70" t="s">
        <v>652</v>
      </c>
      <c r="AI6" s="70"/>
      <c r="AJ6" s="70" t="s">
        <v>653</v>
      </c>
      <c r="AK6" s="70"/>
      <c r="AL6" s="70" t="s">
        <v>654</v>
      </c>
      <c r="AM6" s="70"/>
      <c r="AN6" s="70" t="s">
        <v>555</v>
      </c>
      <c r="AO6" s="70"/>
      <c r="AP6" s="70" t="s">
        <v>553</v>
      </c>
      <c r="AQ6" s="70"/>
      <c r="AR6" s="70" t="s">
        <v>557</v>
      </c>
      <c r="AS6" s="70"/>
    </row>
    <row r="7" spans="1:45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480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13.028802526722895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6.0917825161415591</v>
      </c>
      <c r="G9" s="11">
        <f>AVERAGE(F8:F9)</f>
        <v>9.5602925214322276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3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15.863924261621992</v>
      </c>
      <c r="G10" s="11">
        <f t="shared" ref="G10:G73" si="0">AVERAGE(F9:F10)</f>
        <v>10.977853388881776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3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18.832063469229386</v>
      </c>
      <c r="G11" s="11">
        <f t="shared" si="0"/>
        <v>17.347993865425689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4</v>
      </c>
      <c r="L11" s="8" t="s">
        <v>4</v>
      </c>
      <c r="M11" s="9" t="s">
        <v>4</v>
      </c>
      <c r="N11" s="12" t="s">
        <v>4</v>
      </c>
      <c r="O11" s="33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20.706871276943797</v>
      </c>
      <c r="G12" s="11">
        <f t="shared" si="0"/>
        <v>19.769467373086592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4</v>
      </c>
      <c r="L12" s="8" t="s">
        <v>4</v>
      </c>
      <c r="M12" s="9" t="s">
        <v>4</v>
      </c>
      <c r="N12" s="12" t="s">
        <v>4</v>
      </c>
      <c r="O12" s="33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25.465315500384545</v>
      </c>
      <c r="G13" s="11">
        <f t="shared" si="0"/>
        <v>23.086093388664171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4</v>
      </c>
      <c r="L13" s="8" t="s">
        <v>4</v>
      </c>
      <c r="M13" s="9" t="s">
        <v>4</v>
      </c>
      <c r="N13" s="12" t="s">
        <v>4</v>
      </c>
      <c r="O13" s="33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16.685507092743777</v>
      </c>
      <c r="G14" s="11">
        <f t="shared" si="0"/>
        <v>21.075411296564162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4</v>
      </c>
      <c r="L14" s="8" t="s">
        <v>4</v>
      </c>
      <c r="M14" s="9" t="s">
        <v>4</v>
      </c>
      <c r="N14" s="12" t="s">
        <v>4</v>
      </c>
      <c r="O14" s="33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14.896800082059496</v>
      </c>
      <c r="G15" s="11">
        <f t="shared" si="0"/>
        <v>15.791153587401636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3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8.4302072973660387</v>
      </c>
      <c r="G16" s="11">
        <f t="shared" si="0"/>
        <v>11.663503689712767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4</v>
      </c>
      <c r="L16" s="8" t="s">
        <v>4</v>
      </c>
      <c r="M16" s="9" t="s">
        <v>4</v>
      </c>
      <c r="N16" s="12" t="s">
        <v>4</v>
      </c>
      <c r="O16" s="33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19.910785185964762</v>
      </c>
      <c r="G17" s="11">
        <f t="shared" si="0"/>
        <v>14.170496241665401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4</v>
      </c>
      <c r="L17" s="8" t="s">
        <v>4</v>
      </c>
      <c r="M17" s="9" t="s">
        <v>4</v>
      </c>
      <c r="N17" s="12" t="s">
        <v>4</v>
      </c>
      <c r="O17" s="33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18.373217525383424</v>
      </c>
      <c r="G18" s="11">
        <f t="shared" si="0"/>
        <v>19.142001355674093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4</v>
      </c>
      <c r="L18" s="8" t="s">
        <v>4</v>
      </c>
      <c r="M18" s="9" t="s">
        <v>4</v>
      </c>
      <c r="N18" s="12" t="s">
        <v>4</v>
      </c>
      <c r="O18" s="33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16.060532885001862</v>
      </c>
      <c r="G19" s="11">
        <f t="shared" si="0"/>
        <v>17.216875205192643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4</v>
      </c>
      <c r="L19" s="8" t="s">
        <v>4</v>
      </c>
      <c r="M19" s="9" t="s">
        <v>4</v>
      </c>
      <c r="N19" s="12" t="s">
        <v>4</v>
      </c>
      <c r="O19" s="33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13.089006829233357</v>
      </c>
      <c r="G20" s="11">
        <f t="shared" si="0"/>
        <v>14.574769857117609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4</v>
      </c>
      <c r="L20" s="8" t="s">
        <v>4</v>
      </c>
      <c r="M20" s="9" t="s">
        <v>4</v>
      </c>
      <c r="N20" s="12" t="s">
        <v>4</v>
      </c>
      <c r="O20" s="33" t="s">
        <v>4</v>
      </c>
      <c r="P20" s="9" t="s">
        <v>4</v>
      </c>
      <c r="Q20" s="12">
        <v>0.32410110599999808</v>
      </c>
      <c r="R20" s="8">
        <v>-0.81057414604890798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3.6211330271528865</v>
      </c>
      <c r="G21" s="11">
        <f t="shared" si="0"/>
        <v>8.3550699281931209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4</v>
      </c>
      <c r="L21" s="8" t="s">
        <v>4</v>
      </c>
      <c r="M21" s="9" t="s">
        <v>4</v>
      </c>
      <c r="N21" s="12" t="s">
        <v>4</v>
      </c>
      <c r="O21" s="33" t="s">
        <v>4</v>
      </c>
      <c r="P21" s="9" t="s">
        <v>4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-0.48087142598356269</v>
      </c>
      <c r="G22" s="11">
        <f t="shared" si="0"/>
        <v>1.5701308005846619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4</v>
      </c>
      <c r="L22" s="8" t="s">
        <v>4</v>
      </c>
      <c r="M22" s="9" t="s">
        <v>4</v>
      </c>
      <c r="N22" s="12" t="s">
        <v>4</v>
      </c>
      <c r="O22" s="33" t="s">
        <v>4</v>
      </c>
      <c r="P22" s="9" t="s">
        <v>4</v>
      </c>
      <c r="Q22" s="12">
        <v>-14.675898894000003</v>
      </c>
      <c r="R22" s="8">
        <v>-10.805129602873679</v>
      </c>
      <c r="S22" s="11">
        <f t="shared" si="2"/>
        <v>-8.9275228564541411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8.7556744985327661</v>
      </c>
      <c r="G23" s="11">
        <f t="shared" si="0"/>
        <v>4.1374015362746022</v>
      </c>
      <c r="H23" s="12">
        <v>-16.420678920500002</v>
      </c>
      <c r="I23" s="8">
        <v>-14.633252536642592</v>
      </c>
      <c r="J23" s="11">
        <f t="shared" si="1"/>
        <v>-14.124650562140936</v>
      </c>
      <c r="K23" s="12" t="s">
        <v>4</v>
      </c>
      <c r="L23" s="8" t="s">
        <v>4</v>
      </c>
      <c r="M23" s="9" t="s">
        <v>4</v>
      </c>
      <c r="N23" s="12" t="s">
        <v>4</v>
      </c>
      <c r="O23" s="33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2.5209243495401346</v>
      </c>
      <c r="G24" s="11">
        <f t="shared" si="0"/>
        <v>5.6382994240364503</v>
      </c>
      <c r="H24" s="12">
        <v>-0.42067892049999989</v>
      </c>
      <c r="I24" s="8">
        <v>-6.7466382402369405</v>
      </c>
      <c r="J24" s="11">
        <f t="shared" si="1"/>
        <v>-10.689945388439767</v>
      </c>
      <c r="K24" s="12" t="s">
        <v>4</v>
      </c>
      <c r="L24" s="8" t="s">
        <v>4</v>
      </c>
      <c r="M24" s="9" t="s">
        <v>4</v>
      </c>
      <c r="N24" s="12" t="s">
        <v>4</v>
      </c>
      <c r="O24" s="33" t="s">
        <v>4</v>
      </c>
      <c r="P24" s="9" t="s">
        <v>4</v>
      </c>
      <c r="Q24" s="12">
        <v>-4.6758988940000021</v>
      </c>
      <c r="R24" s="8">
        <v>-5.7224189723721333</v>
      </c>
      <c r="S24" s="11">
        <f t="shared" si="2"/>
        <v>-6.9162356150216358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-6.7038823069685982</v>
      </c>
      <c r="G25" s="11">
        <f t="shared" si="0"/>
        <v>-2.0914789787142318</v>
      </c>
      <c r="H25" s="12">
        <v>-27.420678920500002</v>
      </c>
      <c r="I25" s="8">
        <v>-22.868158229570469</v>
      </c>
      <c r="J25" s="11">
        <f t="shared" si="1"/>
        <v>-14.807398234903705</v>
      </c>
      <c r="K25" s="12" t="s">
        <v>4</v>
      </c>
      <c r="L25" s="8" t="s">
        <v>4</v>
      </c>
      <c r="M25" s="9" t="s">
        <v>4</v>
      </c>
      <c r="N25" s="12" t="s">
        <v>4</v>
      </c>
      <c r="O25" s="33" t="s">
        <v>4</v>
      </c>
      <c r="P25" s="9" t="s">
        <v>4</v>
      </c>
      <c r="Q25" s="12">
        <v>-15.675898894000003</v>
      </c>
      <c r="R25" s="8">
        <v>-18.006600971467162</v>
      </c>
      <c r="S25" s="11">
        <f t="shared" si="2"/>
        <v>-11.864509971919647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-8.2662861543804258</v>
      </c>
      <c r="G26" s="11">
        <f t="shared" si="0"/>
        <v>-7.485084230674512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4</v>
      </c>
      <c r="L26" s="8" t="s">
        <v>4</v>
      </c>
      <c r="M26" s="9" t="s">
        <v>4</v>
      </c>
      <c r="N26" s="12" t="s">
        <v>4</v>
      </c>
      <c r="O26" s="33" t="s">
        <v>4</v>
      </c>
      <c r="P26" s="9" t="s">
        <v>4</v>
      </c>
      <c r="Q26" s="12">
        <v>-17.675898893999999</v>
      </c>
      <c r="R26" s="8">
        <v>-13.878610691893947</v>
      </c>
      <c r="S26" s="11">
        <f t="shared" si="2"/>
        <v>-15.942605831680554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-11.536959748007735</v>
      </c>
      <c r="G27" s="11">
        <f t="shared" si="0"/>
        <v>-9.9016229511940814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4</v>
      </c>
      <c r="L27" s="8" t="s">
        <v>4</v>
      </c>
      <c r="M27" s="9" t="s">
        <v>4</v>
      </c>
      <c r="N27" s="12" t="s">
        <v>4</v>
      </c>
      <c r="O27" s="33" t="s">
        <v>4</v>
      </c>
      <c r="P27" s="9" t="s">
        <v>4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-5.0336290866511746</v>
      </c>
      <c r="G28" s="11">
        <f t="shared" si="0"/>
        <v>-8.2852944173294549</v>
      </c>
      <c r="H28" s="12">
        <v>-10.4206789205</v>
      </c>
      <c r="I28" s="8">
        <v>-16.052917281399566</v>
      </c>
      <c r="J28" s="11">
        <f t="shared" si="1"/>
        <v>-17.871571046513225</v>
      </c>
      <c r="K28" s="12" t="s">
        <v>4</v>
      </c>
      <c r="L28" s="8" t="s">
        <v>4</v>
      </c>
      <c r="M28" s="9" t="s">
        <v>4</v>
      </c>
      <c r="N28" s="12" t="s">
        <v>4</v>
      </c>
      <c r="O28" s="33" t="s">
        <v>4</v>
      </c>
      <c r="P28" s="9" t="s">
        <v>4</v>
      </c>
      <c r="Q28" s="12">
        <v>-12.675898894000003</v>
      </c>
      <c r="R28" s="8">
        <v>-13.433459148700106</v>
      </c>
      <c r="S28" s="11">
        <f t="shared" si="2"/>
        <v>-14.363740029337704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2.9369511021001014</v>
      </c>
      <c r="G29" s="11">
        <f t="shared" si="0"/>
        <v>-1.0483389922755366</v>
      </c>
      <c r="H29" s="12">
        <v>-18.420678920500002</v>
      </c>
      <c r="I29" s="8">
        <v>-12.89136082190457</v>
      </c>
      <c r="J29" s="11">
        <f t="shared" si="1"/>
        <v>-14.472139051652068</v>
      </c>
      <c r="K29" s="12" t="s">
        <v>4</v>
      </c>
      <c r="L29" s="8" t="s">
        <v>4</v>
      </c>
      <c r="M29" s="9" t="s">
        <v>4</v>
      </c>
      <c r="N29" s="12" t="s">
        <v>4</v>
      </c>
      <c r="O29" s="33" t="s">
        <v>4</v>
      </c>
      <c r="P29" s="9" t="s">
        <v>4</v>
      </c>
      <c r="Q29" s="12">
        <v>-1.6758988940000019</v>
      </c>
      <c r="R29" s="8">
        <v>-3.7265896283758755</v>
      </c>
      <c r="S29" s="11">
        <f t="shared" si="2"/>
        <v>-8.580024388537991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12.545297641362543</v>
      </c>
      <c r="G30" s="11">
        <f t="shared" si="0"/>
        <v>7.7411243717313223</v>
      </c>
      <c r="H30" s="12">
        <v>2.5793210794999997</v>
      </c>
      <c r="I30" s="8">
        <v>2.0561631334403057</v>
      </c>
      <c r="J30" s="11">
        <f t="shared" si="1"/>
        <v>-5.4175988442321321</v>
      </c>
      <c r="K30" s="12">
        <v>-3.8536594975000007</v>
      </c>
      <c r="L30" s="8">
        <v>-8.3201382604358987</v>
      </c>
      <c r="M30" s="9" t="s">
        <v>4</v>
      </c>
      <c r="N30" s="12" t="s">
        <v>4</v>
      </c>
      <c r="O30" s="33" t="s">
        <v>4</v>
      </c>
      <c r="P30" s="9" t="s">
        <v>4</v>
      </c>
      <c r="Q30" s="12">
        <v>-9.175898894000003</v>
      </c>
      <c r="R30" s="8">
        <v>-5.9957968204628775</v>
      </c>
      <c r="S30" s="11">
        <f t="shared" si="2"/>
        <v>-4.8611932244193765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12.427841659019744</v>
      </c>
      <c r="G31" s="11">
        <f t="shared" si="0"/>
        <v>12.486569650191143</v>
      </c>
      <c r="H31" s="12">
        <v>3.5793210794999997</v>
      </c>
      <c r="I31" s="8">
        <v>3.3102975687429219</v>
      </c>
      <c r="J31" s="11">
        <f t="shared" si="1"/>
        <v>2.6832303510916136</v>
      </c>
      <c r="K31" s="12">
        <v>13.146340502499999</v>
      </c>
      <c r="L31" s="8">
        <v>14.188911417139765</v>
      </c>
      <c r="M31" s="11">
        <f t="shared" ref="M31:M73" si="4">AVERAGE(L30:L31)</f>
        <v>2.9343865783519334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-3.9092784610887663</v>
      </c>
      <c r="S31" s="11">
        <f t="shared" si="2"/>
        <v>-4.9525376407758221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10.518465134338497</v>
      </c>
      <c r="G32" s="11">
        <f t="shared" si="0"/>
        <v>11.47315339667912</v>
      </c>
      <c r="H32" s="12">
        <v>5.5793210795000014</v>
      </c>
      <c r="I32" s="8">
        <v>0.90074753476207192</v>
      </c>
      <c r="J32" s="11">
        <f t="shared" si="1"/>
        <v>2.1055225517524967</v>
      </c>
      <c r="K32" s="12">
        <v>8.1463405024999993</v>
      </c>
      <c r="L32" s="8">
        <v>6.8556618489665544</v>
      </c>
      <c r="M32" s="11">
        <f t="shared" si="4"/>
        <v>10.522286633053159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-10.424720902002909</v>
      </c>
      <c r="S32" s="11">
        <f t="shared" si="2"/>
        <v>-7.1669996815458372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9.7096302406898136</v>
      </c>
      <c r="G33" s="11">
        <f t="shared" si="0"/>
        <v>10.114047687514155</v>
      </c>
      <c r="H33" s="12">
        <v>-5.4206789205000003</v>
      </c>
      <c r="I33" s="8">
        <v>0.84944959373809326</v>
      </c>
      <c r="J33" s="11">
        <f t="shared" si="1"/>
        <v>0.87509856425008259</v>
      </c>
      <c r="K33" s="12">
        <v>0.14634050249999941</v>
      </c>
      <c r="L33" s="8">
        <v>4.6407053315902047</v>
      </c>
      <c r="M33" s="11">
        <f t="shared" si="4"/>
        <v>5.74818359027838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-1.816775357416651</v>
      </c>
      <c r="S33" s="11">
        <f t="shared" si="2"/>
        <v>-6.1207481297097797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10.043408129139225</v>
      </c>
      <c r="G34" s="11">
        <f t="shared" si="0"/>
        <v>9.8765191849145193</v>
      </c>
      <c r="H34" s="12">
        <v>-2.4206789204999999</v>
      </c>
      <c r="I34" s="8">
        <v>-3.8762352826143176</v>
      </c>
      <c r="J34" s="11">
        <f t="shared" si="1"/>
        <v>-1.5133928444381122</v>
      </c>
      <c r="K34" s="12">
        <v>21.146340502499999</v>
      </c>
      <c r="L34" s="8">
        <v>16.936785352322477</v>
      </c>
      <c r="M34" s="11">
        <f t="shared" si="4"/>
        <v>10.788745341956341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-5.7812654775888852</v>
      </c>
      <c r="S34" s="11">
        <f t="shared" si="2"/>
        <v>-3.799020417502768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6.2605184644304668</v>
      </c>
      <c r="G35" s="11">
        <f t="shared" si="0"/>
        <v>8.1519632967848459</v>
      </c>
      <c r="H35" s="12">
        <v>-5.4206789205000003</v>
      </c>
      <c r="I35" s="8">
        <v>-6.1983917050329822</v>
      </c>
      <c r="J35" s="11">
        <f t="shared" si="1"/>
        <v>-5.0373134938236497</v>
      </c>
      <c r="K35" s="12">
        <v>10.146340502499999</v>
      </c>
      <c r="L35" s="8">
        <v>11.402901136161756</v>
      </c>
      <c r="M35" s="11">
        <f t="shared" si="4"/>
        <v>14.169843244242116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-12.130751127450907</v>
      </c>
      <c r="S35" s="11">
        <f t="shared" si="2"/>
        <v>-8.956008302519896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7.4907487941753939</v>
      </c>
      <c r="G36" s="11">
        <f t="shared" si="0"/>
        <v>6.8756336293029303</v>
      </c>
      <c r="H36" s="12">
        <v>-6.4206789205000003</v>
      </c>
      <c r="I36" s="8">
        <v>-10.272702623517951</v>
      </c>
      <c r="J36" s="11">
        <f t="shared" si="1"/>
        <v>-8.2355471642754665</v>
      </c>
      <c r="K36" s="12">
        <v>1.1463405024999993</v>
      </c>
      <c r="L36" s="8">
        <v>-0.56172027610698994</v>
      </c>
      <c r="M36" s="11">
        <f t="shared" si="4"/>
        <v>5.4205904300273833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-11.999663709864143</v>
      </c>
      <c r="S36" s="11">
        <f t="shared" si="2"/>
        <v>-12.065207418657526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7.1297115546848362</v>
      </c>
      <c r="G37" s="11">
        <f t="shared" si="0"/>
        <v>7.3102301744301155</v>
      </c>
      <c r="H37" s="12">
        <v>-14.4206789205</v>
      </c>
      <c r="I37" s="8">
        <v>-7.9689417138659264</v>
      </c>
      <c r="J37" s="11">
        <f t="shared" si="1"/>
        <v>-9.1208221686919391</v>
      </c>
      <c r="K37" s="12">
        <v>-3.8536594975000007</v>
      </c>
      <c r="L37" s="8">
        <v>0.68087790882974364</v>
      </c>
      <c r="M37" s="11">
        <f t="shared" si="4"/>
        <v>5.9578816361376852E-2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-12.153042894691456</v>
      </c>
      <c r="S37" s="11">
        <f t="shared" si="2"/>
        <v>-12.076353302277798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7.9658037214037698</v>
      </c>
      <c r="G38" s="11">
        <f t="shared" si="0"/>
        <v>7.5477576380443026</v>
      </c>
      <c r="H38" s="12">
        <v>-1.4206789204999999</v>
      </c>
      <c r="I38" s="8">
        <v>-3.3050771413630047</v>
      </c>
      <c r="J38" s="11">
        <f t="shared" si="1"/>
        <v>-5.6370094276144656</v>
      </c>
      <c r="K38" s="12">
        <v>3.1463405024999993</v>
      </c>
      <c r="L38" s="8">
        <v>-0.88251467792621252</v>
      </c>
      <c r="M38" s="11">
        <f t="shared" si="4"/>
        <v>-0.10081838454823444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-8.5349059298795744</v>
      </c>
      <c r="S38" s="11">
        <f t="shared" si="2"/>
        <v>-10.343974412285515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15.061419574841487</v>
      </c>
      <c r="G39" s="11">
        <f t="shared" si="0"/>
        <v>11.513611648122628</v>
      </c>
      <c r="H39" s="12">
        <v>-0.42067892049999989</v>
      </c>
      <c r="I39" s="8">
        <v>-1.4052463543278968</v>
      </c>
      <c r="J39" s="11">
        <f t="shared" si="1"/>
        <v>-2.3551617478454507</v>
      </c>
      <c r="K39" s="12">
        <v>-1.8536594975000005</v>
      </c>
      <c r="L39" s="8">
        <v>-0.43058583716101184</v>
      </c>
      <c r="M39" s="11">
        <f t="shared" si="4"/>
        <v>-0.65655025754361218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-6.318620606751054</v>
      </c>
      <c r="S39" s="11">
        <f t="shared" si="2"/>
        <v>-7.4267632683153142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18.170946720207731</v>
      </c>
      <c r="G40" s="11">
        <f t="shared" si="0"/>
        <v>16.616183147524609</v>
      </c>
      <c r="H40" s="12">
        <v>2.5793210794999997</v>
      </c>
      <c r="I40" s="8">
        <v>-0.93840356492893928</v>
      </c>
      <c r="J40" s="11">
        <f t="shared" si="1"/>
        <v>-1.171824959628418</v>
      </c>
      <c r="K40" s="12">
        <v>10.146340502499999</v>
      </c>
      <c r="L40" s="8">
        <v>8.1861933962507898</v>
      </c>
      <c r="M40" s="11">
        <f t="shared" si="4"/>
        <v>3.8778037795448892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-1.9934776495347142</v>
      </c>
      <c r="S40" s="11">
        <f t="shared" si="2"/>
        <v>-4.1560491281428842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-2.8440009053399109</v>
      </c>
      <c r="D41" s="11">
        <f t="shared" si="3"/>
        <v>-6.2063858175344873</v>
      </c>
      <c r="E41" s="12">
        <v>23.049941878749998</v>
      </c>
      <c r="F41" s="8">
        <v>17.577923699638827</v>
      </c>
      <c r="G41" s="11">
        <f t="shared" si="0"/>
        <v>17.874435209923277</v>
      </c>
      <c r="H41" s="12">
        <v>-2.4206789204999999</v>
      </c>
      <c r="I41" s="8">
        <v>4.0912905368802637</v>
      </c>
      <c r="J41" s="11">
        <f t="shared" si="1"/>
        <v>1.5764434859756622</v>
      </c>
      <c r="K41" s="12">
        <v>7.1463405024999993</v>
      </c>
      <c r="L41" s="8">
        <v>11.35824452359002</v>
      </c>
      <c r="M41" s="11">
        <f t="shared" si="4"/>
        <v>9.772218959920405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-7.3709343950274855</v>
      </c>
      <c r="S41" s="11">
        <f t="shared" si="2"/>
        <v>-4.6822060222810995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-3.8368339600127959</v>
      </c>
      <c r="D42" s="11">
        <f t="shared" si="3"/>
        <v>-3.3404174326763534</v>
      </c>
      <c r="E42" s="12">
        <v>16.049941878749998</v>
      </c>
      <c r="F42" s="8">
        <v>18.476315233738998</v>
      </c>
      <c r="G42" s="11">
        <f t="shared" si="0"/>
        <v>18.027119466688912</v>
      </c>
      <c r="H42" s="12">
        <v>4.5793210795000014</v>
      </c>
      <c r="I42" s="8">
        <v>2.5265579765471218</v>
      </c>
      <c r="J42" s="11">
        <f t="shared" si="1"/>
        <v>3.3089242567136927</v>
      </c>
      <c r="K42" s="12">
        <v>14.146340502499999</v>
      </c>
      <c r="L42" s="8">
        <v>10.885324465846059</v>
      </c>
      <c r="M42" s="11">
        <f t="shared" si="4"/>
        <v>11.121784494718039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-6.8318564596717906</v>
      </c>
      <c r="S42" s="11">
        <f t="shared" si="2"/>
        <v>-7.1013954273496385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-4.4358652182226193</v>
      </c>
      <c r="D43" s="11">
        <f t="shared" si="3"/>
        <v>-4.1363495891177076</v>
      </c>
      <c r="E43" s="12">
        <v>14.049941878749998</v>
      </c>
      <c r="F43" s="8">
        <v>13.172283906515586</v>
      </c>
      <c r="G43" s="11">
        <f t="shared" si="0"/>
        <v>15.824299570127291</v>
      </c>
      <c r="H43" s="12">
        <v>6.5793210795000014</v>
      </c>
      <c r="I43" s="8">
        <v>5.6595310615404335</v>
      </c>
      <c r="J43" s="11">
        <f t="shared" si="1"/>
        <v>4.0930445190437776</v>
      </c>
      <c r="K43" s="12">
        <v>12.146340502499999</v>
      </c>
      <c r="L43" s="8">
        <v>13.054895790164116</v>
      </c>
      <c r="M43" s="11">
        <f t="shared" si="4"/>
        <v>11.970110128005087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-4.7054103685994546</v>
      </c>
      <c r="S43" s="11">
        <f t="shared" si="2"/>
        <v>-5.768633414135623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-2.8170657798620331</v>
      </c>
      <c r="D44" s="11">
        <f t="shared" si="3"/>
        <v>-3.6264654990423262</v>
      </c>
      <c r="E44" s="12">
        <v>10.049941878749998</v>
      </c>
      <c r="F44" s="8">
        <v>14.05140418677815</v>
      </c>
      <c r="G44" s="11">
        <f t="shared" si="0"/>
        <v>13.611844046646869</v>
      </c>
      <c r="H44" s="12">
        <v>12.579321079500001</v>
      </c>
      <c r="I44" s="8">
        <v>8.9793101797696906</v>
      </c>
      <c r="J44" s="11">
        <f t="shared" si="1"/>
        <v>7.3194206206550625</v>
      </c>
      <c r="K44" s="12">
        <v>27.146340502500003</v>
      </c>
      <c r="L44" s="8">
        <v>25.068828420668218</v>
      </c>
      <c r="M44" s="11">
        <f t="shared" si="4"/>
        <v>19.061862105416168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-14.211937619746864</v>
      </c>
      <c r="S44" s="11">
        <f t="shared" si="2"/>
        <v>-9.458673994173159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-1.4338115834541227</v>
      </c>
      <c r="D45" s="11">
        <f t="shared" si="3"/>
        <v>-2.1254386816580779</v>
      </c>
      <c r="E45" s="12">
        <v>26.049941878749998</v>
      </c>
      <c r="F45" s="8">
        <v>20.139521410655995</v>
      </c>
      <c r="G45" s="11">
        <f t="shared" si="0"/>
        <v>17.095462798717072</v>
      </c>
      <c r="H45" s="12">
        <v>3.5793210794999997</v>
      </c>
      <c r="I45" s="8">
        <v>10.174697802901527</v>
      </c>
      <c r="J45" s="11">
        <f t="shared" si="1"/>
        <v>9.5770039913356086</v>
      </c>
      <c r="K45" s="12">
        <v>14.146340502499999</v>
      </c>
      <c r="L45" s="8">
        <v>18.638006095711816</v>
      </c>
      <c r="M45" s="11">
        <f t="shared" si="4"/>
        <v>21.853417258190017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-4.7375549057741502</v>
      </c>
      <c r="S45" s="11">
        <f t="shared" si="2"/>
        <v>-9.4747462627605081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2.3067402675556972</v>
      </c>
      <c r="D46" s="11">
        <f t="shared" si="3"/>
        <v>0.43646434205078721</v>
      </c>
      <c r="E46" s="12">
        <v>16.049941878749998</v>
      </c>
      <c r="F46" s="8">
        <v>18.895097755849896</v>
      </c>
      <c r="G46" s="11">
        <f t="shared" si="0"/>
        <v>19.517309583252946</v>
      </c>
      <c r="H46" s="12">
        <v>12.579321079500001</v>
      </c>
      <c r="I46" s="8">
        <v>10.392814754817721</v>
      </c>
      <c r="J46" s="11">
        <f t="shared" si="1"/>
        <v>10.283756278859624</v>
      </c>
      <c r="K46" s="12">
        <v>8.1463405024999993</v>
      </c>
      <c r="L46" s="8">
        <v>5.3524416498698404</v>
      </c>
      <c r="M46" s="11">
        <f t="shared" si="4"/>
        <v>11.995223872790827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1.3065681961950351</v>
      </c>
      <c r="S46" s="11">
        <f t="shared" si="2"/>
        <v>-1.7154933547895577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0.47282364421810408</v>
      </c>
      <c r="D47" s="11">
        <f t="shared" si="3"/>
        <v>1.3897819558869007</v>
      </c>
      <c r="E47" s="12">
        <v>18.049941878749998</v>
      </c>
      <c r="F47" s="8">
        <v>17.341786755086307</v>
      </c>
      <c r="G47" s="11">
        <f t="shared" si="0"/>
        <v>18.118442255468103</v>
      </c>
      <c r="H47" s="12">
        <v>9.5793210795000014</v>
      </c>
      <c r="I47" s="8">
        <v>9.0129130538657876</v>
      </c>
      <c r="J47" s="11">
        <f t="shared" si="1"/>
        <v>9.7028639043417542</v>
      </c>
      <c r="K47" s="12">
        <v>-2.8536594975000007</v>
      </c>
      <c r="L47" s="8">
        <v>-3.0695805566455512</v>
      </c>
      <c r="M47" s="11">
        <f t="shared" si="4"/>
        <v>1.1414305466121446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-5.2117964906214764</v>
      </c>
      <c r="S47" s="11">
        <f t="shared" si="2"/>
        <v>-1.9526141472132208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3.3919906259142998</v>
      </c>
      <c r="D48" s="11">
        <f t="shared" si="3"/>
        <v>1.932407135066202</v>
      </c>
      <c r="E48" s="12">
        <v>12.049941878749998</v>
      </c>
      <c r="F48" s="8">
        <v>15.861317913061075</v>
      </c>
      <c r="G48" s="11">
        <f t="shared" si="0"/>
        <v>16.601552334073691</v>
      </c>
      <c r="H48" s="12">
        <v>11.579321079500001</v>
      </c>
      <c r="I48" s="8">
        <v>7.5605259367706985</v>
      </c>
      <c r="J48" s="11">
        <f t="shared" si="1"/>
        <v>8.286719495318243</v>
      </c>
      <c r="K48" s="12">
        <v>12.146340502499999</v>
      </c>
      <c r="L48" s="8">
        <v>10.590174016359635</v>
      </c>
      <c r="M48" s="11">
        <f t="shared" si="4"/>
        <v>3.7602967298570418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-10.246970786892028</v>
      </c>
      <c r="S48" s="11">
        <f t="shared" si="2"/>
        <v>-7.7293836387567527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1.4691968982383479</v>
      </c>
      <c r="D49" s="11">
        <f t="shared" si="3"/>
        <v>2.4305937620763238</v>
      </c>
      <c r="E49" s="12">
        <v>21.049941878749998</v>
      </c>
      <c r="F49" s="8">
        <v>14.825595746644847</v>
      </c>
      <c r="G49" s="11">
        <f t="shared" si="0"/>
        <v>15.343456829852961</v>
      </c>
      <c r="H49" s="12">
        <v>1.5793210795000001</v>
      </c>
      <c r="I49" s="8">
        <v>8.4601440248090043</v>
      </c>
      <c r="J49" s="11">
        <f t="shared" si="1"/>
        <v>8.0103349807898514</v>
      </c>
      <c r="K49" s="12">
        <v>-8.8536594975000007</v>
      </c>
      <c r="L49" s="8">
        <v>-4.0944141580266429</v>
      </c>
      <c r="M49" s="11">
        <f t="shared" si="4"/>
        <v>3.2478799291664959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-10.685330215904363</v>
      </c>
      <c r="S49" s="11">
        <f t="shared" si="2"/>
        <v>-10.466150501398197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-0.6864910306453238</v>
      </c>
      <c r="D50" s="11">
        <f t="shared" si="3"/>
        <v>0.39135293379651204</v>
      </c>
      <c r="E50" s="12">
        <v>11.049941878749998</v>
      </c>
      <c r="F50" s="8">
        <v>14.322182191771502</v>
      </c>
      <c r="G50" s="11">
        <f t="shared" si="0"/>
        <v>14.573888969208173</v>
      </c>
      <c r="H50" s="12">
        <v>9.5793210795000014</v>
      </c>
      <c r="I50" s="8">
        <v>7.1482290126511234</v>
      </c>
      <c r="J50" s="11">
        <f t="shared" si="1"/>
        <v>7.8041865187300639</v>
      </c>
      <c r="K50" s="12">
        <v>12.146340502499999</v>
      </c>
      <c r="L50" s="8">
        <v>9.8947724625351334</v>
      </c>
      <c r="M50" s="11">
        <f t="shared" si="4"/>
        <v>2.9001791522542453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-9.1690122158712395</v>
      </c>
      <c r="S50" s="11">
        <f t="shared" si="2"/>
        <v>-9.9271712158878014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-0.60591916563099546</v>
      </c>
      <c r="D51" s="11">
        <f t="shared" si="3"/>
        <v>-0.64620509813815963</v>
      </c>
      <c r="E51" s="12">
        <v>18.049941878749998</v>
      </c>
      <c r="F51" s="8">
        <v>17.163437269987924</v>
      </c>
      <c r="G51" s="11">
        <f t="shared" si="0"/>
        <v>15.742809730879713</v>
      </c>
      <c r="H51" s="12">
        <v>9.5793210795000014</v>
      </c>
      <c r="I51" s="8">
        <v>9.2377493203649959</v>
      </c>
      <c r="J51" s="11">
        <f t="shared" si="1"/>
        <v>8.1929891665080596</v>
      </c>
      <c r="K51" s="12">
        <v>12.146340502499999</v>
      </c>
      <c r="L51" s="8">
        <v>10.165590549275223</v>
      </c>
      <c r="M51" s="11">
        <f t="shared" si="4"/>
        <v>10.030181505905178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-7.6719589406080217</v>
      </c>
      <c r="S51" s="11">
        <f t="shared" si="2"/>
        <v>-8.4204855782396315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-5.5663257365135133</v>
      </c>
      <c r="D52" s="11">
        <f t="shared" si="3"/>
        <v>-3.0861224510722542</v>
      </c>
      <c r="E52" s="12">
        <v>16.049941878749998</v>
      </c>
      <c r="F52" s="8">
        <v>19.893038819790227</v>
      </c>
      <c r="G52" s="11">
        <f t="shared" si="0"/>
        <v>18.528238044889076</v>
      </c>
      <c r="H52" s="12">
        <v>14.579321079500003</v>
      </c>
      <c r="I52" s="8">
        <v>10.418534427277901</v>
      </c>
      <c r="J52" s="11">
        <f t="shared" si="1"/>
        <v>9.8281418738214477</v>
      </c>
      <c r="K52" s="12">
        <v>4.1463405024999993</v>
      </c>
      <c r="L52" s="8">
        <v>3.5242768627122247</v>
      </c>
      <c r="M52" s="11">
        <f t="shared" si="4"/>
        <v>6.8449337059937232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-4.2486124214091676</v>
      </c>
      <c r="S52" s="11">
        <f t="shared" si="2"/>
        <v>-5.9602856810085942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-3.5568553023516589</v>
      </c>
      <c r="D53" s="11">
        <f t="shared" si="3"/>
        <v>-4.5615905194325865</v>
      </c>
      <c r="E53" s="12">
        <v>17.049941878749998</v>
      </c>
      <c r="F53" s="8">
        <v>10.788627128840695</v>
      </c>
      <c r="G53" s="11">
        <f t="shared" si="0"/>
        <v>15.340832974315461</v>
      </c>
      <c r="H53" s="12">
        <v>-2.4206789204999999</v>
      </c>
      <c r="I53" s="8">
        <v>4.6375518481078704</v>
      </c>
      <c r="J53" s="11">
        <f t="shared" si="1"/>
        <v>7.5280431376928858</v>
      </c>
      <c r="K53" s="12">
        <v>2.1463405024999993</v>
      </c>
      <c r="L53" s="8">
        <v>7.4907862402512979</v>
      </c>
      <c r="M53" s="11">
        <f t="shared" si="4"/>
        <v>5.5075315514817618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-8.8653649764480953</v>
      </c>
      <c r="S53" s="11">
        <f t="shared" si="2"/>
        <v>-6.556988698928631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-8.5038761120476707</v>
      </c>
      <c r="D54" s="11">
        <f t="shared" si="3"/>
        <v>-6.0303657071996648</v>
      </c>
      <c r="E54" s="12">
        <v>8.0499418787499977</v>
      </c>
      <c r="F54" s="8">
        <v>11.480254556685439</v>
      </c>
      <c r="G54" s="11">
        <f t="shared" si="0"/>
        <v>11.134440842763066</v>
      </c>
      <c r="H54" s="12">
        <v>5.5793210795000014</v>
      </c>
      <c r="I54" s="8">
        <v>2.8667584538726327</v>
      </c>
      <c r="J54" s="11">
        <f t="shared" si="1"/>
        <v>3.7521551509902515</v>
      </c>
      <c r="K54" s="12">
        <v>3.1463405024999993</v>
      </c>
      <c r="L54" s="8">
        <v>1.0548756996844291</v>
      </c>
      <c r="M54" s="11">
        <f t="shared" si="4"/>
        <v>4.2728309699678633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-10.651614167777968</v>
      </c>
      <c r="S54" s="11">
        <f t="shared" si="2"/>
        <v>-9.7584895721130316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-6.7083338209850609</v>
      </c>
      <c r="D55" s="11">
        <f t="shared" si="3"/>
        <v>-7.6061049665163658</v>
      </c>
      <c r="E55" s="12">
        <v>14.049941878749998</v>
      </c>
      <c r="F55" s="8">
        <v>12.931740670228493</v>
      </c>
      <c r="G55" s="11">
        <f t="shared" si="0"/>
        <v>12.205997613456965</v>
      </c>
      <c r="H55" s="12">
        <v>0.57932107950000011</v>
      </c>
      <c r="I55" s="8">
        <v>0.48747219421186233</v>
      </c>
      <c r="J55" s="11">
        <f t="shared" si="1"/>
        <v>1.6771153240422476</v>
      </c>
      <c r="K55" s="12">
        <v>12.146340502499999</v>
      </c>
      <c r="L55" s="8">
        <v>8.5669151182329379</v>
      </c>
      <c r="M55" s="11">
        <f t="shared" si="4"/>
        <v>4.8108954089586833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-4.8489281153056432</v>
      </c>
      <c r="S55" s="11">
        <f t="shared" si="2"/>
        <v>-7.7502711415418055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-11.83891490282998</v>
      </c>
      <c r="D56" s="11">
        <f t="shared" si="3"/>
        <v>-9.2736243619075207</v>
      </c>
      <c r="E56" s="12">
        <v>-0.95005812125000233</v>
      </c>
      <c r="F56" s="8">
        <v>2.8857903154738387</v>
      </c>
      <c r="G56" s="11">
        <f t="shared" si="0"/>
        <v>7.9087654928511659</v>
      </c>
      <c r="H56" s="12">
        <v>0.57932107950000011</v>
      </c>
      <c r="I56" s="8">
        <v>-3.8040428140347688</v>
      </c>
      <c r="J56" s="11">
        <f t="shared" si="1"/>
        <v>-1.6582853099114532</v>
      </c>
      <c r="K56" s="12">
        <v>4.1463405024999993</v>
      </c>
      <c r="L56" s="8">
        <v>4.3830434031934447</v>
      </c>
      <c r="M56" s="11">
        <f t="shared" si="4"/>
        <v>6.4749792607131909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-10.45797985357947</v>
      </c>
      <c r="S56" s="11">
        <f t="shared" si="2"/>
        <v>-7.6534539844425566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-15.197230146509053</v>
      </c>
      <c r="D57" s="11">
        <f t="shared" si="3"/>
        <v>-13.518072524669517</v>
      </c>
      <c r="E57" s="12">
        <v>14.049941878749998</v>
      </c>
      <c r="F57" s="8">
        <v>8.0832168101134361</v>
      </c>
      <c r="G57" s="11">
        <f t="shared" si="0"/>
        <v>5.4845035627936376</v>
      </c>
      <c r="H57" s="12">
        <v>-14.4206789205</v>
      </c>
      <c r="I57" s="8">
        <v>-7.0345152384575691</v>
      </c>
      <c r="J57" s="11">
        <f t="shared" si="1"/>
        <v>-5.4192790262461692</v>
      </c>
      <c r="K57" s="12">
        <v>-10.853659497500001</v>
      </c>
      <c r="L57" s="8">
        <v>-5.2169335454610968</v>
      </c>
      <c r="M57" s="11">
        <f t="shared" si="4"/>
        <v>-0.41694507113382606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-2.8540415582479226</v>
      </c>
      <c r="S57" s="11">
        <f t="shared" si="2"/>
        <v>-6.6560107059136966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-13.579209099576342</v>
      </c>
      <c r="D58" s="11">
        <f t="shared" si="3"/>
        <v>-14.388219623042698</v>
      </c>
      <c r="E58" s="12">
        <v>-0.95005812125000233</v>
      </c>
      <c r="F58" s="8">
        <v>2.4672941870341818</v>
      </c>
      <c r="G58" s="11">
        <f t="shared" si="0"/>
        <v>5.2752554985738094</v>
      </c>
      <c r="H58" s="12">
        <v>-2.4206789204999999</v>
      </c>
      <c r="I58" s="8">
        <v>-5.3577631200749867</v>
      </c>
      <c r="J58" s="11">
        <f t="shared" si="1"/>
        <v>-6.1961391792662779</v>
      </c>
      <c r="K58" s="12">
        <v>2.1463405024999993</v>
      </c>
      <c r="L58" s="8">
        <v>0.35401378671324446</v>
      </c>
      <c r="M58" s="11">
        <f t="shared" si="4"/>
        <v>-2.4314598793739259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-10.460649582749321</v>
      </c>
      <c r="S58" s="11">
        <f t="shared" si="2"/>
        <v>-6.657345570498622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-20.65321775410175</v>
      </c>
      <c r="D59" s="11">
        <f t="shared" si="3"/>
        <v>-17.116213426839046</v>
      </c>
      <c r="E59" s="12">
        <v>-0.95005812125000233</v>
      </c>
      <c r="F59" s="8">
        <v>-2.6033001306785337</v>
      </c>
      <c r="G59" s="11">
        <f t="shared" si="0"/>
        <v>-6.8002971822175962E-2</v>
      </c>
      <c r="H59" s="12">
        <v>-12.4206789205</v>
      </c>
      <c r="I59" s="8">
        <v>-12.59112354800239</v>
      </c>
      <c r="J59" s="11">
        <f t="shared" si="1"/>
        <v>-8.9744433340386891</v>
      </c>
      <c r="K59" s="12">
        <v>-0.85365949750000047</v>
      </c>
      <c r="L59" s="8">
        <v>-5.0611359562395002</v>
      </c>
      <c r="M59" s="11">
        <f t="shared" si="4"/>
        <v>-2.3535610847631281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-11.82172146893981</v>
      </c>
      <c r="S59" s="11">
        <f t="shared" si="2"/>
        <v>-11.141185525844566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-16.230401375512724</v>
      </c>
      <c r="D60" s="11">
        <f t="shared" si="3"/>
        <v>-18.441809564807237</v>
      </c>
      <c r="E60" s="12">
        <v>2.0499418787499977</v>
      </c>
      <c r="F60" s="8">
        <v>6.1858866029594868</v>
      </c>
      <c r="G60" s="11">
        <f t="shared" si="0"/>
        <v>1.7912932361404765</v>
      </c>
      <c r="H60" s="12">
        <v>-4.4206789205000003</v>
      </c>
      <c r="I60" s="8">
        <v>-8.7836085014748484</v>
      </c>
      <c r="J60" s="11">
        <f t="shared" si="1"/>
        <v>-10.687366024738619</v>
      </c>
      <c r="K60" s="12">
        <v>-12.853659497500001</v>
      </c>
      <c r="L60" s="8">
        <v>-12.929089662059761</v>
      </c>
      <c r="M60" s="11">
        <f t="shared" si="4"/>
        <v>-8.9951128091496315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-12.684995353204059</v>
      </c>
      <c r="S60" s="11">
        <f t="shared" si="2"/>
        <v>-12.253358411071934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-20.688353244375385</v>
      </c>
      <c r="D61" s="11">
        <f t="shared" si="3"/>
        <v>-18.459377309944053</v>
      </c>
      <c r="E61" s="12">
        <v>12.049941878749998</v>
      </c>
      <c r="F61" s="8">
        <v>6.5261896409656224</v>
      </c>
      <c r="G61" s="11">
        <f t="shared" si="0"/>
        <v>6.3560381219625546</v>
      </c>
      <c r="H61" s="12">
        <v>-14.4206789205</v>
      </c>
      <c r="I61" s="8">
        <v>-6.7989613962597479</v>
      </c>
      <c r="J61" s="11">
        <f t="shared" si="1"/>
        <v>-7.7912849488672986</v>
      </c>
      <c r="K61" s="12">
        <v>-10.853659497500001</v>
      </c>
      <c r="L61" s="8">
        <v>-4.97071376945072</v>
      </c>
      <c r="M61" s="11">
        <f t="shared" si="4"/>
        <v>-8.9499017157552405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-8.6718981232218262</v>
      </c>
      <c r="S61" s="11">
        <f t="shared" si="2"/>
        <v>-10.678446738212942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-25.064680819725925</v>
      </c>
      <c r="D62" s="11">
        <f t="shared" si="3"/>
        <v>-22.876517032050657</v>
      </c>
      <c r="E62" s="12">
        <v>-5.9500581212500023</v>
      </c>
      <c r="F62" s="8">
        <v>-2.8962481258403487</v>
      </c>
      <c r="G62" s="11">
        <f t="shared" si="0"/>
        <v>1.8149707575626368</v>
      </c>
      <c r="H62" s="12">
        <v>-11.4206789205</v>
      </c>
      <c r="I62" s="8">
        <v>-14.472379266177626</v>
      </c>
      <c r="J62" s="11">
        <f t="shared" si="1"/>
        <v>-10.635670331218687</v>
      </c>
      <c r="K62" s="12">
        <v>-2.8536594975000007</v>
      </c>
      <c r="L62" s="8">
        <v>-4.1320456276052457</v>
      </c>
      <c r="M62" s="11">
        <f t="shared" si="4"/>
        <v>-4.5513796985279829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-13.632227814543359</v>
      </c>
      <c r="S62" s="11">
        <f t="shared" si="2"/>
        <v>-11.152062968882593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-26.913859959017824</v>
      </c>
      <c r="D63" s="11">
        <f t="shared" si="3"/>
        <v>-25.989270389371875</v>
      </c>
      <c r="E63" s="12">
        <v>-8.9500581212500023</v>
      </c>
      <c r="F63" s="8">
        <v>-10.915282593608351</v>
      </c>
      <c r="G63" s="11">
        <f t="shared" si="0"/>
        <v>-6.9057653597243505</v>
      </c>
      <c r="H63" s="12">
        <v>-17.420678920500002</v>
      </c>
      <c r="I63" s="8">
        <v>-17.65347501257973</v>
      </c>
      <c r="J63" s="11">
        <f t="shared" si="1"/>
        <v>-16.062927139378679</v>
      </c>
      <c r="K63" s="12">
        <v>-8.8536594975000007</v>
      </c>
      <c r="L63" s="8">
        <v>-12.646290280043093</v>
      </c>
      <c r="M63" s="11">
        <f t="shared" si="4"/>
        <v>-8.3891679538241704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-16.688530310814926</v>
      </c>
      <c r="S63" s="11">
        <f t="shared" si="2"/>
        <v>-15.160379062679143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-41.125707724765981</v>
      </c>
      <c r="D64" s="11">
        <f t="shared" si="3"/>
        <v>-34.019783841891901</v>
      </c>
      <c r="E64" s="12">
        <v>-24.950058121250002</v>
      </c>
      <c r="F64" s="8">
        <v>-20.636748725121311</v>
      </c>
      <c r="G64" s="11">
        <f t="shared" si="0"/>
        <v>-15.77601565936483</v>
      </c>
      <c r="H64" s="12">
        <v>-23.420678920500002</v>
      </c>
      <c r="I64" s="8">
        <v>-27.879296279566535</v>
      </c>
      <c r="J64" s="11">
        <f t="shared" si="1"/>
        <v>-22.766385646073132</v>
      </c>
      <c r="K64" s="12">
        <v>-24.853659497500001</v>
      </c>
      <c r="L64" s="8">
        <v>-26.267537026988112</v>
      </c>
      <c r="M64" s="11">
        <f t="shared" si="4"/>
        <v>-19.456913653515603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-16.672313768715128</v>
      </c>
      <c r="S64" s="11">
        <f t="shared" si="2"/>
        <v>-16.680422039765027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-36.958735845465171</v>
      </c>
      <c r="D65" s="11">
        <f t="shared" si="3"/>
        <v>-39.042221785115572</v>
      </c>
      <c r="E65" s="12">
        <v>-24.175058121249997</v>
      </c>
      <c r="F65" s="8">
        <v>-29.116735085257339</v>
      </c>
      <c r="G65" s="11">
        <f t="shared" si="0"/>
        <v>-24.876741905189327</v>
      </c>
      <c r="H65" s="12">
        <v>-35.270678920499996</v>
      </c>
      <c r="I65" s="8">
        <v>-27.601036448617752</v>
      </c>
      <c r="J65" s="11">
        <f t="shared" si="1"/>
        <v>-27.740166364092143</v>
      </c>
      <c r="K65" s="12">
        <v>-27.828659497499999</v>
      </c>
      <c r="L65" s="8">
        <v>-21.982964431146172</v>
      </c>
      <c r="M65" s="11">
        <f t="shared" si="4"/>
        <v>-24.12525072906714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-22.211706333912865</v>
      </c>
      <c r="S65" s="11">
        <f t="shared" si="2"/>
        <v>-19.442010051313996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-42.432132306076745</v>
      </c>
      <c r="D66" s="11">
        <f t="shared" si="3"/>
        <v>-39.695434075770962</v>
      </c>
      <c r="E66" s="12">
        <v>-13.475058121250001</v>
      </c>
      <c r="F66" s="8">
        <v>-10.840525918848311</v>
      </c>
      <c r="G66" s="11">
        <f t="shared" si="0"/>
        <v>-19.978630502052823</v>
      </c>
      <c r="H66" s="12">
        <v>-19.670678920500002</v>
      </c>
      <c r="I66" s="8">
        <v>-22.201603320039702</v>
      </c>
      <c r="J66" s="11">
        <f t="shared" si="1"/>
        <v>-24.901319884328728</v>
      </c>
      <c r="K66" s="12">
        <v>-23.628659497499999</v>
      </c>
      <c r="L66" s="8">
        <v>-24.031754309217305</v>
      </c>
      <c r="M66" s="11">
        <f t="shared" si="4"/>
        <v>-23.007359370181739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-16.183111962997682</v>
      </c>
      <c r="S66" s="11">
        <f t="shared" si="2"/>
        <v>-19.197409148455272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-29.798778761604751</v>
      </c>
      <c r="D67" s="11">
        <f t="shared" si="3"/>
        <v>-36.115455533840745</v>
      </c>
      <c r="E67" s="12">
        <v>5.8249418787499998</v>
      </c>
      <c r="F67" s="8">
        <v>3.3487144534582391</v>
      </c>
      <c r="G67" s="11">
        <f t="shared" si="0"/>
        <v>-3.7459057326950358</v>
      </c>
      <c r="H67" s="12">
        <v>-20.470678920499999</v>
      </c>
      <c r="I67" s="8">
        <v>-21.466587448158759</v>
      </c>
      <c r="J67" s="11">
        <f t="shared" si="1"/>
        <v>-21.834095384099228</v>
      </c>
      <c r="K67" s="12">
        <v>-7.728659497499998</v>
      </c>
      <c r="L67" s="8">
        <v>-10.651134839382291</v>
      </c>
      <c r="M67" s="11">
        <f t="shared" si="4"/>
        <v>-17.3414445742998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-10.97424894912678</v>
      </c>
      <c r="S67" s="11">
        <f t="shared" si="2"/>
        <v>-13.57868045606223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-17.344246371815903</v>
      </c>
      <c r="D68" s="11">
        <f t="shared" si="3"/>
        <v>-23.571512566710325</v>
      </c>
      <c r="E68" s="12">
        <v>-1.9750581212500009</v>
      </c>
      <c r="F68" s="8">
        <v>2.7387887218522069</v>
      </c>
      <c r="G68" s="11">
        <f t="shared" si="0"/>
        <v>3.043751587655223</v>
      </c>
      <c r="H68" s="12">
        <v>-4.2706789205000018</v>
      </c>
      <c r="I68" s="8">
        <v>-8.5013320896576268</v>
      </c>
      <c r="J68" s="11">
        <f t="shared" si="1"/>
        <v>-14.983959768908193</v>
      </c>
      <c r="K68" s="12">
        <v>0.77134050250000119</v>
      </c>
      <c r="L68" s="8">
        <v>-2.2727993871484213</v>
      </c>
      <c r="M68" s="11">
        <f t="shared" si="4"/>
        <v>-6.4619671132653558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-7.2473480202174638</v>
      </c>
      <c r="S68" s="11">
        <f t="shared" si="2"/>
        <v>-9.1107984846721219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-18.397115721206386</v>
      </c>
      <c r="D69" s="11">
        <f t="shared" si="3"/>
        <v>-17.870681046511145</v>
      </c>
      <c r="E69" s="12">
        <v>16.724941878750002</v>
      </c>
      <c r="F69" s="8">
        <v>12.3368317165043</v>
      </c>
      <c r="G69" s="11">
        <f t="shared" si="0"/>
        <v>7.5378102191782528</v>
      </c>
      <c r="H69" s="12">
        <v>-18.870678920500005</v>
      </c>
      <c r="I69" s="8">
        <v>-11.231522246875837</v>
      </c>
      <c r="J69" s="11">
        <f t="shared" si="1"/>
        <v>-9.8664271682667319</v>
      </c>
      <c r="K69" s="12">
        <v>-17.628659497499999</v>
      </c>
      <c r="L69" s="8">
        <v>-12.075552622681839</v>
      </c>
      <c r="M69" s="11">
        <f t="shared" si="4"/>
        <v>-7.1741760049151297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-5.9453841001956507</v>
      </c>
      <c r="S69" s="11">
        <f t="shared" si="2"/>
        <v>-6.5963660602065577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-0.54974920614694245</v>
      </c>
      <c r="D70" s="11">
        <f t="shared" si="3"/>
        <v>-9.473432463676664</v>
      </c>
      <c r="E70" s="12">
        <v>7.2249418787499984</v>
      </c>
      <c r="F70" s="8">
        <v>9.3891848514978662</v>
      </c>
      <c r="G70" s="11">
        <f t="shared" si="0"/>
        <v>10.863008284001083</v>
      </c>
      <c r="H70" s="12">
        <v>-1.7706789205000013</v>
      </c>
      <c r="I70" s="8">
        <v>-3.6967946581868887</v>
      </c>
      <c r="J70" s="11">
        <f t="shared" si="1"/>
        <v>-7.4641584525313629</v>
      </c>
      <c r="K70" s="12">
        <v>-2.1286594974999993</v>
      </c>
      <c r="L70" s="8">
        <v>-1.6448267097756104</v>
      </c>
      <c r="M70" s="11">
        <f t="shared" si="4"/>
        <v>-6.8601896662287247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-1.1807649919207468</v>
      </c>
      <c r="S70" s="11">
        <f t="shared" si="2"/>
        <v>-3.563074546058199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-6.9925068755968152</v>
      </c>
      <c r="D71" s="11">
        <f t="shared" si="3"/>
        <v>-3.7711280408718788</v>
      </c>
      <c r="E71" s="12">
        <v>6.5249418787499991</v>
      </c>
      <c r="F71" s="8">
        <v>3.6843947186591608</v>
      </c>
      <c r="G71" s="11">
        <f t="shared" si="0"/>
        <v>6.536789785078513</v>
      </c>
      <c r="H71" s="12">
        <v>0.12932107949999905</v>
      </c>
      <c r="I71" s="8">
        <v>-1.4266604442465669</v>
      </c>
      <c r="J71" s="11">
        <f t="shared" si="1"/>
        <v>-2.5617275512167277</v>
      </c>
      <c r="K71" s="12">
        <v>-9.9286594975</v>
      </c>
      <c r="L71" s="8">
        <v>-11.740633703153236</v>
      </c>
      <c r="M71" s="11">
        <f t="shared" si="4"/>
        <v>-6.6927302064644234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-3.8025848707890724</v>
      </c>
      <c r="S71" s="11">
        <f t="shared" si="2"/>
        <v>-2.4916749313549094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-6.5501749131412206</v>
      </c>
      <c r="D72" s="11">
        <f t="shared" si="3"/>
        <v>-6.7713408943690183</v>
      </c>
      <c r="E72" s="12">
        <v>0.424941878749999</v>
      </c>
      <c r="F72" s="8">
        <v>5.4633712816460189</v>
      </c>
      <c r="G72" s="11">
        <f t="shared" si="0"/>
        <v>4.5738830001525894</v>
      </c>
      <c r="H72" s="12">
        <v>0.62932107949999905</v>
      </c>
      <c r="I72" s="8">
        <v>-3.8957050622222602</v>
      </c>
      <c r="J72" s="11">
        <f t="shared" si="1"/>
        <v>-2.6611827532344137</v>
      </c>
      <c r="K72" s="12">
        <v>10.271340502500003</v>
      </c>
      <c r="L72" s="8">
        <v>5.745095951111808</v>
      </c>
      <c r="M72" s="11">
        <f t="shared" si="4"/>
        <v>-2.997768876020714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-5.8856371053873477</v>
      </c>
      <c r="S72" s="11">
        <f t="shared" si="2"/>
        <v>-4.8441109880882101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-12.469650912355531</v>
      </c>
      <c r="D73" s="11">
        <f t="shared" si="3"/>
        <v>-9.5099129127483764</v>
      </c>
      <c r="E73" s="12">
        <v>7.7249418787499984</v>
      </c>
      <c r="F73" s="8">
        <v>3.6522719953106773</v>
      </c>
      <c r="G73" s="11">
        <f t="shared" si="0"/>
        <v>4.5578216384783481</v>
      </c>
      <c r="H73" s="12">
        <v>-15.470678920500001</v>
      </c>
      <c r="I73" s="8">
        <v>-7.6086246716062655</v>
      </c>
      <c r="J73" s="11">
        <f t="shared" si="1"/>
        <v>-5.7521648669142627</v>
      </c>
      <c r="K73" s="12">
        <v>-4.1286594974999993</v>
      </c>
      <c r="L73" s="8">
        <v>0.94215511123999018</v>
      </c>
      <c r="M73" s="11">
        <f t="shared" si="4"/>
        <v>3.3436255311758991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-3.4281356506290752</v>
      </c>
      <c r="S73" s="11">
        <f t="shared" si="2"/>
        <v>-4.6568863780082115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-13.670134051591697</v>
      </c>
      <c r="D74" s="11">
        <f t="shared" ref="D74:D137" si="6">AVERAGE(C73:C74)</f>
        <v>-13.069892481973614</v>
      </c>
      <c r="E74" s="12">
        <v>-17.675058121249997</v>
      </c>
      <c r="F74" s="8">
        <v>-15.734597550261748</v>
      </c>
      <c r="G74" s="11">
        <f t="shared" ref="G74:G137" si="7">AVERAGE(F73:F74)</f>
        <v>-6.0411627774755354</v>
      </c>
      <c r="H74" s="12">
        <v>-12.370678920500001</v>
      </c>
      <c r="I74" s="8">
        <v>-13.479145190926731</v>
      </c>
      <c r="J74" s="11">
        <f t="shared" ref="J74:J137" si="8">AVERAGE(I73:I74)</f>
        <v>-10.543884931266499</v>
      </c>
      <c r="K74" s="12">
        <v>-12.5286594975</v>
      </c>
      <c r="L74" s="8">
        <v>-11.360198619165942</v>
      </c>
      <c r="M74" s="11">
        <f t="shared" ref="M74:M137" si="9">AVERAGE(L73:L74)</f>
        <v>-5.2090217539629755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-15.295284769536826</v>
      </c>
      <c r="S74" s="11">
        <f t="shared" ref="S74:S137" si="10">AVERAGE(R73:R74)</f>
        <v>-9.3617102100829506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-20.059324289586666</v>
      </c>
      <c r="D75" s="11">
        <f t="shared" si="6"/>
        <v>-16.864729170589182</v>
      </c>
      <c r="E75" s="12">
        <v>4.5249418787499991</v>
      </c>
      <c r="F75" s="8">
        <v>1.2100024992623224</v>
      </c>
      <c r="G75" s="11">
        <f t="shared" si="7"/>
        <v>-7.2622975254997133</v>
      </c>
      <c r="H75" s="12">
        <v>-13.070678920500002</v>
      </c>
      <c r="I75" s="8">
        <v>-15.378206024578798</v>
      </c>
      <c r="J75" s="11">
        <f t="shared" si="8"/>
        <v>-14.428675607752766</v>
      </c>
      <c r="K75" s="12">
        <v>-10.0286594975</v>
      </c>
      <c r="L75" s="8">
        <v>-10.853723894053322</v>
      </c>
      <c r="M75" s="11">
        <f t="shared" si="9"/>
        <v>-11.106961256609633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-13.643908402936411</v>
      </c>
      <c r="S75" s="11">
        <f t="shared" si="10"/>
        <v>-14.469596586236619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-10.185820514626748</v>
      </c>
      <c r="D76" s="11">
        <f t="shared" si="6"/>
        <v>-15.122572402106707</v>
      </c>
      <c r="E76" s="12">
        <v>-4.1750581212500011</v>
      </c>
      <c r="F76" s="8">
        <v>1.4349214360758715</v>
      </c>
      <c r="G76" s="11">
        <f t="shared" si="7"/>
        <v>1.322461967669097</v>
      </c>
      <c r="H76" s="12">
        <v>-7.3706789205000014</v>
      </c>
      <c r="I76" s="8">
        <v>-12.393737340858856</v>
      </c>
      <c r="J76" s="11">
        <f t="shared" si="8"/>
        <v>-13.885971682718827</v>
      </c>
      <c r="K76" s="12">
        <v>-0.12865949749999916</v>
      </c>
      <c r="L76" s="8">
        <v>-5.5367995801737058</v>
      </c>
      <c r="M76" s="11">
        <f t="shared" si="9"/>
        <v>-8.1952617371135137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-8.6968028588896651</v>
      </c>
      <c r="S76" s="11">
        <f t="shared" si="10"/>
        <v>-11.170355630913038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-8.8317917029411017</v>
      </c>
      <c r="D77" s="11">
        <f t="shared" si="6"/>
        <v>-9.5088061087839257</v>
      </c>
      <c r="E77" s="12">
        <v>3.3249418787499989</v>
      </c>
      <c r="F77" s="8">
        <v>-0.76418202983885841</v>
      </c>
      <c r="G77" s="11">
        <f t="shared" si="7"/>
        <v>0.33536970311850656</v>
      </c>
      <c r="H77" s="12">
        <v>-14.070678920500002</v>
      </c>
      <c r="I77" s="8">
        <v>-5.5917560882380446</v>
      </c>
      <c r="J77" s="11">
        <f t="shared" si="8"/>
        <v>-8.9927467145484492</v>
      </c>
      <c r="K77" s="12">
        <v>-7.4286594975</v>
      </c>
      <c r="L77" s="8">
        <v>-2.8807972747186019</v>
      </c>
      <c r="M77" s="11">
        <f t="shared" si="9"/>
        <v>-4.2087984274461538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-3.4285945677998799</v>
      </c>
      <c r="S77" s="11">
        <f t="shared" si="10"/>
        <v>-6.0626987133447727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-13.310842693011322</v>
      </c>
      <c r="D78" s="11">
        <f t="shared" si="6"/>
        <v>-11.071317197976212</v>
      </c>
      <c r="E78" s="12">
        <v>3.9249418787499994</v>
      </c>
      <c r="F78" s="8">
        <v>5.6928097223485636</v>
      </c>
      <c r="G78" s="11">
        <f t="shared" si="7"/>
        <v>2.4643138462548526</v>
      </c>
      <c r="H78" s="12">
        <v>-6.1706789205000021</v>
      </c>
      <c r="I78" s="8">
        <v>-6.8158920235021885</v>
      </c>
      <c r="J78" s="11">
        <f t="shared" si="8"/>
        <v>-6.2038240558701165</v>
      </c>
      <c r="K78" s="12">
        <v>-0.82865949749999923</v>
      </c>
      <c r="L78" s="8">
        <v>0.52012725727344766</v>
      </c>
      <c r="M78" s="11">
        <f t="shared" si="9"/>
        <v>-1.1803350087225772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-3.9814884974260663</v>
      </c>
      <c r="S78" s="11">
        <f t="shared" si="10"/>
        <v>-3.7050415326129729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1.543384448545182</v>
      </c>
      <c r="D79" s="11">
        <f t="shared" si="6"/>
        <v>-5.8837291222330705</v>
      </c>
      <c r="E79" s="12">
        <v>12.424941878749999</v>
      </c>
      <c r="F79" s="8">
        <v>8.9285958812297839</v>
      </c>
      <c r="G79" s="11">
        <f t="shared" si="7"/>
        <v>7.3107028017891738</v>
      </c>
      <c r="H79" s="12">
        <v>2.5293210794999972</v>
      </c>
      <c r="I79" s="8">
        <v>-0.22929249772435512</v>
      </c>
      <c r="J79" s="11">
        <f t="shared" si="8"/>
        <v>-3.5225922606132718</v>
      </c>
      <c r="K79" s="12">
        <v>8.7713405025000011</v>
      </c>
      <c r="L79" s="8">
        <v>8.7541552669935054</v>
      </c>
      <c r="M79" s="11">
        <f t="shared" si="9"/>
        <v>4.6371412621334764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-5.2647483068477463</v>
      </c>
      <c r="S79" s="11">
        <f t="shared" si="10"/>
        <v>-4.6231184021369067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-14.99767272620802</v>
      </c>
      <c r="D80" s="11">
        <f t="shared" si="6"/>
        <v>-6.7271441388314184</v>
      </c>
      <c r="E80" s="12">
        <v>-2.3750581212500008</v>
      </c>
      <c r="F80" s="8">
        <v>3.6527170237117743</v>
      </c>
      <c r="G80" s="11">
        <f t="shared" si="7"/>
        <v>6.2906564524707793</v>
      </c>
      <c r="H80" s="12">
        <v>-3.370678920500001</v>
      </c>
      <c r="I80" s="8">
        <v>-8.9386187299502637</v>
      </c>
      <c r="J80" s="11">
        <f t="shared" si="8"/>
        <v>-4.5839556138373094</v>
      </c>
      <c r="K80" s="12">
        <v>5.2713405025000011</v>
      </c>
      <c r="L80" s="8">
        <v>-0.21830614741281629</v>
      </c>
      <c r="M80" s="11">
        <f t="shared" si="9"/>
        <v>4.2679245597903446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-6.7931001131499684</v>
      </c>
      <c r="S80" s="11">
        <f t="shared" si="10"/>
        <v>-6.0289242099988574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-8.8790705906378999</v>
      </c>
      <c r="D81" s="11">
        <f t="shared" si="6"/>
        <v>-11.938371658422959</v>
      </c>
      <c r="E81" s="12">
        <v>9.2249418787499984</v>
      </c>
      <c r="F81" s="8">
        <v>4.9113860108114</v>
      </c>
      <c r="G81" s="11">
        <f t="shared" si="7"/>
        <v>4.2820515172615874</v>
      </c>
      <c r="H81" s="12">
        <v>-12.370678920500001</v>
      </c>
      <c r="I81" s="8">
        <v>-3.4010816536496709</v>
      </c>
      <c r="J81" s="11">
        <f t="shared" si="8"/>
        <v>-6.1698501917999673</v>
      </c>
      <c r="K81" s="12">
        <v>-5.7286594974999989</v>
      </c>
      <c r="L81" s="8">
        <v>-1.7887346479808723</v>
      </c>
      <c r="M81" s="11">
        <f t="shared" si="9"/>
        <v>-1.0035203976968443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-8.2545424163872632</v>
      </c>
      <c r="S81" s="11">
        <f t="shared" si="10"/>
        <v>-7.5238212647686158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-4.6937146232631077</v>
      </c>
      <c r="D82" s="11">
        <f t="shared" si="6"/>
        <v>-6.7863926069505034</v>
      </c>
      <c r="E82" s="12">
        <v>1.2249418787499993</v>
      </c>
      <c r="F82" s="8">
        <v>2.9985262650137918</v>
      </c>
      <c r="G82" s="11">
        <f t="shared" si="7"/>
        <v>3.9549561379125961</v>
      </c>
      <c r="H82" s="12">
        <v>0.42932107949999798</v>
      </c>
      <c r="I82" s="8">
        <v>0.18854195356384845</v>
      </c>
      <c r="J82" s="11">
        <f t="shared" si="8"/>
        <v>-1.6062698500429111</v>
      </c>
      <c r="K82" s="12">
        <v>0.27134050250000119</v>
      </c>
      <c r="L82" s="8">
        <v>1.3193831907324052</v>
      </c>
      <c r="M82" s="11">
        <f t="shared" si="9"/>
        <v>-0.23467572862423358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-5.9309798682122645</v>
      </c>
      <c r="S82" s="11">
        <f t="shared" si="10"/>
        <v>-7.0927611422997643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-8.6466361424324987</v>
      </c>
      <c r="D83" s="11">
        <f t="shared" si="6"/>
        <v>-6.6701753828478036</v>
      </c>
      <c r="E83" s="12">
        <v>5.5249418787499991</v>
      </c>
      <c r="F83" s="8">
        <v>1.835358021399935</v>
      </c>
      <c r="G83" s="11">
        <f t="shared" si="7"/>
        <v>2.4169421432068634</v>
      </c>
      <c r="H83" s="12">
        <v>-6.6706789205000021</v>
      </c>
      <c r="I83" s="8">
        <v>-9.895281167521695</v>
      </c>
      <c r="J83" s="11">
        <f t="shared" si="8"/>
        <v>-4.8533696069789229</v>
      </c>
      <c r="K83" s="12">
        <v>-5.7286594974999989</v>
      </c>
      <c r="L83" s="8">
        <v>-5.1704814733214288</v>
      </c>
      <c r="M83" s="11">
        <f t="shared" si="9"/>
        <v>-1.9255491412945118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-7.7528142180317152</v>
      </c>
      <c r="S83" s="11">
        <f t="shared" si="10"/>
        <v>-6.8418970431219899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-9.9382640194641407</v>
      </c>
      <c r="D84" s="11">
        <f t="shared" si="6"/>
        <v>-9.2924500809483206</v>
      </c>
      <c r="E84" s="12">
        <v>1.0249418787499991</v>
      </c>
      <c r="F84" s="8">
        <v>7.4018834033084318</v>
      </c>
      <c r="G84" s="11">
        <f t="shared" si="7"/>
        <v>4.6186207123541836</v>
      </c>
      <c r="H84" s="12">
        <v>9.2293210795</v>
      </c>
      <c r="I84" s="8">
        <v>3.4241772506690129</v>
      </c>
      <c r="J84" s="11">
        <f t="shared" si="8"/>
        <v>-3.235551958426341</v>
      </c>
      <c r="K84" s="12">
        <v>4.4713405025000004</v>
      </c>
      <c r="L84" s="8">
        <v>-0.5105791964548132</v>
      </c>
      <c r="M84" s="11">
        <f t="shared" si="9"/>
        <v>-2.840530334888121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-7.9815304376616538</v>
      </c>
      <c r="S84" s="11">
        <f t="shared" si="10"/>
        <v>-7.867172327846685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-8.2833991333125674</v>
      </c>
      <c r="D85" s="11">
        <f t="shared" si="6"/>
        <v>-9.1108315763883532</v>
      </c>
      <c r="E85" s="12">
        <v>11.624941878749999</v>
      </c>
      <c r="F85" s="8">
        <v>7.3345359442268006</v>
      </c>
      <c r="G85" s="11">
        <f t="shared" si="7"/>
        <v>7.3682096737676162</v>
      </c>
      <c r="H85" s="12">
        <v>-18.070678920500001</v>
      </c>
      <c r="I85" s="8">
        <v>-8.5670249746396703</v>
      </c>
      <c r="J85" s="11">
        <f t="shared" si="8"/>
        <v>-2.5714238619853287</v>
      </c>
      <c r="K85" s="12">
        <v>-2.865949749999952E-2</v>
      </c>
      <c r="L85" s="8">
        <v>3.4393370070844171</v>
      </c>
      <c r="M85" s="11">
        <f t="shared" si="9"/>
        <v>1.464378905314802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-1.9868542726918035</v>
      </c>
      <c r="S85" s="11">
        <f t="shared" si="10"/>
        <v>-4.9841923551767291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-20.660038551761101</v>
      </c>
      <c r="D86" s="11">
        <f t="shared" si="6"/>
        <v>-14.471718842536834</v>
      </c>
      <c r="E86" s="12">
        <v>-6.1750581212500011</v>
      </c>
      <c r="F86" s="8">
        <v>-4.842252339962366</v>
      </c>
      <c r="G86" s="11">
        <f t="shared" si="7"/>
        <v>1.2461418021322173</v>
      </c>
      <c r="H86" s="12">
        <v>-16.370678920500005</v>
      </c>
      <c r="I86" s="8">
        <v>-16.9529591062898</v>
      </c>
      <c r="J86" s="11">
        <f t="shared" si="8"/>
        <v>-12.759992040464734</v>
      </c>
      <c r="K86" s="12">
        <v>-11.628659497499999</v>
      </c>
      <c r="L86" s="8">
        <v>-11.426827990227581</v>
      </c>
      <c r="M86" s="11">
        <f t="shared" si="9"/>
        <v>-3.9937454915715822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-15.352798758178505</v>
      </c>
      <c r="S86" s="11">
        <f t="shared" si="10"/>
        <v>-8.6698265154351546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-20.827112517764892</v>
      </c>
      <c r="D87" s="11">
        <f t="shared" si="6"/>
        <v>-20.743575534762996</v>
      </c>
      <c r="E87" s="12">
        <v>-5.3750581212500013</v>
      </c>
      <c r="F87" s="8">
        <v>-8.7499122058318672</v>
      </c>
      <c r="G87" s="11">
        <f t="shared" si="7"/>
        <v>-6.7960822728971166</v>
      </c>
      <c r="H87" s="12">
        <v>-17.670678920500002</v>
      </c>
      <c r="I87" s="8">
        <v>-20.785743509225622</v>
      </c>
      <c r="J87" s="11">
        <f t="shared" si="8"/>
        <v>-18.869351307757711</v>
      </c>
      <c r="K87" s="12">
        <v>-15.4286594975</v>
      </c>
      <c r="L87" s="8">
        <v>-13.936832698555211</v>
      </c>
      <c r="M87" s="11">
        <f t="shared" si="9"/>
        <v>-12.681830344391397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-9.5747248500450954</v>
      </c>
      <c r="S87" s="11">
        <f t="shared" si="10"/>
        <v>-12.463761804111801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-27.765116606534725</v>
      </c>
      <c r="D88" s="11">
        <f t="shared" si="6"/>
        <v>-24.29611456214981</v>
      </c>
      <c r="E88" s="12">
        <v>-23.275058121249998</v>
      </c>
      <c r="F88" s="8">
        <v>-16.838463995758158</v>
      </c>
      <c r="G88" s="11">
        <f t="shared" si="7"/>
        <v>-12.794188100795012</v>
      </c>
      <c r="H88" s="12">
        <v>-15.270678920500002</v>
      </c>
      <c r="I88" s="8">
        <v>-20.974623670976776</v>
      </c>
      <c r="J88" s="11">
        <f t="shared" si="8"/>
        <v>-20.880183590101197</v>
      </c>
      <c r="K88" s="12">
        <v>-12.628659497499999</v>
      </c>
      <c r="L88" s="8">
        <v>-17.409050066759711</v>
      </c>
      <c r="M88" s="11">
        <f t="shared" si="9"/>
        <v>-15.672941382657461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-13.381694360877894</v>
      </c>
      <c r="S88" s="11">
        <f t="shared" si="10"/>
        <v>-11.478209605461494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-37.511327082755272</v>
      </c>
      <c r="D89" s="11">
        <f t="shared" si="6"/>
        <v>-32.638221844645003</v>
      </c>
      <c r="E89" s="12">
        <v>-11.975058121250001</v>
      </c>
      <c r="F89" s="8">
        <v>-16.16443978896346</v>
      </c>
      <c r="G89" s="11">
        <f t="shared" si="7"/>
        <v>-16.501451892360809</v>
      </c>
      <c r="H89" s="12">
        <v>-41.270678920499996</v>
      </c>
      <c r="I89" s="8">
        <v>-31.692110140958111</v>
      </c>
      <c r="J89" s="11">
        <f t="shared" si="8"/>
        <v>-26.333366905967445</v>
      </c>
      <c r="K89" s="12">
        <v>-22.328659497499999</v>
      </c>
      <c r="L89" s="8">
        <v>-19.022118226368178</v>
      </c>
      <c r="M89" s="11">
        <f t="shared" si="9"/>
        <v>-18.215584146563945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-15.953959118270161</v>
      </c>
      <c r="S89" s="11">
        <f t="shared" si="10"/>
        <v>-14.667826739574028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-27.500303638362219</v>
      </c>
      <c r="D90" s="11">
        <f t="shared" si="6"/>
        <v>-32.505815360558742</v>
      </c>
      <c r="E90" s="12">
        <v>-8.6221408587500008</v>
      </c>
      <c r="F90" s="8">
        <v>-7.9947051579255577</v>
      </c>
      <c r="G90" s="11">
        <f t="shared" si="7"/>
        <v>-12.079572473444509</v>
      </c>
      <c r="H90" s="12">
        <v>-22.069661971750001</v>
      </c>
      <c r="I90" s="8">
        <v>-23.262607285839056</v>
      </c>
      <c r="J90" s="11">
        <f t="shared" si="8"/>
        <v>-27.477358713398583</v>
      </c>
      <c r="K90" s="12">
        <v>-12.42090344775</v>
      </c>
      <c r="L90" s="8">
        <v>-13.276701828728481</v>
      </c>
      <c r="M90" s="11">
        <f t="shared" si="9"/>
        <v>-16.149410027548328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-12.051589541237538</v>
      </c>
      <c r="S90" s="11">
        <f t="shared" si="10"/>
        <v>-14.00277432975385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-14.669790960819817</v>
      </c>
      <c r="D91" s="11">
        <f t="shared" si="6"/>
        <v>-21.085047299591018</v>
      </c>
      <c r="E91" s="12">
        <v>5.4917565932499999</v>
      </c>
      <c r="F91" s="8">
        <v>2.8621425781172514</v>
      </c>
      <c r="G91" s="11">
        <f t="shared" si="7"/>
        <v>-2.5662812899041532</v>
      </c>
      <c r="H91" s="12">
        <v>-8.2810149627499996</v>
      </c>
      <c r="I91" s="8">
        <v>-10.987574369250712</v>
      </c>
      <c r="J91" s="11">
        <f t="shared" si="8"/>
        <v>-17.125090827544884</v>
      </c>
      <c r="K91" s="12">
        <v>-8.1821420717500004</v>
      </c>
      <c r="L91" s="8">
        <v>-5.4814310235770982</v>
      </c>
      <c r="M91" s="11">
        <f t="shared" si="9"/>
        <v>-9.3790664261527894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-5.3564150638650281</v>
      </c>
      <c r="S91" s="11">
        <f t="shared" si="10"/>
        <v>-8.7040023025512827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-16.172016874290613</v>
      </c>
      <c r="D92" s="11">
        <f t="shared" si="6"/>
        <v>-15.420903917555215</v>
      </c>
      <c r="E92" s="12">
        <v>-12.530048787750001</v>
      </c>
      <c r="F92" s="8">
        <v>-6.3651142505802314</v>
      </c>
      <c r="G92" s="11">
        <f t="shared" si="7"/>
        <v>-1.75148583623149</v>
      </c>
      <c r="H92" s="12">
        <v>-4.29155790075</v>
      </c>
      <c r="I92" s="8">
        <v>-9.5804959318115568</v>
      </c>
      <c r="J92" s="11">
        <f t="shared" si="8"/>
        <v>-10.284035150531135</v>
      </c>
      <c r="K92" s="12">
        <v>-4.7273864567499997</v>
      </c>
      <c r="L92" s="8">
        <v>-9.66934602662446</v>
      </c>
      <c r="M92" s="11">
        <f t="shared" si="9"/>
        <v>-7.5753885251007791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-8.4461120565323657</v>
      </c>
      <c r="S92" s="11">
        <f t="shared" si="10"/>
        <v>-6.9012635601986965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-5.0749632396995068</v>
      </c>
      <c r="D93" s="11">
        <f t="shared" si="6"/>
        <v>-10.62349005699506</v>
      </c>
      <c r="E93" s="12">
        <v>3.2602005682499993</v>
      </c>
      <c r="F93" s="8">
        <v>-0.57738779905112647</v>
      </c>
      <c r="G93" s="11">
        <f t="shared" si="7"/>
        <v>-3.4712510248156789</v>
      </c>
      <c r="H93" s="12">
        <v>-11.840480846750001</v>
      </c>
      <c r="I93" s="8">
        <v>-2.4834455161518481</v>
      </c>
      <c r="J93" s="11">
        <f t="shared" si="8"/>
        <v>-6.0319707239817024</v>
      </c>
      <c r="K93" s="12">
        <v>-1.8842060137499994</v>
      </c>
      <c r="L93" s="8">
        <v>1.3295798623647654</v>
      </c>
      <c r="M93" s="11">
        <f t="shared" si="9"/>
        <v>-4.1698830821298474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-6.6895178733026075</v>
      </c>
      <c r="S93" s="11">
        <f t="shared" si="10"/>
        <v>-7.5678149649174866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-7.1188369243242455</v>
      </c>
      <c r="D94" s="11">
        <f t="shared" si="6"/>
        <v>-6.0969000820118762</v>
      </c>
      <c r="E94" s="12">
        <v>-7.93081328275</v>
      </c>
      <c r="F94" s="8">
        <v>-8.24157583310636</v>
      </c>
      <c r="G94" s="11">
        <f t="shared" si="7"/>
        <v>-4.4094818160787437</v>
      </c>
      <c r="H94" s="12">
        <v>-3.78347743475</v>
      </c>
      <c r="I94" s="8">
        <v>-5.6915998365918536</v>
      </c>
      <c r="J94" s="11">
        <f t="shared" si="8"/>
        <v>-4.0875226763718508</v>
      </c>
      <c r="K94" s="12">
        <v>0.41619035825000034</v>
      </c>
      <c r="L94" s="8">
        <v>-1.1874090354547437</v>
      </c>
      <c r="M94" s="11">
        <f t="shared" si="9"/>
        <v>7.1085413455010849E-2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-8.1508750649030848</v>
      </c>
      <c r="S94" s="11">
        <f t="shared" si="10"/>
        <v>-7.4201964691028461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-18.410248177916149</v>
      </c>
      <c r="D95" s="11">
        <f t="shared" si="6"/>
        <v>-12.764542551120197</v>
      </c>
      <c r="E95" s="12">
        <v>-9.7825388517500009</v>
      </c>
      <c r="F95" s="8">
        <v>-11.391135245165092</v>
      </c>
      <c r="G95" s="11">
        <f t="shared" si="7"/>
        <v>-9.816355539135726</v>
      </c>
      <c r="H95" s="12">
        <v>-16.710317040749999</v>
      </c>
      <c r="I95" s="8">
        <v>-19.120907715983797</v>
      </c>
      <c r="J95" s="11">
        <f t="shared" si="8"/>
        <v>-12.406253776287826</v>
      </c>
      <c r="K95" s="12">
        <v>-11.47430959175</v>
      </c>
      <c r="L95" s="8">
        <v>-7.7627010333506332</v>
      </c>
      <c r="M95" s="11">
        <f t="shared" si="9"/>
        <v>-4.475055034402688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-8.5853493164195331</v>
      </c>
      <c r="S95" s="11">
        <f t="shared" si="10"/>
        <v>-8.368112190661309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-9.0906160588914222</v>
      </c>
      <c r="D96" s="11">
        <f t="shared" si="6"/>
        <v>-13.750432118403786</v>
      </c>
      <c r="E96" s="12">
        <v>-22.382535584750002</v>
      </c>
      <c r="F96" s="8">
        <v>-16.698480130424205</v>
      </c>
      <c r="G96" s="11">
        <f t="shared" si="7"/>
        <v>-14.044807687794648</v>
      </c>
      <c r="H96" s="12">
        <v>-4.9332609517500003</v>
      </c>
      <c r="I96" s="8">
        <v>-9.1333968606339369</v>
      </c>
      <c r="J96" s="11">
        <f t="shared" si="8"/>
        <v>-14.127152288308867</v>
      </c>
      <c r="K96" s="12">
        <v>-6.6144585917500001</v>
      </c>
      <c r="L96" s="8">
        <v>-11.797616403698388</v>
      </c>
      <c r="M96" s="11">
        <f t="shared" si="9"/>
        <v>-9.7801587185245111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-11.8998162165495</v>
      </c>
      <c r="S96" s="11">
        <f t="shared" si="10"/>
        <v>-10.242582766484517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-27.09605136177797</v>
      </c>
      <c r="D97" s="11">
        <f t="shared" si="6"/>
        <v>-18.093333710334697</v>
      </c>
      <c r="E97" s="12">
        <v>-21.622679519750001</v>
      </c>
      <c r="F97" s="8">
        <v>-25.192758422255913</v>
      </c>
      <c r="G97" s="11">
        <f t="shared" si="7"/>
        <v>-20.945619276340061</v>
      </c>
      <c r="H97" s="12">
        <v>-29.285718297750002</v>
      </c>
      <c r="I97" s="8">
        <v>-20.794748644831127</v>
      </c>
      <c r="J97" s="11">
        <f t="shared" si="8"/>
        <v>-14.964072752732532</v>
      </c>
      <c r="K97" s="12">
        <v>-21.09413452675</v>
      </c>
      <c r="L97" s="8">
        <v>-18.034906151092141</v>
      </c>
      <c r="M97" s="11">
        <f t="shared" si="9"/>
        <v>-14.916261277395265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-15.894131611517809</v>
      </c>
      <c r="S97" s="11">
        <f t="shared" si="10"/>
        <v>-13.896973914033655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-29.104474054083823</v>
      </c>
      <c r="D98" s="11">
        <f t="shared" si="6"/>
        <v>-28.100262707930895</v>
      </c>
      <c r="E98" s="12">
        <v>-24.670510998749997</v>
      </c>
      <c r="F98" s="8">
        <v>-25.67366951664923</v>
      </c>
      <c r="G98" s="11">
        <f t="shared" si="7"/>
        <v>-25.433213969452574</v>
      </c>
      <c r="H98" s="12">
        <v>-24.773079166750001</v>
      </c>
      <c r="I98" s="8">
        <v>-27.217509894767005</v>
      </c>
      <c r="J98" s="11">
        <f t="shared" si="8"/>
        <v>-24.006129269799068</v>
      </c>
      <c r="K98" s="12">
        <v>-11.35478484475</v>
      </c>
      <c r="L98" s="8">
        <v>-13.333783246687162</v>
      </c>
      <c r="M98" s="11">
        <f t="shared" si="9"/>
        <v>-15.684344698889651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-18.758548240425192</v>
      </c>
      <c r="S98" s="11">
        <f t="shared" si="10"/>
        <v>-17.326339925971499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-38.776763935296188</v>
      </c>
      <c r="D99" s="11">
        <f t="shared" si="6"/>
        <v>-33.940618994690006</v>
      </c>
      <c r="E99" s="12">
        <v>-32.424701340749998</v>
      </c>
      <c r="F99" s="8">
        <v>-33.154378115030639</v>
      </c>
      <c r="G99" s="11">
        <f t="shared" si="7"/>
        <v>-29.414023815839933</v>
      </c>
      <c r="H99" s="12">
        <v>-35.099713513749997</v>
      </c>
      <c r="I99" s="8">
        <v>-37.195684674113124</v>
      </c>
      <c r="J99" s="11">
        <f t="shared" si="8"/>
        <v>-32.206597284440065</v>
      </c>
      <c r="K99" s="12">
        <v>-24.18272520475</v>
      </c>
      <c r="L99" s="8">
        <v>-19.751627138847283</v>
      </c>
      <c r="M99" s="11">
        <f t="shared" si="9"/>
        <v>-16.542705192767222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-19.450541606491363</v>
      </c>
      <c r="S99" s="11">
        <f t="shared" si="10"/>
        <v>-19.104544923458278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-41.602582869676155</v>
      </c>
      <c r="D100" s="11">
        <f t="shared" si="6"/>
        <v>-40.189673402486171</v>
      </c>
      <c r="E100" s="12">
        <v>-36.159774599750001</v>
      </c>
      <c r="F100" s="8">
        <v>-30.93140035581461</v>
      </c>
      <c r="G100" s="11">
        <f t="shared" si="7"/>
        <v>-32.042889235422621</v>
      </c>
      <c r="H100" s="12">
        <v>-41.330546907749998</v>
      </c>
      <c r="I100" s="8">
        <v>-44.536042575745945</v>
      </c>
      <c r="J100" s="11">
        <f t="shared" si="8"/>
        <v>-40.865863624929531</v>
      </c>
      <c r="K100" s="12">
        <v>-18.378746756750001</v>
      </c>
      <c r="L100" s="8">
        <v>-23.925920833637441</v>
      </c>
      <c r="M100" s="11">
        <f t="shared" si="9"/>
        <v>-21.838773986242362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-18.07568397086175</v>
      </c>
      <c r="S100" s="11">
        <f t="shared" si="10"/>
        <v>-18.763112788676558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-31.534329604393136</v>
      </c>
      <c r="D101" s="11">
        <f t="shared" si="6"/>
        <v>-36.568456237034646</v>
      </c>
      <c r="E101" s="12">
        <v>-25.573805598749999</v>
      </c>
      <c r="F101" s="8">
        <v>-28.950540722395591</v>
      </c>
      <c r="G101" s="11">
        <f t="shared" si="7"/>
        <v>-29.940970539105102</v>
      </c>
      <c r="H101" s="12">
        <v>-44.529540284749999</v>
      </c>
      <c r="I101" s="8">
        <v>-36.710974617062107</v>
      </c>
      <c r="J101" s="11">
        <f t="shared" si="8"/>
        <v>-40.623508596404022</v>
      </c>
      <c r="K101" s="12">
        <v>-33.021214235749994</v>
      </c>
      <c r="L101" s="8">
        <v>-29.921817509638124</v>
      </c>
      <c r="M101" s="11">
        <f t="shared" si="9"/>
        <v>-26.923869171637783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-19.826272974900782</v>
      </c>
      <c r="S101" s="11">
        <f t="shared" si="10"/>
        <v>-18.950978472881268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-43.212445415514445</v>
      </c>
      <c r="D102" s="11">
        <f t="shared" si="6"/>
        <v>-37.373387509953787</v>
      </c>
      <c r="E102" s="12">
        <v>-23.57704219275</v>
      </c>
      <c r="F102" s="8">
        <v>-25.088332123501687</v>
      </c>
      <c r="G102" s="11">
        <f t="shared" si="7"/>
        <v>-27.019436422948637</v>
      </c>
      <c r="H102" s="12">
        <v>-36.554921960750001</v>
      </c>
      <c r="I102" s="8">
        <v>-39.538154307072304</v>
      </c>
      <c r="J102" s="11">
        <f t="shared" si="8"/>
        <v>-38.124564462067205</v>
      </c>
      <c r="K102" s="12">
        <v>-29.925039883749999</v>
      </c>
      <c r="L102" s="8">
        <v>-31.970320510403077</v>
      </c>
      <c r="M102" s="11">
        <f t="shared" si="9"/>
        <v>-30.946069010020601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-18.728578066450972</v>
      </c>
      <c r="S102" s="11">
        <f t="shared" si="10"/>
        <v>-19.277425520675877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-41.878555169134415</v>
      </c>
      <c r="D103" s="11">
        <f t="shared" si="6"/>
        <v>-42.545500292324434</v>
      </c>
      <c r="E103" s="12">
        <v>-32.102723022749998</v>
      </c>
      <c r="F103" s="8">
        <v>-32.103906670202264</v>
      </c>
      <c r="G103" s="11">
        <f t="shared" si="7"/>
        <v>-28.596119396851975</v>
      </c>
      <c r="H103" s="12">
        <v>-39.429850384749997</v>
      </c>
      <c r="I103" s="8">
        <v>-41.395898958477645</v>
      </c>
      <c r="J103" s="11">
        <f t="shared" si="8"/>
        <v>-40.467026632774974</v>
      </c>
      <c r="K103" s="12">
        <v>-36.815561484749999</v>
      </c>
      <c r="L103" s="8">
        <v>-32.349691800538338</v>
      </c>
      <c r="M103" s="11">
        <f t="shared" si="9"/>
        <v>-32.160006155470711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-27.540238577246321</v>
      </c>
      <c r="S103" s="11">
        <f t="shared" si="10"/>
        <v>-23.134408321848646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-37.650983211905654</v>
      </c>
      <c r="D104" s="11">
        <f t="shared" si="6"/>
        <v>-39.764769190520035</v>
      </c>
      <c r="E104" s="12">
        <v>-35.58514809175</v>
      </c>
      <c r="F104" s="8">
        <v>-30.67523914069103</v>
      </c>
      <c r="G104" s="11">
        <f t="shared" si="7"/>
        <v>-31.389572905446649</v>
      </c>
      <c r="H104" s="12">
        <v>-34.68079801375</v>
      </c>
      <c r="I104" s="8">
        <v>-36.870682006619731</v>
      </c>
      <c r="J104" s="11">
        <f t="shared" si="8"/>
        <v>-39.133290482548688</v>
      </c>
      <c r="K104" s="12">
        <v>-13.642685487750001</v>
      </c>
      <c r="L104" s="8">
        <v>-19.032715301186904</v>
      </c>
      <c r="M104" s="11">
        <f t="shared" si="9"/>
        <v>-25.691203550862621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-21.80987451338342</v>
      </c>
      <c r="S104" s="11">
        <f t="shared" si="10"/>
        <v>-24.67505654531487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-29.809737379484826</v>
      </c>
      <c r="D105" s="11">
        <f t="shared" si="6"/>
        <v>-33.730360295695242</v>
      </c>
      <c r="E105" s="12">
        <v>-24.819703794749998</v>
      </c>
      <c r="F105" s="8">
        <v>-28.286585847309397</v>
      </c>
      <c r="G105" s="11">
        <f t="shared" si="7"/>
        <v>-29.480912494000215</v>
      </c>
      <c r="H105" s="12">
        <v>-39.063396983749996</v>
      </c>
      <c r="I105" s="8">
        <v>-31.883610547002551</v>
      </c>
      <c r="J105" s="11">
        <f t="shared" si="8"/>
        <v>-34.377146276811139</v>
      </c>
      <c r="K105" s="12">
        <v>-10.695444749749999</v>
      </c>
      <c r="L105" s="8">
        <v>-7.8635965472763942</v>
      </c>
      <c r="M105" s="11">
        <f t="shared" si="9"/>
        <v>-13.448155924231649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-17.577229559063507</v>
      </c>
      <c r="S105" s="11">
        <f t="shared" si="10"/>
        <v>-19.693552036223466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-22.059226998229995</v>
      </c>
      <c r="D106" s="11">
        <f t="shared" si="6"/>
        <v>-25.934482188857409</v>
      </c>
      <c r="E106" s="12">
        <v>-23.207313956749999</v>
      </c>
      <c r="F106" s="8">
        <v>-24.826304737579893</v>
      </c>
      <c r="G106" s="11">
        <f t="shared" si="7"/>
        <v>-26.556445292444643</v>
      </c>
      <c r="H106" s="12">
        <v>-23.352301933749999</v>
      </c>
      <c r="I106" s="8">
        <v>-26.719183407973922</v>
      </c>
      <c r="J106" s="11">
        <f t="shared" si="8"/>
        <v>-29.301396977488238</v>
      </c>
      <c r="K106" s="12">
        <v>-14.570606771750001</v>
      </c>
      <c r="L106" s="8">
        <v>-16.281777000849431</v>
      </c>
      <c r="M106" s="11">
        <f t="shared" si="9"/>
        <v>-12.072686774062912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-14.542609198558889</v>
      </c>
      <c r="S106" s="11">
        <f t="shared" si="10"/>
        <v>-16.059919378811198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-15.133597785989972</v>
      </c>
      <c r="D107" s="11">
        <f t="shared" si="6"/>
        <v>-18.596412392109983</v>
      </c>
      <c r="E107" s="12">
        <v>-13.50458910875</v>
      </c>
      <c r="F107" s="8">
        <v>-13.174956380203881</v>
      </c>
      <c r="G107" s="11">
        <f t="shared" si="7"/>
        <v>-19.000630558891885</v>
      </c>
      <c r="H107" s="12">
        <v>-14.167113277750001</v>
      </c>
      <c r="I107" s="8">
        <v>-15.972135345515536</v>
      </c>
      <c r="J107" s="11">
        <f t="shared" si="8"/>
        <v>-21.345659376744727</v>
      </c>
      <c r="K107" s="12">
        <v>-6.3519241587500002</v>
      </c>
      <c r="L107" s="8">
        <v>-2.4367575662937528</v>
      </c>
      <c r="M107" s="11">
        <f t="shared" si="9"/>
        <v>-9.359267283571592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-13.495407513074479</v>
      </c>
      <c r="S107" s="11">
        <f t="shared" si="10"/>
        <v>-14.019008355816684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-7.9953462409004388</v>
      </c>
      <c r="D108" s="11">
        <f t="shared" si="6"/>
        <v>-11.564472013445204</v>
      </c>
      <c r="E108" s="12">
        <v>-11.86069026375</v>
      </c>
      <c r="F108" s="8">
        <v>-7.0454886992473584</v>
      </c>
      <c r="G108" s="11">
        <f t="shared" si="7"/>
        <v>-10.110222539725619</v>
      </c>
      <c r="H108" s="12">
        <v>-10.688239885750001</v>
      </c>
      <c r="I108" s="8">
        <v>-12.372945377794284</v>
      </c>
      <c r="J108" s="11">
        <f t="shared" si="8"/>
        <v>-14.17254036165491</v>
      </c>
      <c r="K108" s="12">
        <v>3.2023277132500008</v>
      </c>
      <c r="L108" s="8">
        <v>-1.5028848386367759</v>
      </c>
      <c r="M108" s="11">
        <f t="shared" si="9"/>
        <v>-1.9698212024652644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-10.158069268921851</v>
      </c>
      <c r="S108" s="11">
        <f t="shared" si="10"/>
        <v>-11.826738390998166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-9.3769645417612182</v>
      </c>
      <c r="D109" s="11">
        <f t="shared" si="6"/>
        <v>-8.6861553913308285</v>
      </c>
      <c r="E109" s="12">
        <v>-0.99890467575000041</v>
      </c>
      <c r="F109" s="8">
        <v>-4.6294086173991609</v>
      </c>
      <c r="G109" s="11">
        <f t="shared" si="7"/>
        <v>-5.8374486583232592</v>
      </c>
      <c r="H109" s="12">
        <v>-16.96746959875</v>
      </c>
      <c r="I109" s="8">
        <v>-10.044503790150998</v>
      </c>
      <c r="J109" s="11">
        <f t="shared" si="8"/>
        <v>-11.208724583972641</v>
      </c>
      <c r="K109" s="12">
        <v>-2.7025819157499997</v>
      </c>
      <c r="L109" s="8">
        <v>-0.40072528016130304</v>
      </c>
      <c r="M109" s="11">
        <f t="shared" si="9"/>
        <v>-0.95180505939903948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-7.558409812726449</v>
      </c>
      <c r="S109" s="11">
        <f t="shared" si="10"/>
        <v>-8.858239540824151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-4.9049170178468566</v>
      </c>
      <c r="D110" s="11">
        <f t="shared" si="6"/>
        <v>-7.140940779804037</v>
      </c>
      <c r="E110" s="12">
        <v>-3.2642672017500001</v>
      </c>
      <c r="F110" s="8">
        <v>-4.7226209707637503</v>
      </c>
      <c r="G110" s="11">
        <f t="shared" si="7"/>
        <v>-4.6760147940814552</v>
      </c>
      <c r="H110" s="12">
        <v>-3.5442666737500002</v>
      </c>
      <c r="I110" s="8">
        <v>-7.0473201265556717</v>
      </c>
      <c r="J110" s="11">
        <f t="shared" si="8"/>
        <v>-8.5459119583533347</v>
      </c>
      <c r="K110" s="12">
        <v>8.0310810322500004</v>
      </c>
      <c r="L110" s="8">
        <v>6.9646705609286386</v>
      </c>
      <c r="M110" s="11">
        <f t="shared" si="9"/>
        <v>3.2819726403836675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-7.6919558457309609</v>
      </c>
      <c r="S110" s="11">
        <f t="shared" si="10"/>
        <v>-7.6251828292287049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-1.3140914525350009</v>
      </c>
      <c r="D111" s="11">
        <f t="shared" si="6"/>
        <v>-3.1095042351909288</v>
      </c>
      <c r="E111" s="12">
        <v>-2.2539341347500006</v>
      </c>
      <c r="F111" s="8">
        <v>-2.0554332249293266</v>
      </c>
      <c r="G111" s="11">
        <f t="shared" si="7"/>
        <v>-3.3890270978465384</v>
      </c>
      <c r="H111" s="12">
        <v>-3.6986322737500004</v>
      </c>
      <c r="I111" s="8">
        <v>-5.7100337422746303</v>
      </c>
      <c r="J111" s="11">
        <f t="shared" si="8"/>
        <v>-6.378676934415151</v>
      </c>
      <c r="K111" s="12">
        <v>0.78149993625000036</v>
      </c>
      <c r="L111" s="8">
        <v>3.4775658194696195</v>
      </c>
      <c r="M111" s="11">
        <f t="shared" si="9"/>
        <v>5.221118190199129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-8.7675855954564721</v>
      </c>
      <c r="S111" s="11">
        <f t="shared" si="10"/>
        <v>-8.2297707205937165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3.5550417770858997</v>
      </c>
      <c r="D112" s="11">
        <f t="shared" si="6"/>
        <v>1.1204751622754494</v>
      </c>
      <c r="E112" s="12">
        <v>-2.9107361017500004</v>
      </c>
      <c r="F112" s="8">
        <v>2.1082472655627207</v>
      </c>
      <c r="G112" s="11">
        <f t="shared" si="7"/>
        <v>2.6407020316697061E-2</v>
      </c>
      <c r="H112" s="12">
        <v>3.32596988325</v>
      </c>
      <c r="I112" s="8">
        <v>2.1959114486184506</v>
      </c>
      <c r="J112" s="11">
        <f t="shared" si="8"/>
        <v>-1.7570611468280899</v>
      </c>
      <c r="K112" s="12">
        <v>13.783522261250001</v>
      </c>
      <c r="L112" s="8">
        <v>10.268702830235997</v>
      </c>
      <c r="M112" s="11">
        <f t="shared" si="9"/>
        <v>6.8731343248528081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-6.8328135610049632</v>
      </c>
      <c r="S112" s="11">
        <f t="shared" si="10"/>
        <v>-7.8001995782307176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-1.7130893977378552</v>
      </c>
      <c r="D113" s="11">
        <f t="shared" si="6"/>
        <v>0.92097618967402228</v>
      </c>
      <c r="E113" s="12">
        <v>7.9073101982500003</v>
      </c>
      <c r="F113" s="8">
        <v>4.0309569078992071</v>
      </c>
      <c r="G113" s="11">
        <f t="shared" si="7"/>
        <v>3.0696020867309639</v>
      </c>
      <c r="H113" s="12">
        <v>-8.8683627157500009</v>
      </c>
      <c r="I113" s="8">
        <v>-2.1809587095632406</v>
      </c>
      <c r="J113" s="11">
        <f t="shared" si="8"/>
        <v>7.476369527604998E-3</v>
      </c>
      <c r="K113" s="12">
        <v>-4.5534117749999714E-2</v>
      </c>
      <c r="L113" s="8">
        <v>2.0034717842960479</v>
      </c>
      <c r="M113" s="11">
        <f t="shared" si="9"/>
        <v>6.1360873072660223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-4.0873960147042911</v>
      </c>
      <c r="S113" s="11">
        <f t="shared" si="10"/>
        <v>-5.4601047878546272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1.2212162078094835</v>
      </c>
      <c r="D114" s="11">
        <f t="shared" si="6"/>
        <v>-0.24593659496418585</v>
      </c>
      <c r="E114" s="12">
        <v>6.5672751747499998</v>
      </c>
      <c r="F114" s="8">
        <v>5.3381375762384335</v>
      </c>
      <c r="G114" s="11">
        <f t="shared" si="7"/>
        <v>4.6845472420688203</v>
      </c>
      <c r="H114" s="12">
        <v>6.2228008320000008</v>
      </c>
      <c r="I114" s="8">
        <v>2.544447759791522</v>
      </c>
      <c r="J114" s="11">
        <f t="shared" si="8"/>
        <v>0.18174452511414074</v>
      </c>
      <c r="K114" s="12">
        <v>-0.35251777949999996</v>
      </c>
      <c r="L114" s="8">
        <v>-1.4593802118348487</v>
      </c>
      <c r="M114" s="11">
        <f t="shared" si="9"/>
        <v>0.27204578623059961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-3.541222493484887</v>
      </c>
      <c r="S114" s="11">
        <f t="shared" si="10"/>
        <v>-3.8143092540945891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2.9905579287182986</v>
      </c>
      <c r="D115" s="11">
        <f t="shared" si="6"/>
        <v>2.105887068263891</v>
      </c>
      <c r="E115" s="12">
        <v>3.8730644207499996</v>
      </c>
      <c r="F115" s="8">
        <v>3.7889200787063464</v>
      </c>
      <c r="G115" s="11">
        <f t="shared" si="7"/>
        <v>4.56352882747239</v>
      </c>
      <c r="H115" s="12">
        <v>4.0993910930000004</v>
      </c>
      <c r="I115" s="8">
        <v>2.1420587789601755</v>
      </c>
      <c r="J115" s="11">
        <f t="shared" si="8"/>
        <v>2.3432532693758485</v>
      </c>
      <c r="K115" s="12">
        <v>7.6956893425000006</v>
      </c>
      <c r="L115" s="8">
        <v>9.519024223878926</v>
      </c>
      <c r="M115" s="11">
        <f t="shared" si="9"/>
        <v>4.0298220060220391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-1.9640696090485692</v>
      </c>
      <c r="S115" s="11">
        <f t="shared" si="10"/>
        <v>-2.7526460512667281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-3.831023162572158</v>
      </c>
      <c r="D116" s="11">
        <f t="shared" si="6"/>
        <v>-0.4202326169269297</v>
      </c>
      <c r="E116" s="12">
        <v>-6.2656978902500002</v>
      </c>
      <c r="F116" s="8">
        <v>-0.95820585895329202</v>
      </c>
      <c r="G116" s="11">
        <f t="shared" si="7"/>
        <v>1.4153571098765272</v>
      </c>
      <c r="H116" s="12">
        <v>-0.78490024899999988</v>
      </c>
      <c r="I116" s="8">
        <v>-1.7067230336837285</v>
      </c>
      <c r="J116" s="11">
        <f t="shared" si="8"/>
        <v>0.21766787263822351</v>
      </c>
      <c r="K116" s="12">
        <v>-1.9265699104999998</v>
      </c>
      <c r="L116" s="8">
        <v>-4.2688956570222087</v>
      </c>
      <c r="M116" s="11">
        <f t="shared" si="9"/>
        <v>2.6250642834283586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-4.6910190396316347</v>
      </c>
      <c r="S116" s="11">
        <f t="shared" si="10"/>
        <v>-3.3275443243401019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2.7801559473096713</v>
      </c>
      <c r="D117" s="11">
        <f t="shared" si="6"/>
        <v>-0.52543360763124336</v>
      </c>
      <c r="E117" s="12">
        <v>5.4013393767499993</v>
      </c>
      <c r="F117" s="8">
        <v>1.4459739566302878</v>
      </c>
      <c r="G117" s="11">
        <f t="shared" si="7"/>
        <v>0.2438840488384979</v>
      </c>
      <c r="H117" s="12">
        <v>-6.4281450189999996</v>
      </c>
      <c r="I117" s="8">
        <v>0.20021209542672214</v>
      </c>
      <c r="J117" s="11">
        <f t="shared" si="8"/>
        <v>-0.75325546912850316</v>
      </c>
      <c r="K117" s="12">
        <v>-1.5984111635</v>
      </c>
      <c r="L117" s="8">
        <v>0.2152495117334623</v>
      </c>
      <c r="M117" s="11">
        <f t="shared" si="9"/>
        <v>-2.0268230726443734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-6.0852241371375211</v>
      </c>
      <c r="S117" s="11">
        <f t="shared" si="10"/>
        <v>-5.3881215883845783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3.2594032756505902</v>
      </c>
      <c r="D118" s="11">
        <f t="shared" si="6"/>
        <v>3.0197796114801307</v>
      </c>
      <c r="E118" s="12">
        <v>4.4089039547499995</v>
      </c>
      <c r="F118" s="8">
        <v>3.1313343750627434</v>
      </c>
      <c r="G118" s="11">
        <f t="shared" si="7"/>
        <v>2.2886541658465154</v>
      </c>
      <c r="H118" s="12">
        <v>6.0079643140000005</v>
      </c>
      <c r="I118" s="8">
        <v>2.1953025026642843</v>
      </c>
      <c r="J118" s="11">
        <f t="shared" si="8"/>
        <v>1.1977572990455032</v>
      </c>
      <c r="K118" s="12">
        <v>-0.23160724649999997</v>
      </c>
      <c r="L118" s="8">
        <v>-1.2933077649043656</v>
      </c>
      <c r="M118" s="11">
        <f t="shared" si="9"/>
        <v>-0.53902912658545166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-2.649564754324385</v>
      </c>
      <c r="S118" s="11">
        <f t="shared" si="10"/>
        <v>-4.3673944457309535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3.6157771245804922</v>
      </c>
      <c r="D119" s="11">
        <f t="shared" si="6"/>
        <v>3.4375902001155412</v>
      </c>
      <c r="E119" s="12">
        <v>2.5454095077499996</v>
      </c>
      <c r="F119" s="8">
        <v>2.2908939277877245</v>
      </c>
      <c r="G119" s="11">
        <f t="shared" si="7"/>
        <v>2.7111141514252339</v>
      </c>
      <c r="H119" s="12">
        <v>4.723148299</v>
      </c>
      <c r="I119" s="8">
        <v>2.6519202900581127</v>
      </c>
      <c r="J119" s="11">
        <f t="shared" si="8"/>
        <v>2.4236113963611983</v>
      </c>
      <c r="K119" s="12">
        <v>1.5819613499999996E-2</v>
      </c>
      <c r="L119" s="8">
        <v>0.90161868659430477</v>
      </c>
      <c r="M119" s="11">
        <f t="shared" si="9"/>
        <v>-0.19584453915503042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-2.8385036795362653</v>
      </c>
      <c r="S119" s="11">
        <f t="shared" si="10"/>
        <v>-2.7440342169303253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5.1297241618966689</v>
      </c>
      <c r="D120" s="11">
        <f t="shared" si="6"/>
        <v>4.3727506432385805</v>
      </c>
      <c r="E120" s="12">
        <v>-0.55883277225000028</v>
      </c>
      <c r="F120" s="8">
        <v>5.0814084097532222</v>
      </c>
      <c r="G120" s="11">
        <f t="shared" si="7"/>
        <v>3.6861511687704733</v>
      </c>
      <c r="H120" s="12">
        <v>2.7671199619999998</v>
      </c>
      <c r="I120" s="8">
        <v>2.1463963292579078</v>
      </c>
      <c r="J120" s="11">
        <f t="shared" si="8"/>
        <v>2.3991583096580102</v>
      </c>
      <c r="K120" s="12">
        <v>-0.60498267850000009</v>
      </c>
      <c r="L120" s="8">
        <v>-2.2021088348309124</v>
      </c>
      <c r="M120" s="11">
        <f t="shared" si="9"/>
        <v>-0.65024507411830379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-0.54482855582078926</v>
      </c>
      <c r="S120" s="11">
        <f t="shared" si="10"/>
        <v>-1.6916661176785273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11.562423772182656</v>
      </c>
      <c r="D121" s="11">
        <f t="shared" si="6"/>
        <v>8.3460739670396631</v>
      </c>
      <c r="E121" s="12">
        <v>9.8945580317499999</v>
      </c>
      <c r="F121" s="8">
        <v>5.887127642002044</v>
      </c>
      <c r="G121" s="11">
        <f t="shared" si="7"/>
        <v>5.4842680258776326</v>
      </c>
      <c r="H121" s="12">
        <v>-1.5235654409999999</v>
      </c>
      <c r="I121" s="8">
        <v>5.105136212464326</v>
      </c>
      <c r="J121" s="11">
        <f t="shared" si="8"/>
        <v>3.6257662708611171</v>
      </c>
      <c r="K121" s="12">
        <v>3.7540131815000004</v>
      </c>
      <c r="L121" s="8">
        <v>5.9902310965378076</v>
      </c>
      <c r="M121" s="11">
        <f t="shared" si="9"/>
        <v>1.8940611308534476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-2.3561952367331358</v>
      </c>
      <c r="S121" s="11">
        <f t="shared" si="10"/>
        <v>-1.4505118962769625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1.7272334644900562</v>
      </c>
      <c r="D122" s="11">
        <f t="shared" si="6"/>
        <v>6.6448286183363567</v>
      </c>
      <c r="E122" s="12">
        <v>6.3221337097500001</v>
      </c>
      <c r="F122" s="8">
        <v>4.8148601993410463</v>
      </c>
      <c r="G122" s="11">
        <f t="shared" si="7"/>
        <v>5.3509939206715451</v>
      </c>
      <c r="H122" s="12">
        <v>2.874148226</v>
      </c>
      <c r="I122" s="8">
        <v>-1.0729293999471574</v>
      </c>
      <c r="J122" s="11">
        <f t="shared" si="8"/>
        <v>2.0161034062585843</v>
      </c>
      <c r="K122" s="12">
        <v>2.6753485264999997</v>
      </c>
      <c r="L122" s="8">
        <v>1.2880836230642863</v>
      </c>
      <c r="M122" s="11">
        <f t="shared" si="9"/>
        <v>3.6391573598010467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-1.6623560092683198</v>
      </c>
      <c r="S122" s="11">
        <f t="shared" si="10"/>
        <v>-2.009275623000728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-0.43086937547929427</v>
      </c>
      <c r="D123" s="11">
        <f t="shared" si="6"/>
        <v>0.64818204450538097</v>
      </c>
      <c r="E123" s="12">
        <v>5.8945490977499997</v>
      </c>
      <c r="F123" s="8">
        <v>5.6018877560264295</v>
      </c>
      <c r="G123" s="11">
        <f t="shared" si="7"/>
        <v>5.2083739776837383</v>
      </c>
      <c r="H123" s="12">
        <v>1.3484251340000002</v>
      </c>
      <c r="I123" s="8">
        <v>-0.94296068185284998</v>
      </c>
      <c r="J123" s="11">
        <f t="shared" si="8"/>
        <v>-1.0079450409000037</v>
      </c>
      <c r="K123" s="12">
        <v>-2.2035588185000003</v>
      </c>
      <c r="L123" s="8">
        <v>-1.9183764465947752</v>
      </c>
      <c r="M123" s="11">
        <f t="shared" si="9"/>
        <v>-0.31514641176524449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-2.8686030549560328</v>
      </c>
      <c r="S123" s="11">
        <f t="shared" si="10"/>
        <v>-2.2654795321121766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3.7485005440232593</v>
      </c>
      <c r="D124" s="11">
        <f t="shared" si="6"/>
        <v>1.6588155842719825</v>
      </c>
      <c r="E124" s="12">
        <v>-0.2641138162500003</v>
      </c>
      <c r="F124" s="8">
        <v>5.795471715261951</v>
      </c>
      <c r="G124" s="11">
        <f t="shared" si="7"/>
        <v>5.6986797356441903</v>
      </c>
      <c r="H124" s="12">
        <v>3.2906461260000004</v>
      </c>
      <c r="I124" s="8">
        <v>2.9100511055833151</v>
      </c>
      <c r="J124" s="11">
        <f t="shared" si="8"/>
        <v>0.98354521186523258</v>
      </c>
      <c r="K124" s="12">
        <v>2.9106651855000001</v>
      </c>
      <c r="L124" s="8">
        <v>1.5883279262316343</v>
      </c>
      <c r="M124" s="11">
        <f t="shared" si="9"/>
        <v>-0.16502426018157046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-1.0860029315354072</v>
      </c>
      <c r="S124" s="11">
        <f t="shared" si="10"/>
        <v>-1.97730299324572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4.8779767276104078</v>
      </c>
      <c r="D125" s="11">
        <f t="shared" si="6"/>
        <v>4.313238635816834</v>
      </c>
      <c r="E125" s="12">
        <v>9.3045436097500005</v>
      </c>
      <c r="F125" s="8">
        <v>5.0657753441523994</v>
      </c>
      <c r="G125" s="11">
        <f t="shared" si="7"/>
        <v>5.4306235297071748</v>
      </c>
      <c r="H125" s="12">
        <v>-4.5194956360000003</v>
      </c>
      <c r="I125" s="8">
        <v>2.3164208526782142</v>
      </c>
      <c r="J125" s="11">
        <f t="shared" si="8"/>
        <v>2.6132359791307644</v>
      </c>
      <c r="K125" s="12">
        <v>-2.3498180155000004</v>
      </c>
      <c r="L125" s="8">
        <v>0.48420750182389893</v>
      </c>
      <c r="M125" s="11">
        <f t="shared" si="9"/>
        <v>1.0362677140277667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-0.68402184835645019</v>
      </c>
      <c r="S125" s="11">
        <f t="shared" si="10"/>
        <v>-0.88501238994592868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1.3976633910388401</v>
      </c>
      <c r="D126" s="11">
        <f t="shared" si="6"/>
        <v>3.1378200593246239</v>
      </c>
      <c r="E126" s="12">
        <v>6.7133459067499999</v>
      </c>
      <c r="F126" s="8">
        <v>5.0644402546534861</v>
      </c>
      <c r="G126" s="11">
        <f t="shared" si="7"/>
        <v>5.0651077994029432</v>
      </c>
      <c r="H126" s="12">
        <v>5.873669778</v>
      </c>
      <c r="I126" s="8">
        <v>1.8651925935401259</v>
      </c>
      <c r="J126" s="11">
        <f t="shared" si="8"/>
        <v>2.09080672310917</v>
      </c>
      <c r="K126" s="12">
        <v>10.195915443499999</v>
      </c>
      <c r="L126" s="8">
        <v>8.6427577329868832</v>
      </c>
      <c r="M126" s="11">
        <f t="shared" si="9"/>
        <v>4.5634826174053913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-4.1002162538957876</v>
      </c>
      <c r="S126" s="11">
        <f t="shared" si="10"/>
        <v>-2.392119051126119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0.65852435951332833</v>
      </c>
      <c r="D127" s="11">
        <f t="shared" si="6"/>
        <v>1.0280938752760842</v>
      </c>
      <c r="E127" s="12">
        <v>7.0258179847499989</v>
      </c>
      <c r="F127" s="8">
        <v>6.7595008048382885</v>
      </c>
      <c r="G127" s="11">
        <f t="shared" si="7"/>
        <v>5.9119705297458873</v>
      </c>
      <c r="H127" s="12">
        <v>1.6223164880000001</v>
      </c>
      <c r="I127" s="8">
        <v>-1.2461916772706396</v>
      </c>
      <c r="J127" s="11">
        <f t="shared" si="8"/>
        <v>0.30950045813474314</v>
      </c>
      <c r="K127" s="12">
        <v>-0.11424383650000003</v>
      </c>
      <c r="L127" s="8">
        <v>-0.30439238683888387</v>
      </c>
      <c r="M127" s="11">
        <f t="shared" si="9"/>
        <v>4.1691826730739994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0.46234867059113194</v>
      </c>
      <c r="S127" s="11">
        <f t="shared" si="10"/>
        <v>-1.8189337916523278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9.3225748990352075E-2</v>
      </c>
      <c r="D128" s="11">
        <f t="shared" si="6"/>
        <v>0.3758750542518402</v>
      </c>
      <c r="E128" s="12">
        <v>-0.37980390025000021</v>
      </c>
      <c r="F128" s="8">
        <v>5.9619618002187256</v>
      </c>
      <c r="G128" s="11">
        <f t="shared" si="7"/>
        <v>6.3607313025285066</v>
      </c>
      <c r="H128" s="12">
        <v>1.0509861389999999</v>
      </c>
      <c r="I128" s="8">
        <v>1.0733243861368664</v>
      </c>
      <c r="J128" s="11">
        <f t="shared" si="8"/>
        <v>-8.6433645566886597E-2</v>
      </c>
      <c r="K128" s="12">
        <v>-2.1181092455000003</v>
      </c>
      <c r="L128" s="8">
        <v>-3.8421477887671882</v>
      </c>
      <c r="M128" s="11">
        <f t="shared" si="9"/>
        <v>-2.0732700878030359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-1.1257905759870996</v>
      </c>
      <c r="S128" s="11">
        <f t="shared" si="10"/>
        <v>-0.33172095269798385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4.1190352326015205</v>
      </c>
      <c r="D129" s="11">
        <f t="shared" si="6"/>
        <v>2.1061304907959362</v>
      </c>
      <c r="E129" s="12">
        <v>10.711775755749999</v>
      </c>
      <c r="F129" s="8">
        <v>6.2934876089087375</v>
      </c>
      <c r="G129" s="11">
        <f t="shared" si="7"/>
        <v>6.1277247045637315</v>
      </c>
      <c r="H129" s="12">
        <v>-3.176218693</v>
      </c>
      <c r="I129" s="8">
        <v>4.0036389685015115</v>
      </c>
      <c r="J129" s="11">
        <f t="shared" si="8"/>
        <v>2.5384816773191892</v>
      </c>
      <c r="K129" s="12">
        <v>1.9508935635</v>
      </c>
      <c r="L129" s="8">
        <v>6.1157671815163122</v>
      </c>
      <c r="M129" s="11">
        <f t="shared" si="9"/>
        <v>1.136809696374562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-0.62851248689947892</v>
      </c>
      <c r="S129" s="11">
        <f t="shared" si="10"/>
        <v>-0.87715153144328928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1.1847243809140657</v>
      </c>
      <c r="D130" s="11">
        <f t="shared" si="6"/>
        <v>2.6518798067577931</v>
      </c>
      <c r="E130" s="12">
        <v>9.7185971697499998</v>
      </c>
      <c r="F130" s="8">
        <v>7.9329454581239736</v>
      </c>
      <c r="G130" s="11">
        <f t="shared" si="7"/>
        <v>7.113216533516356</v>
      </c>
      <c r="H130" s="12">
        <v>7.1344185069999995</v>
      </c>
      <c r="I130" s="8">
        <v>2.9118025324977852</v>
      </c>
      <c r="J130" s="11">
        <f t="shared" si="8"/>
        <v>3.4577207504996483</v>
      </c>
      <c r="K130" s="12">
        <v>0.75012677550000006</v>
      </c>
      <c r="L130" s="8">
        <v>-1.425882617724453</v>
      </c>
      <c r="M130" s="11">
        <f t="shared" si="9"/>
        <v>2.3449422818959293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-0.77293917370028231</v>
      </c>
      <c r="S130" s="11">
        <f t="shared" si="10"/>
        <v>-0.70072583029988067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-3.5444028011134696</v>
      </c>
      <c r="D131" s="11">
        <f t="shared" si="6"/>
        <v>-1.1798392100997019</v>
      </c>
      <c r="E131" s="12">
        <v>4.8385028027499999</v>
      </c>
      <c r="F131" s="8">
        <v>4.6204202290362524</v>
      </c>
      <c r="G131" s="11">
        <f t="shared" si="7"/>
        <v>6.2766828435801134</v>
      </c>
      <c r="H131" s="12">
        <v>2.8648545759999999</v>
      </c>
      <c r="I131" s="8">
        <v>-0.57094077039907676</v>
      </c>
      <c r="J131" s="11">
        <f t="shared" si="8"/>
        <v>1.1704308810493542</v>
      </c>
      <c r="K131" s="12">
        <v>1.7960881904999999</v>
      </c>
      <c r="L131" s="8">
        <v>1.389405924779282</v>
      </c>
      <c r="M131" s="11">
        <f t="shared" si="9"/>
        <v>-1.8238346472585487E-2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-2.5676223599745307</v>
      </c>
      <c r="S131" s="11">
        <f t="shared" si="10"/>
        <v>-1.6702807668374064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-1.2312652978631722</v>
      </c>
      <c r="D132" s="11">
        <f t="shared" si="6"/>
        <v>-2.3878340494883208</v>
      </c>
      <c r="E132" s="12">
        <v>-2.93085048925</v>
      </c>
      <c r="F132" s="8">
        <v>3.7239322893949609</v>
      </c>
      <c r="G132" s="11">
        <f t="shared" si="7"/>
        <v>4.1721762592156066</v>
      </c>
      <c r="H132" s="12">
        <v>2.1312471139999998</v>
      </c>
      <c r="I132" s="8">
        <v>2.6680297275964051</v>
      </c>
      <c r="J132" s="11">
        <f t="shared" si="8"/>
        <v>1.0485444785986642</v>
      </c>
      <c r="K132" s="12">
        <v>-0.29034093849999998</v>
      </c>
      <c r="L132" s="8">
        <v>-2.3084290745689025</v>
      </c>
      <c r="M132" s="11">
        <f t="shared" si="9"/>
        <v>-0.4595115748948102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-2.9117586306094738</v>
      </c>
      <c r="S132" s="11">
        <f t="shared" si="10"/>
        <v>-2.7396904952920025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-23.469085303281968</v>
      </c>
      <c r="D133" s="11">
        <f t="shared" si="6"/>
        <v>-12.35017530057257</v>
      </c>
      <c r="E133" s="12">
        <v>-52.063726197249999</v>
      </c>
      <c r="F133" s="8">
        <v>-56.718674712192815</v>
      </c>
      <c r="G133" s="11">
        <f t="shared" si="7"/>
        <v>-26.497371211398928</v>
      </c>
      <c r="H133" s="12">
        <v>-29.748882277999996</v>
      </c>
      <c r="I133" s="8">
        <v>-22.31462159329001</v>
      </c>
      <c r="J133" s="11">
        <f t="shared" si="8"/>
        <v>-9.8232959328468024</v>
      </c>
      <c r="K133" s="12">
        <v>-27.1016463315</v>
      </c>
      <c r="L133" s="8">
        <v>-22.146199435869221</v>
      </c>
      <c r="M133" s="11">
        <f t="shared" si="9"/>
        <v>-12.227314255219062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-23.903803086884288</v>
      </c>
      <c r="S133" s="11">
        <f t="shared" si="10"/>
        <v>-13.407780858746881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-50.317961812489273</v>
      </c>
      <c r="D134" s="11">
        <f t="shared" si="6"/>
        <v>-36.893523557885622</v>
      </c>
      <c r="E134" s="12">
        <v>-3.1696462242500001</v>
      </c>
      <c r="F134" s="8">
        <v>-5.1235513850343306</v>
      </c>
      <c r="G134" s="11">
        <f t="shared" si="7"/>
        <v>-30.921113048613574</v>
      </c>
      <c r="H134" s="12">
        <v>-32.633221890000002</v>
      </c>
      <c r="I134" s="8">
        <v>-37.130087089426382</v>
      </c>
      <c r="J134" s="11">
        <f t="shared" si="8"/>
        <v>-29.722354341358198</v>
      </c>
      <c r="K134" s="12">
        <v>-28.126429739499997</v>
      </c>
      <c r="L134" s="8">
        <v>-30.443011958817472</v>
      </c>
      <c r="M134" s="11">
        <f t="shared" si="9"/>
        <v>-26.294605697343346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-10.37317109842134</v>
      </c>
      <c r="S134" s="11">
        <f t="shared" si="10"/>
        <v>-17.138487092652813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0.37724310340859812</v>
      </c>
      <c r="D135" s="11">
        <f t="shared" si="6"/>
        <v>-24.970359354540339</v>
      </c>
      <c r="E135" s="12">
        <v>-5.2291699092500004</v>
      </c>
      <c r="F135" s="8">
        <v>-5.2848076612421835</v>
      </c>
      <c r="G135" s="11">
        <f t="shared" si="7"/>
        <v>-5.204179523138257</v>
      </c>
      <c r="H135" s="12">
        <v>-4.9853724570000004</v>
      </c>
      <c r="I135" s="8">
        <v>-8.8660011815105868</v>
      </c>
      <c r="J135" s="11">
        <f t="shared" si="8"/>
        <v>-22.998044135468483</v>
      </c>
      <c r="K135" s="12">
        <v>-5.0684876015000002</v>
      </c>
      <c r="L135" s="8">
        <v>-5.806097109403404</v>
      </c>
      <c r="M135" s="11">
        <f t="shared" si="9"/>
        <v>-18.124554534110437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-2.7831804187540126</v>
      </c>
      <c r="S135" s="11">
        <f t="shared" si="10"/>
        <v>-6.5781757585876761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-12.032293572652337</v>
      </c>
      <c r="D136" s="11">
        <f t="shared" si="6"/>
        <v>-5.82752523462187</v>
      </c>
      <c r="E136" s="12">
        <v>-21.797561160249998</v>
      </c>
      <c r="F136" s="8">
        <v>-14.974100441916935</v>
      </c>
      <c r="G136" s="11">
        <f t="shared" si="7"/>
        <v>-10.129454051579559</v>
      </c>
      <c r="H136" s="12">
        <v>-12.751751754000001</v>
      </c>
      <c r="I136" s="8">
        <v>-11.701811912097687</v>
      </c>
      <c r="J136" s="11">
        <f t="shared" si="8"/>
        <v>-10.283906546804136</v>
      </c>
      <c r="K136" s="12">
        <v>-11.2947107675</v>
      </c>
      <c r="L136" s="8">
        <v>-13.575446490616294</v>
      </c>
      <c r="M136" s="11">
        <f t="shared" si="9"/>
        <v>-9.6907718000098484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-8.2442404467445449</v>
      </c>
      <c r="S136" s="11">
        <f t="shared" si="10"/>
        <v>-5.5137104327492787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-12.568138177114282</v>
      </c>
      <c r="D137" s="11">
        <f t="shared" si="6"/>
        <v>-12.30021587488331</v>
      </c>
      <c r="E137" s="12">
        <v>6.8861432777499996</v>
      </c>
      <c r="F137" s="8">
        <v>2.0624723752323675</v>
      </c>
      <c r="G137" s="11">
        <f t="shared" si="7"/>
        <v>-6.4558140333422838</v>
      </c>
      <c r="H137" s="12">
        <v>-19.597063106</v>
      </c>
      <c r="I137" s="8">
        <v>-12.047136190014056</v>
      </c>
      <c r="J137" s="11">
        <f t="shared" si="8"/>
        <v>-11.874474051055872</v>
      </c>
      <c r="K137" s="12">
        <v>-16.316869588499998</v>
      </c>
      <c r="L137" s="8">
        <v>-10.696859487977672</v>
      </c>
      <c r="M137" s="11">
        <f t="shared" si="9"/>
        <v>-12.136152989296983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-1.5181611601171614</v>
      </c>
      <c r="S137" s="11">
        <f t="shared" si="10"/>
        <v>-4.8812008034308532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2.1370713593532606</v>
      </c>
      <c r="D138" s="11">
        <f t="shared" ref="D138:D141" si="12">AVERAGE(C137:C138)</f>
        <v>-5.2155334088805105</v>
      </c>
      <c r="E138" s="12">
        <v>4.9859561220000002</v>
      </c>
      <c r="F138" s="8">
        <v>2.9251106007760233</v>
      </c>
      <c r="G138" s="11">
        <f t="shared" ref="G138:G141" si="13">AVERAGE(F137:F138)</f>
        <v>2.4937914880041951</v>
      </c>
      <c r="H138" s="12">
        <v>2.071541485</v>
      </c>
      <c r="I138" s="8">
        <v>-2.6660367659536739</v>
      </c>
      <c r="J138" s="11">
        <f t="shared" ref="J138:J141" si="14">AVERAGE(I137:I138)</f>
        <v>-7.356586477983865</v>
      </c>
      <c r="K138" s="12">
        <v>1.7311070879999999</v>
      </c>
      <c r="L138" s="8">
        <v>-0.73346854157614505</v>
      </c>
      <c r="M138" s="11">
        <f t="shared" ref="M138:M141" si="15">AVERAGE(L137:L138)</f>
        <v>-5.7151640147769083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-1.6176359474783102</v>
      </c>
      <c r="S138" s="11">
        <f t="shared" ref="S138:S141" si="16">AVERAGE(R137:R138)</f>
        <v>-1.5678985537977357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5.0578221420973852</v>
      </c>
      <c r="D139" s="11">
        <f t="shared" si="12"/>
        <v>3.5974467507253229</v>
      </c>
      <c r="E139" s="12">
        <v>3.9598524770000001</v>
      </c>
      <c r="F139" s="8">
        <v>3.9621282801846109</v>
      </c>
      <c r="G139" s="11">
        <f t="shared" si="13"/>
        <v>3.4436194404803171</v>
      </c>
      <c r="H139" s="12">
        <v>6.5766681680000003</v>
      </c>
      <c r="I139" s="8">
        <v>2.4514859800634135</v>
      </c>
      <c r="J139" s="11">
        <f t="shared" si="14"/>
        <v>-0.10727539294513022</v>
      </c>
      <c r="K139" s="12">
        <v>-0.73242973700000003</v>
      </c>
      <c r="L139" s="8">
        <v>-1.8212335674899944</v>
      </c>
      <c r="M139" s="11">
        <f t="shared" si="15"/>
        <v>-1.2773510545330697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-0.66117552759266185</v>
      </c>
      <c r="S139" s="11">
        <f t="shared" si="16"/>
        <v>-1.139405737535486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7.3235368151760074</v>
      </c>
      <c r="D140" s="11">
        <f t="shared" si="12"/>
        <v>6.1906794786366959</v>
      </c>
      <c r="E140" s="12">
        <v>-2.6634898580000002</v>
      </c>
      <c r="F140" s="8">
        <v>4.423729066263526</v>
      </c>
      <c r="G140" s="11">
        <f t="shared" si="13"/>
        <v>4.1929286732240687</v>
      </c>
      <c r="H140" s="12">
        <v>-0.66257082700000003</v>
      </c>
      <c r="I140" s="8">
        <v>0.78119383317381919</v>
      </c>
      <c r="J140" s="11">
        <f t="shared" si="14"/>
        <v>1.6163399066186164</v>
      </c>
      <c r="K140" s="12">
        <v>0.439744633</v>
      </c>
      <c r="L140" s="8">
        <v>-1.5708331171772096</v>
      </c>
      <c r="M140" s="11">
        <f t="shared" si="15"/>
        <v>-1.696033342333602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0.5310869212710656</v>
      </c>
      <c r="S140" s="11">
        <f t="shared" si="16"/>
        <v>-6.5044303160798123E-2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8.8956082707593715</v>
      </c>
      <c r="D141" s="11">
        <f t="shared" si="12"/>
        <v>8.1095725429676904</v>
      </c>
      <c r="E141" s="12">
        <v>-1.016324995</v>
      </c>
      <c r="F141" s="8">
        <v>-6.1021210331283759</v>
      </c>
      <c r="G141" s="11">
        <f t="shared" si="13"/>
        <v>-0.83919598343242496</v>
      </c>
      <c r="H141" s="12">
        <v>-2.4873548689999998</v>
      </c>
      <c r="I141" s="8">
        <v>5.0478756292969198</v>
      </c>
      <c r="J141" s="11">
        <f t="shared" si="14"/>
        <v>2.9145347312353693</v>
      </c>
      <c r="K141" s="12">
        <v>-5.7833314070000004</v>
      </c>
      <c r="L141" s="8">
        <v>-0.16359384408419508</v>
      </c>
      <c r="M141" s="11">
        <f t="shared" si="15"/>
        <v>-0.86721348063070236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-1.9191155832887057</v>
      </c>
      <c r="S141" s="11">
        <f t="shared" si="16"/>
        <v>-0.69401433100882004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6.3347434452811804</v>
      </c>
      <c r="D142" s="11">
        <f t="shared" ref="D142" si="17">AVERAGE(C141:C142)</f>
        <v>7.615175858020276</v>
      </c>
      <c r="E142" s="12">
        <v>4.2460691339999999</v>
      </c>
      <c r="F142" s="8">
        <v>2.1720917320068649</v>
      </c>
      <c r="G142" s="11">
        <f t="shared" ref="G142" si="18">AVERAGE(F141:F142)</f>
        <v>-1.9650146505607555</v>
      </c>
      <c r="H142" s="12">
        <v>7.2771615589999996</v>
      </c>
      <c r="I142" s="8">
        <v>2.3449467151164978</v>
      </c>
      <c r="J142" s="11">
        <f t="shared" ref="J142" si="19">AVERAGE(I141:I142)</f>
        <v>3.6964111722067088</v>
      </c>
      <c r="K142" s="12">
        <v>1.1950764169999999</v>
      </c>
      <c r="L142" s="8">
        <v>-1.3646889014578762</v>
      </c>
      <c r="M142" s="11">
        <f t="shared" ref="M142" si="20">AVERAGE(L141:L142)</f>
        <v>-0.76414137277103567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1.5852627802805099</v>
      </c>
      <c r="S142" s="11">
        <f t="shared" ref="S142" si="22">AVERAGE(R141:R142)</f>
        <v>-0.16692640150409788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5.5067853819405936</v>
      </c>
      <c r="D143" s="11">
        <f t="shared" ref="D143" si="23">AVERAGE(C142:C143)</f>
        <v>5.920764413610887</v>
      </c>
      <c r="E143" s="12">
        <v>-4.2162125880000003</v>
      </c>
      <c r="F143" s="8">
        <v>-4.1414711261946087</v>
      </c>
      <c r="G143" s="11">
        <f t="shared" ref="G143" si="24">AVERAGE(F142:F143)</f>
        <v>-0.98468969709387189</v>
      </c>
      <c r="H143" s="12">
        <v>4.5053120580000003</v>
      </c>
      <c r="I143" s="8">
        <v>0.36631767422368711</v>
      </c>
      <c r="J143" s="11">
        <f t="shared" ref="J143" si="25">AVERAGE(I142:I143)</f>
        <v>1.3556321946700924</v>
      </c>
      <c r="K143" s="12">
        <v>-1.4259652119999999</v>
      </c>
      <c r="L143" s="8">
        <v>-2.5453058285234049</v>
      </c>
      <c r="M143" s="11">
        <f t="shared" ref="M143" si="26">AVERAGE(L142:L143)</f>
        <v>-1.9549973649906405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-4.1839876410778505</v>
      </c>
      <c r="S143" s="11">
        <f t="shared" ref="S143" si="28">AVERAGE(R142:R143)</f>
        <v>-1.2993624303986704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  <row r="144" spans="1:45">
      <c r="A144" s="3">
        <v>44927</v>
      </c>
      <c r="B144" s="8">
        <v>9.0846531860000006</v>
      </c>
      <c r="C144" s="8">
        <v>8.7287452599035369</v>
      </c>
      <c r="D144" s="11">
        <f t="shared" ref="D144" si="29">AVERAGE(C143:C144)</f>
        <v>7.1177653209220653</v>
      </c>
      <c r="E144" s="12">
        <v>-10.164673651999999</v>
      </c>
      <c r="F144" s="8">
        <v>-3.03134648608179</v>
      </c>
      <c r="G144" s="11">
        <f t="shared" ref="G144" si="30">AVERAGE(F143:F144)</f>
        <v>-3.5864088061381993</v>
      </c>
      <c r="H144" s="12">
        <v>-0.21067519800000001</v>
      </c>
      <c r="I144" s="8">
        <v>1.4437487005364957</v>
      </c>
      <c r="J144" s="11">
        <f t="shared" ref="J144" si="31">AVERAGE(I143:I144)</f>
        <v>0.90503318738009142</v>
      </c>
      <c r="K144" s="12">
        <v>-2.7464634280000002</v>
      </c>
      <c r="L144" s="8">
        <v>-4.578303116993097</v>
      </c>
      <c r="M144" s="11">
        <f t="shared" ref="M144" si="32">AVERAGE(L143:L144)</f>
        <v>-3.5618044727582507</v>
      </c>
      <c r="N144" s="12">
        <v>23.359262945000001</v>
      </c>
      <c r="O144" s="8" t="s">
        <v>4</v>
      </c>
      <c r="P144" s="11">
        <f t="shared" ref="P144" si="33">AVERAGE(N143:N144)</f>
        <v>23.28405755</v>
      </c>
      <c r="Q144" s="12">
        <v>-4.5138398830000002</v>
      </c>
      <c r="R144" s="8">
        <v>-2.2487514338003209</v>
      </c>
      <c r="S144" s="11">
        <f t="shared" ref="S144" si="34">AVERAGE(R143:R144)</f>
        <v>-3.2163695374390855</v>
      </c>
      <c r="T144" s="12">
        <v>17.381501187000001</v>
      </c>
      <c r="U144" s="8" t="s">
        <v>4</v>
      </c>
      <c r="V144" s="7">
        <v>34.203987126000001</v>
      </c>
      <c r="W144" s="7" t="s">
        <v>4</v>
      </c>
      <c r="X144" s="7">
        <v>40.046610176000002</v>
      </c>
      <c r="Y144" s="7" t="s">
        <v>4</v>
      </c>
      <c r="Z144" s="7">
        <v>36.659723863000004</v>
      </c>
      <c r="AA144" s="7" t="s">
        <v>4</v>
      </c>
      <c r="AB144" s="7">
        <v>8.0337807140000006</v>
      </c>
      <c r="AC144" s="7" t="s">
        <v>4</v>
      </c>
      <c r="AD144" s="7">
        <v>20.138413269000001</v>
      </c>
      <c r="AE144" s="7" t="s">
        <v>4</v>
      </c>
      <c r="AF144" s="7">
        <v>14.392491697000001</v>
      </c>
      <c r="AG144" s="7" t="s">
        <v>4</v>
      </c>
      <c r="AH144" s="7">
        <v>17.685345815000002</v>
      </c>
      <c r="AI144" s="7" t="s">
        <v>4</v>
      </c>
      <c r="AJ144" s="7">
        <v>26.933250082000001</v>
      </c>
      <c r="AK144" s="7" t="s">
        <v>4</v>
      </c>
      <c r="AL144" s="7">
        <v>21.755454549</v>
      </c>
      <c r="AM144" s="7" t="s">
        <v>4</v>
      </c>
      <c r="AN144" s="7">
        <v>4.2780686450000003</v>
      </c>
      <c r="AO144" s="7" t="s">
        <v>4</v>
      </c>
      <c r="AP144" s="7">
        <v>15.641894192000001</v>
      </c>
      <c r="AQ144" s="7" t="s">
        <v>4</v>
      </c>
      <c r="AR144" s="7">
        <v>12.223332430999999</v>
      </c>
      <c r="AS144" s="7" t="s">
        <v>4</v>
      </c>
    </row>
    <row r="145" spans="1:45">
      <c r="A145" s="3">
        <v>45017</v>
      </c>
      <c r="B145" s="8">
        <v>-4.5006893989999996</v>
      </c>
      <c r="C145" s="8">
        <v>11.612566262123284</v>
      </c>
      <c r="D145" s="11">
        <f t="shared" ref="D145" si="35">AVERAGE(C144:C145)</f>
        <v>10.170655761013411</v>
      </c>
      <c r="E145" s="12">
        <v>6.9134953899999996</v>
      </c>
      <c r="F145" s="8">
        <v>1.7617808779891142</v>
      </c>
      <c r="G145" s="11">
        <f t="shared" ref="G145" si="36">AVERAGE(F144:F145)</f>
        <v>-0.63478280404633791</v>
      </c>
      <c r="H145" s="12">
        <v>-1.8922100500000001</v>
      </c>
      <c r="I145" s="8">
        <v>5.5625833670132918</v>
      </c>
      <c r="J145" s="11">
        <f t="shared" ref="J145" si="37">AVERAGE(I144:I145)</f>
        <v>3.5031660337748938</v>
      </c>
      <c r="K145" s="12">
        <v>-6.0180346120000001</v>
      </c>
      <c r="L145" s="8">
        <v>-0.39546116689539179</v>
      </c>
      <c r="M145" s="11">
        <f t="shared" ref="M145" si="38">AVERAGE(L144:L145)</f>
        <v>-2.4868821419442444</v>
      </c>
      <c r="N145" s="12">
        <v>23.287293993999999</v>
      </c>
      <c r="O145" s="8" t="s">
        <v>4</v>
      </c>
      <c r="P145" s="11">
        <f t="shared" ref="P145" si="39">AVERAGE(N144:N145)</f>
        <v>23.3232784695</v>
      </c>
      <c r="Q145" s="12">
        <v>0.321162269</v>
      </c>
      <c r="R145" s="8">
        <v>-1.2736644119011991</v>
      </c>
      <c r="S145" s="11">
        <f t="shared" ref="S145" si="40">AVERAGE(R144:R145)</f>
        <v>-1.76120792285076</v>
      </c>
      <c r="T145" s="12">
        <v>15.894907359999999</v>
      </c>
      <c r="U145" s="8" t="s">
        <v>4</v>
      </c>
      <c r="V145" s="7">
        <v>36.456196749</v>
      </c>
      <c r="W145" s="7" t="s">
        <v>4</v>
      </c>
      <c r="X145" s="7">
        <v>38.389079350000003</v>
      </c>
      <c r="Y145" s="7" t="s">
        <v>4</v>
      </c>
      <c r="Z145" s="7">
        <v>35.155404433000001</v>
      </c>
      <c r="AA145" s="7" t="s">
        <v>4</v>
      </c>
      <c r="AB145" s="7">
        <v>7.2664274600000001</v>
      </c>
      <c r="AC145" s="7" t="s">
        <v>4</v>
      </c>
      <c r="AD145" s="7">
        <v>13.666847155999999</v>
      </c>
      <c r="AE145" s="7" t="s">
        <v>4</v>
      </c>
      <c r="AF145" s="7">
        <v>12.91789898</v>
      </c>
      <c r="AG145" s="7" t="s">
        <v>4</v>
      </c>
      <c r="AH145" s="7">
        <v>25.652345186000002</v>
      </c>
      <c r="AI145" s="7" t="s">
        <v>4</v>
      </c>
      <c r="AJ145" s="7">
        <v>29.056621192000001</v>
      </c>
      <c r="AK145" s="7" t="s">
        <v>4</v>
      </c>
      <c r="AL145" s="7">
        <v>26.570407756000002</v>
      </c>
      <c r="AM145" s="7" t="s">
        <v>4</v>
      </c>
      <c r="AN145" s="7">
        <v>2.7311428900000001</v>
      </c>
      <c r="AO145" s="7" t="s">
        <v>4</v>
      </c>
      <c r="AP145" s="7">
        <v>7.3135714780000001</v>
      </c>
      <c r="AQ145" s="7" t="s">
        <v>4</v>
      </c>
      <c r="AR145" s="7">
        <v>8.6759114949999994</v>
      </c>
      <c r="AS145" s="7" t="s">
        <v>4</v>
      </c>
    </row>
    <row r="146" spans="1:45">
      <c r="A146" s="3">
        <v>45108</v>
      </c>
      <c r="B146" s="8">
        <v>12.792029616000001</v>
      </c>
      <c r="C146" s="8">
        <v>2.8396325949311851</v>
      </c>
      <c r="D146" s="11">
        <f t="shared" ref="D146" si="41">AVERAGE(C145:C146)</f>
        <v>7.2260994285272346</v>
      </c>
      <c r="E146" s="12">
        <v>3.579613851</v>
      </c>
      <c r="F146" s="8">
        <v>1.5172429799570986</v>
      </c>
      <c r="G146" s="11">
        <f t="shared" ref="G146" si="42">AVERAGE(F145:F146)</f>
        <v>1.6395119289731064</v>
      </c>
      <c r="H146" s="12">
        <v>3.6861429380000001</v>
      </c>
      <c r="I146" s="8">
        <v>-1.3750901043526196</v>
      </c>
      <c r="J146" s="11">
        <f t="shared" ref="J146" si="43">AVERAGE(I145:I146)</f>
        <v>2.0937466313303359</v>
      </c>
      <c r="K146" s="12">
        <v>-1.1088346650000001</v>
      </c>
      <c r="L146" s="8">
        <v>-3.9834544246560517</v>
      </c>
      <c r="M146" s="11">
        <f t="shared" ref="M146" si="44">AVERAGE(L145:L146)</f>
        <v>-2.1894577957757217</v>
      </c>
      <c r="N146" s="12">
        <v>23.334105432000001</v>
      </c>
      <c r="O146" s="8" t="s">
        <v>4</v>
      </c>
      <c r="P146" s="11">
        <f t="shared" ref="P146" si="45">AVERAGE(N145:N146)</f>
        <v>23.310699712999998</v>
      </c>
      <c r="Q146" s="12">
        <v>-0.53744000000000003</v>
      </c>
      <c r="R146" s="8">
        <v>-0.89821725539204778</v>
      </c>
      <c r="S146" s="11">
        <f t="shared" ref="S146" si="46">AVERAGE(R145:R146)</f>
        <v>-1.0859408336466234</v>
      </c>
      <c r="T146" s="12">
        <v>12.738655732</v>
      </c>
      <c r="U146" s="8" t="s">
        <v>4</v>
      </c>
      <c r="V146" s="7">
        <v>47.68084228</v>
      </c>
      <c r="W146" s="7" t="s">
        <v>4</v>
      </c>
      <c r="X146" s="7">
        <v>36.599016239000001</v>
      </c>
      <c r="Y146" s="7" t="s">
        <v>4</v>
      </c>
      <c r="Z146" s="7">
        <v>28.859164881000002</v>
      </c>
      <c r="AA146" s="7" t="s">
        <v>4</v>
      </c>
      <c r="AB146" s="7">
        <v>8.9910393919999994</v>
      </c>
      <c r="AC146" s="7" t="s">
        <v>4</v>
      </c>
      <c r="AD146" s="7">
        <v>21.987276116</v>
      </c>
      <c r="AE146" s="7" t="s">
        <v>4</v>
      </c>
      <c r="AF146" s="7">
        <v>17.082495530999999</v>
      </c>
      <c r="AG146" s="7" t="s">
        <v>4</v>
      </c>
      <c r="AH146" s="7">
        <v>33.466341454999998</v>
      </c>
      <c r="AI146" s="7" t="s">
        <v>4</v>
      </c>
      <c r="AJ146" s="7">
        <v>21.686443348000001</v>
      </c>
      <c r="AK146" s="7" t="s">
        <v>4</v>
      </c>
      <c r="AL146" s="7">
        <v>22.210757362999999</v>
      </c>
      <c r="AM146" s="7" t="s">
        <v>4</v>
      </c>
      <c r="AN146" s="7">
        <v>3.376338369</v>
      </c>
      <c r="AO146" s="7" t="s">
        <v>4</v>
      </c>
      <c r="AP146" s="7">
        <v>5.664713968</v>
      </c>
      <c r="AQ146" s="7" t="s">
        <v>4</v>
      </c>
      <c r="AR146" s="7">
        <v>12.369287084</v>
      </c>
      <c r="AS146" s="7" t="s">
        <v>4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6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9">
      <c r="A1" s="5" t="s">
        <v>655</v>
      </c>
    </row>
    <row r="2" spans="1:49">
      <c r="A2" s="51" t="s">
        <v>508</v>
      </c>
    </row>
    <row r="3" spans="1:49">
      <c r="A3" s="2" t="s">
        <v>511</v>
      </c>
    </row>
    <row r="4" spans="1:49">
      <c r="A4" s="2" t="s">
        <v>616</v>
      </c>
    </row>
    <row r="5" spans="1:49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1064</v>
      </c>
      <c r="R5" s="55"/>
      <c r="S5" s="56"/>
      <c r="T5" s="54" t="s">
        <v>649</v>
      </c>
      <c r="U5" s="55"/>
      <c r="V5" s="56"/>
      <c r="W5" s="72" t="s">
        <v>686</v>
      </c>
      <c r="X5" s="73"/>
      <c r="Y5" s="85" t="s">
        <v>658</v>
      </c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 t="s">
        <v>657</v>
      </c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</row>
    <row r="6" spans="1:49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74"/>
      <c r="X6" s="75"/>
      <c r="Y6" s="70" t="s">
        <v>652</v>
      </c>
      <c r="Z6" s="70"/>
      <c r="AA6" s="70" t="s">
        <v>653</v>
      </c>
      <c r="AB6" s="70"/>
      <c r="AC6" s="70" t="s">
        <v>654</v>
      </c>
      <c r="AD6" s="70"/>
      <c r="AE6" s="70" t="s">
        <v>555</v>
      </c>
      <c r="AF6" s="70"/>
      <c r="AG6" s="70" t="s">
        <v>553</v>
      </c>
      <c r="AH6" s="70"/>
      <c r="AI6" s="70" t="s">
        <v>557</v>
      </c>
      <c r="AJ6" s="70"/>
      <c r="AK6" s="70" t="s">
        <v>652</v>
      </c>
      <c r="AL6" s="70"/>
      <c r="AM6" s="70" t="s">
        <v>653</v>
      </c>
      <c r="AN6" s="70"/>
      <c r="AO6" s="70" t="s">
        <v>654</v>
      </c>
      <c r="AP6" s="70"/>
      <c r="AQ6" s="70" t="s">
        <v>555</v>
      </c>
      <c r="AR6" s="70"/>
      <c r="AS6" s="70" t="s">
        <v>553</v>
      </c>
      <c r="AT6" s="70"/>
      <c r="AU6" s="70" t="s">
        <v>557</v>
      </c>
      <c r="AV6" s="70"/>
    </row>
    <row r="7" spans="1:4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535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480</v>
      </c>
      <c r="U7" s="6" t="s">
        <v>481</v>
      </c>
      <c r="V7" s="6" t="s">
        <v>535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  <c r="AM7" s="6" t="s">
        <v>537</v>
      </c>
      <c r="AN7" s="6" t="s">
        <v>540</v>
      </c>
      <c r="AO7" s="6" t="s">
        <v>537</v>
      </c>
      <c r="AP7" s="6" t="s">
        <v>540</v>
      </c>
      <c r="AQ7" s="6" t="s">
        <v>537</v>
      </c>
      <c r="AR7" s="6" t="s">
        <v>540</v>
      </c>
      <c r="AS7" s="6" t="s">
        <v>537</v>
      </c>
      <c r="AT7" s="6" t="s">
        <v>540</v>
      </c>
      <c r="AU7" s="6" t="s">
        <v>537</v>
      </c>
      <c r="AV7" s="6" t="s">
        <v>540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14.913883913925936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3" t="s">
        <v>4</v>
      </c>
      <c r="O8" s="33" t="s">
        <v>4</v>
      </c>
      <c r="P8" s="9" t="s">
        <v>4</v>
      </c>
      <c r="Q8" s="33">
        <v>19.135226654250001</v>
      </c>
      <c r="R8" s="33">
        <v>8.8713287621330839</v>
      </c>
      <c r="S8" s="33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16.262788280390879</v>
      </c>
      <c r="G9" s="11">
        <f>AVERAGE(F8:F9)</f>
        <v>15.588336097158408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3" t="s">
        <v>4</v>
      </c>
      <c r="O9" s="33" t="s">
        <v>4</v>
      </c>
      <c r="P9" s="9" t="s">
        <v>4</v>
      </c>
      <c r="Q9" s="33">
        <v>11.135226654250001</v>
      </c>
      <c r="R9" s="33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27.600554767203718</v>
      </c>
      <c r="G10" s="11">
        <f t="shared" ref="G10:G73" si="0">AVERAGE(F9:F10)</f>
        <v>21.931671523797299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3" t="s">
        <v>4</v>
      </c>
      <c r="O10" s="33" t="s">
        <v>4</v>
      </c>
      <c r="P10" s="9" t="s">
        <v>4</v>
      </c>
      <c r="Q10" s="33">
        <v>18.135226654250001</v>
      </c>
      <c r="R10" s="33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32.377045901540129</v>
      </c>
      <c r="G11" s="11">
        <f t="shared" si="0"/>
        <v>29.988800334371923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3" t="s">
        <v>4</v>
      </c>
      <c r="O11" s="33" t="s">
        <v>4</v>
      </c>
      <c r="P11" s="9" t="s">
        <v>4</v>
      </c>
      <c r="Q11" s="33">
        <v>-5.8647733457499971</v>
      </c>
      <c r="R11" s="33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28.307598293264675</v>
      </c>
      <c r="G12" s="11">
        <f t="shared" si="0"/>
        <v>30.342322097402402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3" t="s">
        <v>4</v>
      </c>
      <c r="O12" s="33" t="s">
        <v>4</v>
      </c>
      <c r="P12" s="9" t="s">
        <v>4</v>
      </c>
      <c r="Q12" s="33">
        <v>9.1352266542500011</v>
      </c>
      <c r="R12" s="33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37.567414861796472</v>
      </c>
      <c r="G13" s="11">
        <f t="shared" si="0"/>
        <v>32.93750657753057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3" t="s">
        <v>4</v>
      </c>
      <c r="O13" s="33" t="s">
        <v>4</v>
      </c>
      <c r="P13" s="9" t="s">
        <v>4</v>
      </c>
      <c r="Q13" s="33">
        <v>-1.8647733457499971</v>
      </c>
      <c r="R13" s="33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27.710070211131455</v>
      </c>
      <c r="G14" s="11">
        <f t="shared" si="0"/>
        <v>32.638742536463965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3" t="s">
        <v>4</v>
      </c>
      <c r="O14" s="33" t="s">
        <v>4</v>
      </c>
      <c r="P14" s="9" t="s">
        <v>4</v>
      </c>
      <c r="Q14" s="33">
        <v>6.1352266542500002</v>
      </c>
      <c r="R14" s="33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22.595962029071305</v>
      </c>
      <c r="G15" s="11">
        <f t="shared" si="0"/>
        <v>25.15301612010138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3" t="s">
        <v>4</v>
      </c>
      <c r="O15" s="33" t="s">
        <v>4</v>
      </c>
      <c r="P15" s="9" t="s">
        <v>4</v>
      </c>
      <c r="Q15" s="33">
        <v>4.1352266542500011</v>
      </c>
      <c r="R15" s="33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16.524159451583106</v>
      </c>
      <c r="G16" s="11">
        <f t="shared" si="0"/>
        <v>19.560060740327206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3" t="s">
        <v>4</v>
      </c>
      <c r="O16" s="33" t="s">
        <v>4</v>
      </c>
      <c r="P16" s="9" t="s">
        <v>4</v>
      </c>
      <c r="Q16" s="33">
        <v>19.135226654250001</v>
      </c>
      <c r="R16" s="33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20.900373241277308</v>
      </c>
      <c r="G17" s="11">
        <f t="shared" si="0"/>
        <v>18.712266346430205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3" t="s">
        <v>4</v>
      </c>
      <c r="O17" s="33" t="s">
        <v>4</v>
      </c>
      <c r="P17" s="9" t="s">
        <v>4</v>
      </c>
      <c r="Q17" s="33">
        <v>0.13522665425000291</v>
      </c>
      <c r="R17" s="33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22.93690642152653</v>
      </c>
      <c r="G18" s="11">
        <f t="shared" si="0"/>
        <v>21.918639831401919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3" t="s">
        <v>4</v>
      </c>
      <c r="O18" s="33" t="s">
        <v>4</v>
      </c>
      <c r="P18" s="9" t="s">
        <v>4</v>
      </c>
      <c r="Q18" s="33">
        <v>0.13522665425000291</v>
      </c>
      <c r="R18" s="33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18.862012144190622</v>
      </c>
      <c r="G19" s="11">
        <f t="shared" si="0"/>
        <v>20.899459282858576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3" t="s">
        <v>4</v>
      </c>
      <c r="O19" s="33" t="s">
        <v>4</v>
      </c>
      <c r="P19" s="9" t="s">
        <v>4</v>
      </c>
      <c r="Q19" s="33">
        <v>-7.8647733457499971</v>
      </c>
      <c r="R19" s="33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21.797113695587932</v>
      </c>
      <c r="G20" s="11">
        <f t="shared" si="0"/>
        <v>20.329562919889277</v>
      </c>
      <c r="H20" s="12">
        <v>9.0485736960000018</v>
      </c>
      <c r="I20" s="8">
        <v>2.8178150636196593</v>
      </c>
      <c r="J20" s="11">
        <f t="shared" si="1"/>
        <v>1.7547653620023504</v>
      </c>
      <c r="K20" s="12" t="s">
        <v>4</v>
      </c>
      <c r="L20" s="8" t="s">
        <v>4</v>
      </c>
      <c r="M20" s="9" t="s">
        <v>4</v>
      </c>
      <c r="N20" s="33" t="s">
        <v>4</v>
      </c>
      <c r="O20" s="33" t="s">
        <v>4</v>
      </c>
      <c r="P20" s="9" t="s">
        <v>4</v>
      </c>
      <c r="Q20" s="33">
        <v>13.135226654250001</v>
      </c>
      <c r="R20" s="33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7.2363092051955764</v>
      </c>
      <c r="G21" s="11">
        <f t="shared" si="0"/>
        <v>14.516711450391753</v>
      </c>
      <c r="H21" s="12">
        <v>-6.9514263039999999</v>
      </c>
      <c r="I21" s="8">
        <v>-6.2014027644715366</v>
      </c>
      <c r="J21" s="11">
        <f t="shared" si="1"/>
        <v>-1.6917938504259387</v>
      </c>
      <c r="K21" s="12" t="s">
        <v>4</v>
      </c>
      <c r="L21" s="8" t="s">
        <v>4</v>
      </c>
      <c r="M21" s="9" t="s">
        <v>4</v>
      </c>
      <c r="N21" s="33" t="s">
        <v>4</v>
      </c>
      <c r="O21" s="33" t="s">
        <v>4</v>
      </c>
      <c r="P21" s="9" t="s">
        <v>4</v>
      </c>
      <c r="Q21" s="33">
        <v>-5.8647733457499971</v>
      </c>
      <c r="R21" s="33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4.6827031575533367</v>
      </c>
      <c r="G22" s="11">
        <f t="shared" si="0"/>
        <v>5.9595061813744561</v>
      </c>
      <c r="H22" s="12">
        <v>-21.951426303999998</v>
      </c>
      <c r="I22" s="8">
        <v>-20.416778020629298</v>
      </c>
      <c r="J22" s="11">
        <f t="shared" si="1"/>
        <v>-13.309090392550416</v>
      </c>
      <c r="K22" s="12" t="s">
        <v>4</v>
      </c>
      <c r="L22" s="8" t="s">
        <v>4</v>
      </c>
      <c r="M22" s="9" t="s">
        <v>4</v>
      </c>
      <c r="N22" s="33" t="s">
        <v>4</v>
      </c>
      <c r="O22" s="33" t="s">
        <v>4</v>
      </c>
      <c r="P22" s="9" t="s">
        <v>4</v>
      </c>
      <c r="Q22" s="33">
        <v>-20.864773345749999</v>
      </c>
      <c r="R22" s="33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13.733430007287756</v>
      </c>
      <c r="G23" s="11">
        <f t="shared" si="0"/>
        <v>9.2080665824205461</v>
      </c>
      <c r="H23" s="12">
        <v>-25.951426303999998</v>
      </c>
      <c r="I23" s="8">
        <v>-22.748178303439143</v>
      </c>
      <c r="J23" s="11">
        <f t="shared" si="1"/>
        <v>-21.582478162034221</v>
      </c>
      <c r="K23" s="12" t="s">
        <v>4</v>
      </c>
      <c r="L23" s="8" t="s">
        <v>4</v>
      </c>
      <c r="M23" s="9" t="s">
        <v>4</v>
      </c>
      <c r="N23" s="33" t="s">
        <v>4</v>
      </c>
      <c r="O23" s="33" t="s">
        <v>4</v>
      </c>
      <c r="P23" s="9" t="s">
        <v>4</v>
      </c>
      <c r="Q23" s="33">
        <v>-18.864773345749999</v>
      </c>
      <c r="R23" s="33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7.9507310462828773</v>
      </c>
      <c r="G24" s="11">
        <f t="shared" si="0"/>
        <v>10.842080526785317</v>
      </c>
      <c r="H24" s="12">
        <v>-6.9514263039999999</v>
      </c>
      <c r="I24" s="8">
        <v>-12.831772650130695</v>
      </c>
      <c r="J24" s="11">
        <f t="shared" si="1"/>
        <v>-17.789975476784917</v>
      </c>
      <c r="K24" s="12" t="s">
        <v>4</v>
      </c>
      <c r="L24" s="8" t="s">
        <v>4</v>
      </c>
      <c r="M24" s="9" t="s">
        <v>4</v>
      </c>
      <c r="N24" s="33" t="s">
        <v>4</v>
      </c>
      <c r="O24" s="33" t="s">
        <v>4</v>
      </c>
      <c r="P24" s="9" t="s">
        <v>4</v>
      </c>
      <c r="Q24" s="33">
        <v>1.1352266542500029</v>
      </c>
      <c r="R24" s="33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-26.567483632651626</v>
      </c>
      <c r="D25" s="11">
        <f t="shared" si="4"/>
        <v>-19.299855446130909</v>
      </c>
      <c r="E25" s="12">
        <v>-6.5398708095</v>
      </c>
      <c r="F25" s="8">
        <v>-12.569655282641108</v>
      </c>
      <c r="G25" s="11">
        <f t="shared" si="0"/>
        <v>-2.3094621181791153</v>
      </c>
      <c r="H25" s="12">
        <v>-35.951426303999995</v>
      </c>
      <c r="I25" s="8">
        <v>-34.220932563176426</v>
      </c>
      <c r="J25" s="11">
        <f t="shared" si="1"/>
        <v>-23.52635260665356</v>
      </c>
      <c r="K25" s="12" t="s">
        <v>4</v>
      </c>
      <c r="L25" s="8" t="s">
        <v>4</v>
      </c>
      <c r="M25" s="9" t="s">
        <v>4</v>
      </c>
      <c r="N25" s="33" t="s">
        <v>4</v>
      </c>
      <c r="O25" s="33" t="s">
        <v>4</v>
      </c>
      <c r="P25" s="9" t="s">
        <v>4</v>
      </c>
      <c r="Q25" s="33">
        <v>-31.864773345749999</v>
      </c>
      <c r="R25" s="33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-21.034392634309871</v>
      </c>
      <c r="D26" s="11">
        <f t="shared" si="4"/>
        <v>-23.800938133480749</v>
      </c>
      <c r="E26" s="12">
        <v>-5.5398708095000018</v>
      </c>
      <c r="F26" s="8">
        <v>0.33997149068225951</v>
      </c>
      <c r="G26" s="11">
        <f t="shared" si="0"/>
        <v>-6.1148418959794242</v>
      </c>
      <c r="H26" s="12">
        <v>-19.951426304000002</v>
      </c>
      <c r="I26" s="8">
        <v>-18.3994450529689</v>
      </c>
      <c r="J26" s="11">
        <f t="shared" si="1"/>
        <v>-26.310188808072663</v>
      </c>
      <c r="K26" s="12" t="s">
        <v>4</v>
      </c>
      <c r="L26" s="8" t="s">
        <v>4</v>
      </c>
      <c r="M26" s="9" t="s">
        <v>4</v>
      </c>
      <c r="N26" s="33" t="s">
        <v>4</v>
      </c>
      <c r="O26" s="33" t="s">
        <v>4</v>
      </c>
      <c r="P26" s="9" t="s">
        <v>4</v>
      </c>
      <c r="Q26" s="33">
        <v>-19.864773345749999</v>
      </c>
      <c r="R26" s="33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-19.910882880306541</v>
      </c>
      <c r="D27" s="11">
        <f t="shared" si="4"/>
        <v>-20.472637757308206</v>
      </c>
      <c r="E27" s="12">
        <v>-7.5398708095000018</v>
      </c>
      <c r="F27" s="8">
        <v>-10.363104963281014</v>
      </c>
      <c r="G27" s="11">
        <f t="shared" si="0"/>
        <v>-5.0115667362993772</v>
      </c>
      <c r="H27" s="12">
        <v>-24.951426303999998</v>
      </c>
      <c r="I27" s="8">
        <v>-23.461859524971747</v>
      </c>
      <c r="J27" s="11">
        <f t="shared" si="1"/>
        <v>-20.930652288970322</v>
      </c>
      <c r="K27" s="12" t="s">
        <v>4</v>
      </c>
      <c r="L27" s="8" t="s">
        <v>4</v>
      </c>
      <c r="M27" s="9" t="s">
        <v>4</v>
      </c>
      <c r="N27" s="33" t="s">
        <v>4</v>
      </c>
      <c r="O27" s="33" t="s">
        <v>4</v>
      </c>
      <c r="P27" s="9" t="s">
        <v>4</v>
      </c>
      <c r="Q27" s="33">
        <v>-26.864773345749999</v>
      </c>
      <c r="R27" s="33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-10.921959507668381</v>
      </c>
      <c r="D28" s="11">
        <f t="shared" si="4"/>
        <v>-15.41642119398746</v>
      </c>
      <c r="E28" s="12">
        <v>-4.5398708095000018</v>
      </c>
      <c r="F28" s="8">
        <v>-1.5176479968668852</v>
      </c>
      <c r="G28" s="11">
        <f t="shared" si="0"/>
        <v>-5.9403764800739491</v>
      </c>
      <c r="H28" s="12">
        <v>-13.951426304</v>
      </c>
      <c r="I28" s="8">
        <v>-18.72941713298647</v>
      </c>
      <c r="J28" s="11">
        <f t="shared" si="1"/>
        <v>-21.095638328979106</v>
      </c>
      <c r="K28" s="12" t="s">
        <v>4</v>
      </c>
      <c r="L28" s="8" t="s">
        <v>4</v>
      </c>
      <c r="M28" s="9" t="s">
        <v>4</v>
      </c>
      <c r="N28" s="33" t="s">
        <v>4</v>
      </c>
      <c r="O28" s="33" t="s">
        <v>4</v>
      </c>
      <c r="P28" s="9" t="s">
        <v>4</v>
      </c>
      <c r="Q28" s="33">
        <v>-0.86477334574999709</v>
      </c>
      <c r="R28" s="33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-14.670866056528556</v>
      </c>
      <c r="D29" s="11">
        <f t="shared" si="4"/>
        <v>-12.796412782098468</v>
      </c>
      <c r="E29" s="12">
        <v>12.460129190499998</v>
      </c>
      <c r="F29" s="8">
        <v>6.4405183539304964</v>
      </c>
      <c r="G29" s="11">
        <f t="shared" si="0"/>
        <v>2.4614351785318056</v>
      </c>
      <c r="H29" s="12">
        <v>-15.951426304</v>
      </c>
      <c r="I29" s="8">
        <v>-13.40089020145734</v>
      </c>
      <c r="J29" s="11">
        <f t="shared" si="1"/>
        <v>-16.065153667221907</v>
      </c>
      <c r="K29" s="12" t="s">
        <v>4</v>
      </c>
      <c r="L29" s="8" t="s">
        <v>4</v>
      </c>
      <c r="M29" s="9" t="s">
        <v>4</v>
      </c>
      <c r="N29" s="33" t="s">
        <v>4</v>
      </c>
      <c r="O29" s="33" t="s">
        <v>4</v>
      </c>
      <c r="P29" s="9" t="s">
        <v>4</v>
      </c>
      <c r="Q29" s="33">
        <v>-14.864773345749995</v>
      </c>
      <c r="R29" s="33">
        <v>-9.8502033860529377</v>
      </c>
      <c r="S29" s="11">
        <f t="shared" si="2"/>
        <v>-9.6953305237714495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-0.93355557353932417</v>
      </c>
      <c r="D30" s="11">
        <f t="shared" si="4"/>
        <v>-7.8022108150339404</v>
      </c>
      <c r="E30" s="12">
        <v>8.5851291904999982</v>
      </c>
      <c r="F30" s="8">
        <v>13.525827688927947</v>
      </c>
      <c r="G30" s="11">
        <f t="shared" si="0"/>
        <v>9.9831730214292218</v>
      </c>
      <c r="H30" s="12">
        <v>-7.7014263039999999</v>
      </c>
      <c r="I30" s="8">
        <v>-6.7692919122198321</v>
      </c>
      <c r="J30" s="11">
        <f t="shared" si="1"/>
        <v>-10.085091056838586</v>
      </c>
      <c r="K30" s="12">
        <v>-2.1779983034999999</v>
      </c>
      <c r="L30" s="8" t="s">
        <v>4</v>
      </c>
      <c r="M30" s="9" t="s">
        <v>4</v>
      </c>
      <c r="N30" s="33" t="s">
        <v>4</v>
      </c>
      <c r="O30" s="33" t="s">
        <v>4</v>
      </c>
      <c r="P30" s="9" t="s">
        <v>4</v>
      </c>
      <c r="Q30" s="33">
        <v>-4.1147733457499971</v>
      </c>
      <c r="R30" s="33">
        <v>-4.2671850054884768</v>
      </c>
      <c r="S30" s="11">
        <f t="shared" si="2"/>
        <v>-7.0586941957707072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5.081051105083958</v>
      </c>
      <c r="D31" s="11">
        <f t="shared" si="4"/>
        <v>2.0737477657723167</v>
      </c>
      <c r="E31" s="12">
        <v>23.585129190499998</v>
      </c>
      <c r="F31" s="8">
        <v>22.267083593288209</v>
      </c>
      <c r="G31" s="11">
        <f t="shared" si="0"/>
        <v>17.896455641108076</v>
      </c>
      <c r="H31" s="12">
        <v>6.2985736960000018</v>
      </c>
      <c r="I31" s="8">
        <v>6.4357763411109321</v>
      </c>
      <c r="J31" s="11">
        <f t="shared" si="1"/>
        <v>-0.16675778555444998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3">
        <v>7.269793120043639</v>
      </c>
      <c r="S31" s="11">
        <f t="shared" si="2"/>
        <v>1.5013040572775811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1.7477391932687514</v>
      </c>
      <c r="D32" s="11">
        <f t="shared" si="4"/>
        <v>3.4143951491763547</v>
      </c>
      <c r="E32" s="12">
        <v>13.585129190499998</v>
      </c>
      <c r="F32" s="8">
        <v>16.423531087125639</v>
      </c>
      <c r="G32" s="11">
        <f t="shared" si="0"/>
        <v>19.345307340206922</v>
      </c>
      <c r="H32" s="12">
        <v>5.2985736960000018</v>
      </c>
      <c r="I32" s="8">
        <v>1.8280231034934351</v>
      </c>
      <c r="J32" s="11">
        <f t="shared" si="1"/>
        <v>4.1318997223021832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3">
        <v>1.8803374249024927</v>
      </c>
      <c r="S32" s="11">
        <f t="shared" si="2"/>
        <v>4.5750652724730658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2.846525761234707</v>
      </c>
      <c r="D33" s="11">
        <f t="shared" si="4"/>
        <v>2.2971324772517292</v>
      </c>
      <c r="E33" s="12">
        <v>24.585129190499998</v>
      </c>
      <c r="F33" s="8">
        <v>17.885880998276793</v>
      </c>
      <c r="G33" s="11">
        <f t="shared" si="0"/>
        <v>17.154706042701214</v>
      </c>
      <c r="H33" s="12">
        <v>-2.7014263039999995</v>
      </c>
      <c r="I33" s="8">
        <v>0.7185129837239268</v>
      </c>
      <c r="J33" s="11">
        <f t="shared" si="1"/>
        <v>1.273268043608681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3">
        <v>6.3249238244813908</v>
      </c>
      <c r="S33" s="11">
        <f t="shared" si="2"/>
        <v>4.1026306246919422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-0.5475029714753088</v>
      </c>
      <c r="D34" s="11">
        <f t="shared" si="4"/>
        <v>1.1495113948796991</v>
      </c>
      <c r="E34" s="12">
        <v>10.585129190499998</v>
      </c>
      <c r="F34" s="8">
        <v>14.995274255530967</v>
      </c>
      <c r="G34" s="11">
        <f t="shared" si="0"/>
        <v>16.440577626903881</v>
      </c>
      <c r="H34" s="12">
        <v>-5.7014263039999999</v>
      </c>
      <c r="I34" s="8">
        <v>-5.9432064518338059</v>
      </c>
      <c r="J34" s="11">
        <f t="shared" si="1"/>
        <v>-2.6123467340549396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3">
        <v>0.55377254148495458</v>
      </c>
      <c r="S34" s="11">
        <f t="shared" si="2"/>
        <v>3.4393481829831725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-6.4603050394584853</v>
      </c>
      <c r="D35" s="11">
        <f t="shared" si="4"/>
        <v>-3.5039040054668971</v>
      </c>
      <c r="E35" s="12">
        <v>9.5851291904999982</v>
      </c>
      <c r="F35" s="8">
        <v>9.5238073124476976</v>
      </c>
      <c r="G35" s="11">
        <f t="shared" si="0"/>
        <v>12.259540783989333</v>
      </c>
      <c r="H35" s="12">
        <v>-4.7014263039999999</v>
      </c>
      <c r="I35" s="8">
        <v>-5.4034922779436156</v>
      </c>
      <c r="J35" s="11">
        <f t="shared" si="1"/>
        <v>-5.6733493648887112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3">
        <v>0.31573667627677637</v>
      </c>
      <c r="S35" s="11">
        <f t="shared" si="2"/>
        <v>0.43475460888086548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-23.089759666469995</v>
      </c>
      <c r="D36" s="11">
        <f t="shared" si="4"/>
        <v>-14.77503235296424</v>
      </c>
      <c r="E36" s="12">
        <v>7.5851291904999982</v>
      </c>
      <c r="F36" s="8">
        <v>10.50396926484915</v>
      </c>
      <c r="G36" s="11">
        <f t="shared" si="0"/>
        <v>10.013888288648424</v>
      </c>
      <c r="H36" s="12">
        <v>-8.7014263039999999</v>
      </c>
      <c r="I36" s="8">
        <v>-10.979205817188333</v>
      </c>
      <c r="J36" s="11">
        <f t="shared" si="1"/>
        <v>-8.1913490475659749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3">
        <v>-9.233717007272741</v>
      </c>
      <c r="S36" s="11">
        <f t="shared" si="2"/>
        <v>-4.4589901654979824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-9.7601095042057064</v>
      </c>
      <c r="D37" s="11">
        <f t="shared" si="4"/>
        <v>-16.424934585337851</v>
      </c>
      <c r="E37" s="12">
        <v>19.585129190499998</v>
      </c>
      <c r="F37" s="8">
        <v>11.913880525541579</v>
      </c>
      <c r="G37" s="11">
        <f t="shared" si="0"/>
        <v>11.208924895195365</v>
      </c>
      <c r="H37" s="12">
        <v>-14.701426304</v>
      </c>
      <c r="I37" s="8">
        <v>-10.54518168122522</v>
      </c>
      <c r="J37" s="11">
        <f t="shared" si="1"/>
        <v>-10.762193749206777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3">
        <v>-4.6181594425727539</v>
      </c>
      <c r="S37" s="11">
        <f t="shared" si="2"/>
        <v>-6.9259382249227475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-8.2495514865425914</v>
      </c>
      <c r="D38" s="11">
        <f t="shared" si="4"/>
        <v>-9.0048304953741489</v>
      </c>
      <c r="E38" s="12">
        <v>12.585129190499998</v>
      </c>
      <c r="F38" s="8">
        <v>16.787643823112379</v>
      </c>
      <c r="G38" s="11">
        <f t="shared" si="0"/>
        <v>14.350762174326979</v>
      </c>
      <c r="H38" s="12">
        <v>0.29857369600000183</v>
      </c>
      <c r="I38" s="8">
        <v>-1.1780317952285324</v>
      </c>
      <c r="J38" s="11">
        <f t="shared" si="1"/>
        <v>-5.8616067382268762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3">
        <v>0.5261471010081209</v>
      </c>
      <c r="S38" s="11">
        <f t="shared" si="2"/>
        <v>-2.0460061707823165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-12.18481725281142</v>
      </c>
      <c r="D39" s="11">
        <f t="shared" si="4"/>
        <v>-10.217184369677007</v>
      </c>
      <c r="E39" s="12">
        <v>15.585129190499998</v>
      </c>
      <c r="F39" s="8">
        <v>16.801822562840407</v>
      </c>
      <c r="G39" s="11">
        <f t="shared" si="0"/>
        <v>16.794733192976395</v>
      </c>
      <c r="H39" s="12">
        <v>-7.7014263039999999</v>
      </c>
      <c r="I39" s="8">
        <v>-8.7585019624313709</v>
      </c>
      <c r="J39" s="11">
        <f t="shared" si="1"/>
        <v>-4.9682668788299518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3">
        <v>-3.2426586345066468</v>
      </c>
      <c r="S39" s="11">
        <f t="shared" si="2"/>
        <v>-1.358255766749263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-3.9747854725719911</v>
      </c>
      <c r="D40" s="11">
        <f t="shared" si="4"/>
        <v>-8.0798013626917058</v>
      </c>
      <c r="E40" s="12">
        <v>18.585129190499998</v>
      </c>
      <c r="F40" s="8">
        <v>20.997796035732584</v>
      </c>
      <c r="G40" s="11">
        <f t="shared" si="0"/>
        <v>18.899809299286495</v>
      </c>
      <c r="H40" s="12">
        <v>-2.7014263039999995</v>
      </c>
      <c r="I40" s="8">
        <v>-4.2807567686060644</v>
      </c>
      <c r="J40" s="11">
        <f t="shared" si="1"/>
        <v>-6.5196293655187176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3">
        <v>5.0625791727496274</v>
      </c>
      <c r="S40" s="11">
        <f t="shared" si="2"/>
        <v>0.90996026912149031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2.0235945259667982</v>
      </c>
      <c r="D41" s="11">
        <f t="shared" si="4"/>
        <v>-0.97559547330259644</v>
      </c>
      <c r="E41" s="12">
        <v>26.585129190499998</v>
      </c>
      <c r="F41" s="8">
        <v>18.25721183378667</v>
      </c>
      <c r="G41" s="11">
        <f t="shared" si="0"/>
        <v>19.627503934759627</v>
      </c>
      <c r="H41" s="12">
        <v>-2.7014263039999995</v>
      </c>
      <c r="I41" s="8">
        <v>2.3019292257807815</v>
      </c>
      <c r="J41" s="11">
        <f t="shared" si="1"/>
        <v>-0.98941377141264142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3">
        <v>8.4888204559913127</v>
      </c>
      <c r="S41" s="11">
        <f t="shared" si="2"/>
        <v>6.7756998143704701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6.7725515153715845</v>
      </c>
      <c r="D42" s="11">
        <f t="shared" si="4"/>
        <v>4.3980730206691909</v>
      </c>
      <c r="E42" s="12">
        <v>17.585129190499998</v>
      </c>
      <c r="F42" s="8">
        <v>22.351608358738403</v>
      </c>
      <c r="G42" s="11">
        <f t="shared" si="0"/>
        <v>20.304410096262536</v>
      </c>
      <c r="H42" s="12">
        <v>7.2985736960000018</v>
      </c>
      <c r="I42" s="8">
        <v>4.4681746275016616</v>
      </c>
      <c r="J42" s="11">
        <f t="shared" si="1"/>
        <v>3.3850519266412213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3">
        <v>9.6830815384429663</v>
      </c>
      <c r="S42" s="11">
        <f t="shared" si="2"/>
        <v>9.0859509972171395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5.4035642261327936</v>
      </c>
      <c r="D43" s="11">
        <f t="shared" si="4"/>
        <v>6.0880578707521895</v>
      </c>
      <c r="E43" s="12">
        <v>14.585129190499998</v>
      </c>
      <c r="F43" s="8">
        <v>16.068927452442388</v>
      </c>
      <c r="G43" s="11">
        <f t="shared" si="0"/>
        <v>19.210267905590396</v>
      </c>
      <c r="H43" s="12">
        <v>5.2985736960000018</v>
      </c>
      <c r="I43" s="8">
        <v>4.3689160979170385</v>
      </c>
      <c r="J43" s="11">
        <f t="shared" si="1"/>
        <v>4.4185453627093505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3">
        <v>7.9023213411353233</v>
      </c>
      <c r="S43" s="11">
        <f t="shared" si="2"/>
        <v>8.7927014397891448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2.1215052688671459</v>
      </c>
      <c r="D44" s="11">
        <f t="shared" si="4"/>
        <v>3.76253474749997</v>
      </c>
      <c r="E44" s="12">
        <v>16.585129190499998</v>
      </c>
      <c r="F44" s="8">
        <v>18.526864828266351</v>
      </c>
      <c r="G44" s="11">
        <f t="shared" si="0"/>
        <v>17.297896140354368</v>
      </c>
      <c r="H44" s="12">
        <v>7.2985736960000018</v>
      </c>
      <c r="I44" s="8">
        <v>6.0373078510349538</v>
      </c>
      <c r="J44" s="11">
        <f t="shared" si="1"/>
        <v>5.2031119744759966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3">
        <v>3.9043891564576114</v>
      </c>
      <c r="S44" s="11">
        <f t="shared" si="2"/>
        <v>5.9033552487964673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0.33745932181101512</v>
      </c>
      <c r="D45" s="11">
        <f t="shared" si="4"/>
        <v>1.2294822953390805</v>
      </c>
      <c r="E45" s="12">
        <v>32.585129190499998</v>
      </c>
      <c r="F45" s="8">
        <v>24.033799793626677</v>
      </c>
      <c r="G45" s="11">
        <f t="shared" si="0"/>
        <v>21.280332310946513</v>
      </c>
      <c r="H45" s="12">
        <v>-0.70142630399999817</v>
      </c>
      <c r="I45" s="8">
        <v>5.1214359455599974</v>
      </c>
      <c r="J45" s="11">
        <f t="shared" si="1"/>
        <v>5.5793718982974756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3">
        <v>8.3777066531908098</v>
      </c>
      <c r="S45" s="11">
        <f t="shared" si="2"/>
        <v>6.1410479048242106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-1.1708017513858762</v>
      </c>
      <c r="D46" s="11">
        <f t="shared" si="4"/>
        <v>-0.41667121478743052</v>
      </c>
      <c r="E46" s="12">
        <v>13.585129190499998</v>
      </c>
      <c r="F46" s="8">
        <v>19.048172509933316</v>
      </c>
      <c r="G46" s="11">
        <f t="shared" si="0"/>
        <v>21.540986151779997</v>
      </c>
      <c r="H46" s="12">
        <v>9.2985736960000018</v>
      </c>
      <c r="I46" s="8">
        <v>5.0063995917889894</v>
      </c>
      <c r="J46" s="11">
        <f t="shared" si="1"/>
        <v>5.0639177686744929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3">
        <v>6.9680878406921849</v>
      </c>
      <c r="S46" s="11">
        <f t="shared" si="2"/>
        <v>7.6728972469414973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3.2146482820831377</v>
      </c>
      <c r="D47" s="11">
        <f t="shared" si="4"/>
        <v>1.0219232653486308</v>
      </c>
      <c r="E47" s="12">
        <v>13.585129190499998</v>
      </c>
      <c r="F47" s="8">
        <v>14.932862682455969</v>
      </c>
      <c r="G47" s="11">
        <f t="shared" si="0"/>
        <v>16.990517596194643</v>
      </c>
      <c r="H47" s="12">
        <v>3.2985736960000018</v>
      </c>
      <c r="I47" s="8">
        <v>3.0697875272726347</v>
      </c>
      <c r="J47" s="11">
        <f t="shared" si="1"/>
        <v>4.0380935595308118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3">
        <v>6.2346470636670439</v>
      </c>
      <c r="S47" s="11">
        <f t="shared" si="2"/>
        <v>6.6013674521796144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0.58344335504524603</v>
      </c>
      <c r="D48" s="11">
        <f t="shared" si="4"/>
        <v>1.8990458185641919</v>
      </c>
      <c r="E48" s="12">
        <v>12.585129190499998</v>
      </c>
      <c r="F48" s="8">
        <v>13.952098455054108</v>
      </c>
      <c r="G48" s="11">
        <f t="shared" si="0"/>
        <v>14.442480568755037</v>
      </c>
      <c r="H48" s="12">
        <v>-1.7014263039999977</v>
      </c>
      <c r="I48" s="8">
        <v>-3.0743160155283147</v>
      </c>
      <c r="J48" s="11">
        <f t="shared" si="1"/>
        <v>-2.2642441278399872E-3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3">
        <v>5.0201281578408095</v>
      </c>
      <c r="S48" s="11">
        <f t="shared" si="2"/>
        <v>5.6273876107539262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2.0689715288609385</v>
      </c>
      <c r="D49" s="11">
        <f t="shared" si="4"/>
        <v>1.3262074419530923</v>
      </c>
      <c r="E49" s="12">
        <v>24.585129190499998</v>
      </c>
      <c r="F49" s="8">
        <v>16.287197058336684</v>
      </c>
      <c r="G49" s="11">
        <f t="shared" si="0"/>
        <v>15.119647756695397</v>
      </c>
      <c r="H49" s="12">
        <v>0.29857369600000183</v>
      </c>
      <c r="I49" s="8">
        <v>6.7184120331731867</v>
      </c>
      <c r="J49" s="11">
        <f t="shared" si="1"/>
        <v>1.822048008822436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3">
        <v>6.4613193596932801</v>
      </c>
      <c r="S49" s="11">
        <f t="shared" si="2"/>
        <v>5.7407237587670448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-3.1250670116000565</v>
      </c>
      <c r="D50" s="11">
        <f t="shared" si="4"/>
        <v>-0.52804774136955901</v>
      </c>
      <c r="E50" s="12">
        <v>8.5851291904999982</v>
      </c>
      <c r="F50" s="8">
        <v>14.719495220870973</v>
      </c>
      <c r="G50" s="11">
        <f t="shared" si="0"/>
        <v>15.503346139603828</v>
      </c>
      <c r="H50" s="12">
        <v>4.2985736960000018</v>
      </c>
      <c r="I50" s="8">
        <v>-1.0141253542918287</v>
      </c>
      <c r="J50" s="11">
        <f t="shared" si="1"/>
        <v>2.852143339440679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3">
        <v>4.7149899656094014</v>
      </c>
      <c r="S50" s="11">
        <f t="shared" si="2"/>
        <v>5.5881546626513412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3.2349408278267471</v>
      </c>
      <c r="D51" s="11">
        <f t="shared" si="4"/>
        <v>5.4936908113345284E-2</v>
      </c>
      <c r="E51" s="12">
        <v>18.585129190499998</v>
      </c>
      <c r="F51" s="8">
        <v>19.173961045535634</v>
      </c>
      <c r="G51" s="11">
        <f t="shared" si="0"/>
        <v>16.946728133203305</v>
      </c>
      <c r="H51" s="12">
        <v>6.2985736960000018</v>
      </c>
      <c r="I51" s="8">
        <v>6.6419710338293374</v>
      </c>
      <c r="J51" s="11">
        <f t="shared" si="1"/>
        <v>2.8139228397687543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3">
        <v>10.499293050772408</v>
      </c>
      <c r="S51" s="11">
        <f t="shared" si="2"/>
        <v>7.6071415081909048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-6.5986329444422207</v>
      </c>
      <c r="D52" s="11">
        <f t="shared" si="4"/>
        <v>-1.6818460583077368</v>
      </c>
      <c r="E52" s="12">
        <v>19.585129190499998</v>
      </c>
      <c r="F52" s="8">
        <v>20.704838490371376</v>
      </c>
      <c r="G52" s="11">
        <f t="shared" si="0"/>
        <v>19.939399767953503</v>
      </c>
      <c r="H52" s="12">
        <v>7.2985736960000018</v>
      </c>
      <c r="I52" s="8">
        <v>5.8727425913469027</v>
      </c>
      <c r="J52" s="11">
        <f t="shared" si="1"/>
        <v>6.25735681258812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3">
        <v>8.6207936105160652</v>
      </c>
      <c r="S52" s="11">
        <f t="shared" si="2"/>
        <v>9.5600433306442376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3.2015034624647751</v>
      </c>
      <c r="D53" s="11">
        <f t="shared" si="4"/>
        <v>-1.6985647409887228</v>
      </c>
      <c r="E53" s="12">
        <v>21.585129190499998</v>
      </c>
      <c r="F53" s="8">
        <v>14.027907236553164</v>
      </c>
      <c r="G53" s="11">
        <f t="shared" si="0"/>
        <v>17.366372863462271</v>
      </c>
      <c r="H53" s="12">
        <v>-6.7014263039999999</v>
      </c>
      <c r="I53" s="8">
        <v>-0.13026448050440553</v>
      </c>
      <c r="J53" s="11">
        <f t="shared" si="1"/>
        <v>2.8712390554212486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3">
        <v>5.6645513561170162</v>
      </c>
      <c r="S53" s="11">
        <f t="shared" si="2"/>
        <v>7.1426724833165407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-0.9449607247518621</v>
      </c>
      <c r="D54" s="11">
        <f t="shared" si="4"/>
        <v>1.1282713688564565</v>
      </c>
      <c r="E54" s="12">
        <v>5.5851291904999982</v>
      </c>
      <c r="F54" s="8">
        <v>11.916878904869471</v>
      </c>
      <c r="G54" s="11">
        <f t="shared" si="0"/>
        <v>12.972393070711316</v>
      </c>
      <c r="H54" s="12">
        <v>6.2985736960000018</v>
      </c>
      <c r="I54" s="8">
        <v>0.52971665579070404</v>
      </c>
      <c r="J54" s="11">
        <f t="shared" si="1"/>
        <v>0.19972608764314925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3">
        <v>3.9570306276772849</v>
      </c>
      <c r="S54" s="11">
        <f t="shared" si="2"/>
        <v>4.8107909918971501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-5.7989826604390871</v>
      </c>
      <c r="D55" s="11">
        <f t="shared" si="4"/>
        <v>-3.3719716925954746</v>
      </c>
      <c r="E55" s="12">
        <v>17.585129190499998</v>
      </c>
      <c r="F55" s="8">
        <v>17.287707276087247</v>
      </c>
      <c r="G55" s="11">
        <f t="shared" si="0"/>
        <v>14.602293090478359</v>
      </c>
      <c r="H55" s="12">
        <v>-6.7014263039999999</v>
      </c>
      <c r="I55" s="8">
        <v>-5.8905861804657818</v>
      </c>
      <c r="J55" s="11">
        <f t="shared" si="1"/>
        <v>-2.6804347623375389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3">
        <v>-6.5023105699811179</v>
      </c>
      <c r="S55" s="11">
        <f t="shared" si="2"/>
        <v>-1.2726399711519165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-2.0417956302907103</v>
      </c>
      <c r="D56" s="11">
        <f t="shared" si="4"/>
        <v>-3.9203891453648989</v>
      </c>
      <c r="E56" s="12">
        <v>9.5851291904999982</v>
      </c>
      <c r="F56" s="8">
        <v>10.604541307017463</v>
      </c>
      <c r="G56" s="11">
        <f t="shared" si="0"/>
        <v>13.946124291552355</v>
      </c>
      <c r="H56" s="12">
        <v>-6.7014263039999999</v>
      </c>
      <c r="I56" s="8">
        <v>-8.3275994661431998</v>
      </c>
      <c r="J56" s="11">
        <f t="shared" si="1"/>
        <v>-7.1090928233044908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3">
        <v>-5.9109298871986518</v>
      </c>
      <c r="S56" s="11">
        <f t="shared" si="2"/>
        <v>-6.2066202285898848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-11.461427162490303</v>
      </c>
      <c r="D57" s="11">
        <f t="shared" si="4"/>
        <v>-6.7516113963905067</v>
      </c>
      <c r="E57" s="12">
        <v>18.585129190499998</v>
      </c>
      <c r="F57" s="8">
        <v>12.192933289738395</v>
      </c>
      <c r="G57" s="11">
        <f t="shared" si="0"/>
        <v>11.398737298377929</v>
      </c>
      <c r="H57" s="12">
        <v>-16.701426304000002</v>
      </c>
      <c r="I57" s="8">
        <v>-10.137429974293296</v>
      </c>
      <c r="J57" s="11">
        <f t="shared" si="1"/>
        <v>-9.2325147202182478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3">
        <v>-14.091105264002572</v>
      </c>
      <c r="S57" s="11">
        <f t="shared" si="2"/>
        <v>-10.001017575600612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-4.9250937966587536</v>
      </c>
      <c r="D58" s="11">
        <f t="shared" si="4"/>
        <v>-8.1932604795745281</v>
      </c>
      <c r="E58" s="12">
        <v>3.5851291904999978</v>
      </c>
      <c r="F58" s="8">
        <v>9.4993759415309142</v>
      </c>
      <c r="G58" s="11">
        <f t="shared" si="0"/>
        <v>10.846154615634655</v>
      </c>
      <c r="H58" s="12">
        <v>-0.70142630399999817</v>
      </c>
      <c r="I58" s="8">
        <v>-6.599285456906455</v>
      </c>
      <c r="J58" s="11">
        <f t="shared" si="1"/>
        <v>-8.3683577155998758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3">
        <v>-7.9141593876643759</v>
      </c>
      <c r="S58" s="11">
        <f t="shared" si="2"/>
        <v>-11.002632325833474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-13.36456243961848</v>
      </c>
      <c r="D59" s="11">
        <f t="shared" si="4"/>
        <v>-9.1448281181386157</v>
      </c>
      <c r="E59" s="12">
        <v>-0.41487080950000155</v>
      </c>
      <c r="F59" s="8">
        <v>-1.5327899179205542</v>
      </c>
      <c r="G59" s="11">
        <f t="shared" si="0"/>
        <v>3.9832930118051801</v>
      </c>
      <c r="H59" s="12">
        <v>-14.701426304</v>
      </c>
      <c r="I59" s="8">
        <v>-13.50863534223871</v>
      </c>
      <c r="J59" s="11">
        <f t="shared" si="1"/>
        <v>-10.053960399572583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3">
        <v>-6.8919229322069748</v>
      </c>
      <c r="S59" s="11">
        <f t="shared" si="2"/>
        <v>-7.4030411599356754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-19.16926313038498</v>
      </c>
      <c r="D60" s="11">
        <f t="shared" si="4"/>
        <v>-16.266912785001729</v>
      </c>
      <c r="E60" s="12">
        <v>11.585129190499998</v>
      </c>
      <c r="F60" s="8">
        <v>12.811339187110818</v>
      </c>
      <c r="G60" s="11">
        <f t="shared" si="0"/>
        <v>5.6392746345951315</v>
      </c>
      <c r="H60" s="12">
        <v>-8.7014263039999999</v>
      </c>
      <c r="I60" s="8">
        <v>-10.549938286158934</v>
      </c>
      <c r="J60" s="11">
        <f t="shared" si="1"/>
        <v>-12.029286814198823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3">
        <v>-13.295860408898735</v>
      </c>
      <c r="S60" s="11">
        <f t="shared" si="2"/>
        <v>-10.093891670552855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-12.740403624391025</v>
      </c>
      <c r="D61" s="11">
        <f t="shared" si="4"/>
        <v>-15.954833377388002</v>
      </c>
      <c r="E61" s="12">
        <v>14.585129190499998</v>
      </c>
      <c r="F61" s="8">
        <v>9.4602369596567222</v>
      </c>
      <c r="G61" s="11">
        <f t="shared" si="0"/>
        <v>11.13578807338377</v>
      </c>
      <c r="H61" s="12">
        <v>-15.701426304</v>
      </c>
      <c r="I61" s="8">
        <v>-9.4550952763184739</v>
      </c>
      <c r="J61" s="11">
        <f t="shared" si="1"/>
        <v>-10.002516781238704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3">
        <v>-7.3927737279047374</v>
      </c>
      <c r="S61" s="11">
        <f t="shared" si="2"/>
        <v>-10.344317068401736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-16.894737205840581</v>
      </c>
      <c r="D62" s="11">
        <f t="shared" si="4"/>
        <v>-14.817570415115803</v>
      </c>
      <c r="E62" s="12">
        <v>-1.4148708095000018</v>
      </c>
      <c r="F62" s="8">
        <v>3.5985044507556863</v>
      </c>
      <c r="G62" s="11">
        <f t="shared" si="0"/>
        <v>6.5293707052062047</v>
      </c>
      <c r="H62" s="12">
        <v>-12.701426304</v>
      </c>
      <c r="I62" s="8">
        <v>-18.144952713305656</v>
      </c>
      <c r="J62" s="11">
        <f t="shared" si="1"/>
        <v>-13.800023994812065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3">
        <v>-16.705735530356787</v>
      </c>
      <c r="S62" s="11">
        <f t="shared" si="2"/>
        <v>-12.049254629130761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-22.944243951293625</v>
      </c>
      <c r="D63" s="11">
        <f t="shared" si="4"/>
        <v>-19.919490578567103</v>
      </c>
      <c r="E63" s="12">
        <v>-7.4148708095000018</v>
      </c>
      <c r="F63" s="8">
        <v>-9.2024499686416146</v>
      </c>
      <c r="G63" s="11">
        <f t="shared" si="0"/>
        <v>-2.8019727589429642</v>
      </c>
      <c r="H63" s="12">
        <v>-20.701426304000002</v>
      </c>
      <c r="I63" s="8">
        <v>-19.429077630391703</v>
      </c>
      <c r="J63" s="11">
        <f t="shared" si="1"/>
        <v>-18.78701517184868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3">
        <v>-19.482694377568887</v>
      </c>
      <c r="S63" s="11">
        <f t="shared" si="2"/>
        <v>-18.094214953962837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-31.342223309510182</v>
      </c>
      <c r="D64" s="11">
        <f t="shared" si="4"/>
        <v>-27.143233630401902</v>
      </c>
      <c r="E64" s="12">
        <v>-17.414870809500002</v>
      </c>
      <c r="F64" s="8">
        <v>-15.638489719084474</v>
      </c>
      <c r="G64" s="11">
        <f t="shared" si="0"/>
        <v>-12.420469843863044</v>
      </c>
      <c r="H64" s="12">
        <v>-24.701426303999998</v>
      </c>
      <c r="I64" s="8">
        <v>-26.829147590134408</v>
      </c>
      <c r="J64" s="11">
        <f t="shared" si="1"/>
        <v>-23.129112610263057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3">
        <v>-26.501468352130551</v>
      </c>
      <c r="S64" s="11">
        <f t="shared" si="2"/>
        <v>-22.992081364849717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-39.079120125062666</v>
      </c>
      <c r="D65" s="11">
        <f t="shared" si="4"/>
        <v>-35.210671717286424</v>
      </c>
      <c r="E65" s="12">
        <v>-12.789870809499998</v>
      </c>
      <c r="F65" s="8">
        <v>-16.808750190908512</v>
      </c>
      <c r="G65" s="11">
        <f t="shared" si="0"/>
        <v>-16.223619954996494</v>
      </c>
      <c r="H65" s="12">
        <v>-34.226426304</v>
      </c>
      <c r="I65" s="8">
        <v>-28.427219842304478</v>
      </c>
      <c r="J65" s="11">
        <f t="shared" si="1"/>
        <v>-27.628183716219443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3">
        <v>-28.124307543647923</v>
      </c>
      <c r="S65" s="11">
        <f t="shared" si="2"/>
        <v>-27.312887947889237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-40.425538843030338</v>
      </c>
      <c r="D66" s="11">
        <f t="shared" si="4"/>
        <v>-39.752329484046498</v>
      </c>
      <c r="E66" s="12">
        <v>-9.4898708095000011</v>
      </c>
      <c r="F66" s="8">
        <v>-5.7753696398051897</v>
      </c>
      <c r="G66" s="11">
        <f t="shared" si="0"/>
        <v>-11.292059915356852</v>
      </c>
      <c r="H66" s="12">
        <v>-19.126426303999999</v>
      </c>
      <c r="I66" s="8">
        <v>-23.521723813686979</v>
      </c>
      <c r="J66" s="11">
        <f t="shared" si="1"/>
        <v>-25.974471827995728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3">
        <v>-25.512518174594945</v>
      </c>
      <c r="S66" s="11">
        <f t="shared" si="2"/>
        <v>-26.818412859121434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-23.418357375660669</v>
      </c>
      <c r="D67" s="11">
        <f t="shared" si="4"/>
        <v>-31.921948109345504</v>
      </c>
      <c r="E67" s="12">
        <v>11.1101291905</v>
      </c>
      <c r="F67" s="8">
        <v>8.9595771504820867</v>
      </c>
      <c r="G67" s="11">
        <f t="shared" si="0"/>
        <v>1.5921037553384485</v>
      </c>
      <c r="H67" s="12">
        <v>-20.826426303999998</v>
      </c>
      <c r="I67" s="8">
        <v>-20.112468057855541</v>
      </c>
      <c r="J67" s="11">
        <f t="shared" si="1"/>
        <v>-21.81709593577126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3">
        <v>-18.431962404857725</v>
      </c>
      <c r="S67" s="11">
        <f t="shared" si="2"/>
        <v>-21.972240289726336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-10.033809830611679</v>
      </c>
      <c r="D68" s="11">
        <f t="shared" si="4"/>
        <v>-16.726083603136175</v>
      </c>
      <c r="E68" s="12">
        <v>4.5101291905000007</v>
      </c>
      <c r="F68" s="8">
        <v>7.0555768642615035</v>
      </c>
      <c r="G68" s="11">
        <f t="shared" si="0"/>
        <v>8.0075770073717951</v>
      </c>
      <c r="H68" s="12">
        <v>-1.626426304000002</v>
      </c>
      <c r="I68" s="8">
        <v>-3.8999578729140492</v>
      </c>
      <c r="J68" s="11">
        <f t="shared" si="1"/>
        <v>-12.006212965384794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3">
        <v>3.9675120266231954</v>
      </c>
      <c r="S68" s="11">
        <f t="shared" si="2"/>
        <v>-7.2322251891172646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-14.93517873738576</v>
      </c>
      <c r="D69" s="11">
        <f t="shared" si="4"/>
        <v>-12.484494283998719</v>
      </c>
      <c r="E69" s="12">
        <v>24.210129190500002</v>
      </c>
      <c r="F69" s="8">
        <v>21.041549591164284</v>
      </c>
      <c r="G69" s="11">
        <f t="shared" si="0"/>
        <v>14.048563227712894</v>
      </c>
      <c r="H69" s="12">
        <v>-18.426426304000003</v>
      </c>
      <c r="I69" s="8">
        <v>-12.935327505150049</v>
      </c>
      <c r="J69" s="11">
        <f t="shared" si="1"/>
        <v>-8.4176426890320499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3">
        <v>-10.04502170809198</v>
      </c>
      <c r="S69" s="11">
        <f t="shared" si="2"/>
        <v>-3.0387548407343923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6.4242546494949586</v>
      </c>
      <c r="D70" s="11">
        <f t="shared" si="4"/>
        <v>-4.2554620439454007</v>
      </c>
      <c r="E70" s="12">
        <v>6.1101291905000004</v>
      </c>
      <c r="F70" s="8">
        <v>8.4483144997011657</v>
      </c>
      <c r="G70" s="11">
        <f t="shared" si="0"/>
        <v>14.744932045432725</v>
      </c>
      <c r="H70" s="12">
        <v>1.473573695999999</v>
      </c>
      <c r="I70" s="8">
        <v>-1.7075555945869447</v>
      </c>
      <c r="J70" s="11">
        <f t="shared" si="1"/>
        <v>-7.3214415498684966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3">
        <v>0.63636213508511208</v>
      </c>
      <c r="S70" s="11">
        <f t="shared" si="2"/>
        <v>-4.7043297865034344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-4.8088210439496102</v>
      </c>
      <c r="D71" s="11">
        <f t="shared" si="4"/>
        <v>0.80771680277267421</v>
      </c>
      <c r="E71" s="12">
        <v>6.0101291904999989</v>
      </c>
      <c r="F71" s="8">
        <v>3.6848445110130879</v>
      </c>
      <c r="G71" s="11">
        <f t="shared" si="0"/>
        <v>6.0665795053571268</v>
      </c>
      <c r="H71" s="12">
        <v>-5.7264263040000003</v>
      </c>
      <c r="I71" s="8">
        <v>-5.8172002391678168</v>
      </c>
      <c r="J71" s="11">
        <f t="shared" si="1"/>
        <v>-3.762377916877381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3">
        <v>-7.1623837659235567</v>
      </c>
      <c r="S71" s="11">
        <f t="shared" si="2"/>
        <v>-3.2630108154192223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-9.8899819267323199</v>
      </c>
      <c r="D72" s="11">
        <f t="shared" si="4"/>
        <v>-7.349401485340965</v>
      </c>
      <c r="E72" s="12">
        <v>4.8101291904999997</v>
      </c>
      <c r="F72" s="8">
        <v>8.288295893482319</v>
      </c>
      <c r="G72" s="11">
        <f t="shared" si="0"/>
        <v>5.9865702022477034</v>
      </c>
      <c r="H72" s="12">
        <v>-5.2264263040000003</v>
      </c>
      <c r="I72" s="8">
        <v>-7.8295893097466642</v>
      </c>
      <c r="J72" s="11">
        <f t="shared" si="1"/>
        <v>-6.8233947744572401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3">
        <v>-7.1340767268032801</v>
      </c>
      <c r="S72" s="11">
        <f t="shared" si="2"/>
        <v>-7.1482302463634184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-10.156964324346836</v>
      </c>
      <c r="D73" s="11">
        <f t="shared" si="4"/>
        <v>-10.023473125539578</v>
      </c>
      <c r="E73" s="12">
        <v>11.3101291905</v>
      </c>
      <c r="F73" s="8">
        <v>8.48027923344012</v>
      </c>
      <c r="G73" s="11">
        <f t="shared" si="0"/>
        <v>8.3842875634612195</v>
      </c>
      <c r="H73" s="12">
        <v>-17.826426304000002</v>
      </c>
      <c r="I73" s="8">
        <v>-12.193644188985306</v>
      </c>
      <c r="J73" s="11">
        <f t="shared" si="1"/>
        <v>-10.011616749365984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3">
        <v>-18.34841453594241</v>
      </c>
      <c r="S73" s="11">
        <f t="shared" si="2"/>
        <v>-12.741245631372845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-16.61707821822727</v>
      </c>
      <c r="D74" s="11">
        <f t="shared" ref="D74:D137" si="7">AVERAGE(C73:C74)</f>
        <v>-13.387021271287054</v>
      </c>
      <c r="E74" s="12">
        <v>-14.289870809499998</v>
      </c>
      <c r="F74" s="8">
        <v>-13.118166927115169</v>
      </c>
      <c r="G74" s="11">
        <f t="shared" ref="G74:G137" si="8">AVERAGE(F73:F74)</f>
        <v>-2.3189438468375245</v>
      </c>
      <c r="H74" s="12">
        <v>-22.426426304</v>
      </c>
      <c r="I74" s="8">
        <v>-24.634018041147652</v>
      </c>
      <c r="J74" s="11">
        <f t="shared" ref="J74:J137" si="9">AVERAGE(I73:I74)</f>
        <v>-18.413831115066479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3">
        <v>-17.23195926821845</v>
      </c>
      <c r="S74" s="11">
        <f t="shared" ref="S74:S137" si="10">AVERAGE(R73:R74)</f>
        <v>-17.790186902080428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-21.391300241251415</v>
      </c>
      <c r="D75" s="11">
        <f t="shared" si="7"/>
        <v>-19.004189229739342</v>
      </c>
      <c r="E75" s="12">
        <v>14.1101291905</v>
      </c>
      <c r="F75" s="8">
        <v>11.821799106013042</v>
      </c>
      <c r="G75" s="11">
        <f t="shared" si="8"/>
        <v>-0.64818391055106339</v>
      </c>
      <c r="H75" s="12">
        <v>-15.826426304</v>
      </c>
      <c r="I75" s="8">
        <v>-16.726745955393387</v>
      </c>
      <c r="J75" s="11">
        <f t="shared" si="9"/>
        <v>-20.680381998270519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3">
        <v>-15.697864223617255</v>
      </c>
      <c r="S75" s="11">
        <f t="shared" si="10"/>
        <v>-16.464911745917853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-12.208229630167111</v>
      </c>
      <c r="D76" s="11">
        <f t="shared" si="7"/>
        <v>-16.799764935709263</v>
      </c>
      <c r="E76" s="12">
        <v>0.51012919049999939</v>
      </c>
      <c r="F76" s="8">
        <v>4.8879239457153965</v>
      </c>
      <c r="G76" s="11">
        <f t="shared" si="8"/>
        <v>8.3548615258642194</v>
      </c>
      <c r="H76" s="12">
        <v>-14.226426304</v>
      </c>
      <c r="I76" s="8">
        <v>-17.288112553963579</v>
      </c>
      <c r="J76" s="11">
        <f t="shared" si="9"/>
        <v>-17.007429254678485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3">
        <v>-12.097245827304162</v>
      </c>
      <c r="S76" s="11">
        <f t="shared" si="10"/>
        <v>-13.897555025460708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-11.952176823232326</v>
      </c>
      <c r="D77" s="11">
        <f t="shared" si="7"/>
        <v>-12.080203226699719</v>
      </c>
      <c r="E77" s="12">
        <v>7.9101291904999993</v>
      </c>
      <c r="F77" s="8">
        <v>5.0665268979351747</v>
      </c>
      <c r="G77" s="11">
        <f t="shared" si="8"/>
        <v>4.9772254218252856</v>
      </c>
      <c r="H77" s="12">
        <v>-18.626426303999999</v>
      </c>
      <c r="I77" s="8">
        <v>-12.525696683562952</v>
      </c>
      <c r="J77" s="11">
        <f t="shared" si="9"/>
        <v>-14.906904618763265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3">
        <v>-8.8130088995977331</v>
      </c>
      <c r="S77" s="11">
        <f t="shared" si="10"/>
        <v>-10.455127363450949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-9.49513644599066</v>
      </c>
      <c r="D78" s="11">
        <f t="shared" si="7"/>
        <v>-10.723656634611494</v>
      </c>
      <c r="E78" s="12">
        <v>11.7101291905</v>
      </c>
      <c r="F78" s="8">
        <v>12.045277560506872</v>
      </c>
      <c r="G78" s="11">
        <f t="shared" si="8"/>
        <v>8.5559022292210223</v>
      </c>
      <c r="H78" s="12">
        <v>-7.3264263040000017</v>
      </c>
      <c r="I78" s="8">
        <v>-8.8083865173156397</v>
      </c>
      <c r="J78" s="11">
        <f t="shared" si="9"/>
        <v>-10.667041600439296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3">
        <v>-9.852537875059479</v>
      </c>
      <c r="S78" s="11">
        <f t="shared" si="10"/>
        <v>-9.3327733873286061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6.5157653428614557</v>
      </c>
      <c r="D79" s="11">
        <f t="shared" si="7"/>
        <v>-1.4896855515646021</v>
      </c>
      <c r="E79" s="12">
        <v>13.2101291905</v>
      </c>
      <c r="F79" s="8">
        <v>10.987389841841022</v>
      </c>
      <c r="G79" s="11">
        <f t="shared" si="8"/>
        <v>11.516333701173947</v>
      </c>
      <c r="H79" s="12">
        <v>-4.3264263039999999</v>
      </c>
      <c r="I79" s="8">
        <v>-5.9612202511470063</v>
      </c>
      <c r="J79" s="11">
        <f t="shared" si="9"/>
        <v>-7.384803384231323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3">
        <v>-5.756288314725456</v>
      </c>
      <c r="S79" s="11">
        <f t="shared" si="10"/>
        <v>-7.8044130948924675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-13.632238751888494</v>
      </c>
      <c r="D80" s="11">
        <f t="shared" si="7"/>
        <v>-3.558236704513519</v>
      </c>
      <c r="E80" s="12">
        <v>6.3101291904999997</v>
      </c>
      <c r="F80" s="8">
        <v>11.560254181405352</v>
      </c>
      <c r="G80" s="11">
        <f t="shared" si="8"/>
        <v>11.273822011623187</v>
      </c>
      <c r="H80" s="12">
        <v>-3.7264263039999999</v>
      </c>
      <c r="I80" s="8">
        <v>-7.2200292758043627</v>
      </c>
      <c r="J80" s="11">
        <f t="shared" si="9"/>
        <v>-6.5906247634756845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3">
        <v>-10.641577269897873</v>
      </c>
      <c r="S80" s="11">
        <f t="shared" si="10"/>
        <v>-8.1989327923116644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-4.7431066815487419</v>
      </c>
      <c r="D81" s="11">
        <f t="shared" si="7"/>
        <v>-9.1876727167186178</v>
      </c>
      <c r="E81" s="12">
        <v>12.7101291905</v>
      </c>
      <c r="F81" s="8">
        <v>9.4756028439481135</v>
      </c>
      <c r="G81" s="11">
        <f t="shared" si="8"/>
        <v>10.517928512676733</v>
      </c>
      <c r="H81" s="12">
        <v>-11.926426304</v>
      </c>
      <c r="I81" s="8">
        <v>-5.1687513307650779</v>
      </c>
      <c r="J81" s="11">
        <f t="shared" si="9"/>
        <v>-6.1943903032847203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3">
        <v>-0.41727238768267316</v>
      </c>
      <c r="S81" s="11">
        <f t="shared" si="10"/>
        <v>-5.5294248287902725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-6.3313379307819417</v>
      </c>
      <c r="D82" s="11">
        <f t="shared" si="7"/>
        <v>-5.5372223061653418</v>
      </c>
      <c r="E82" s="12">
        <v>11.8101291905</v>
      </c>
      <c r="F82" s="8">
        <v>11.564597281661687</v>
      </c>
      <c r="G82" s="11">
        <f t="shared" si="8"/>
        <v>10.5201000628049</v>
      </c>
      <c r="H82" s="12">
        <v>-3.4264263040000009</v>
      </c>
      <c r="I82" s="8">
        <v>-4.7598970195595243</v>
      </c>
      <c r="J82" s="11">
        <f t="shared" si="9"/>
        <v>-4.9643241751623011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3">
        <v>-4.2675771435603433</v>
      </c>
      <c r="S82" s="11">
        <f t="shared" si="10"/>
        <v>-2.3424247656215083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-3.3662273944256902</v>
      </c>
      <c r="D83" s="11">
        <f t="shared" si="7"/>
        <v>-4.8487826626038162</v>
      </c>
      <c r="E83" s="12">
        <v>7.9101291904999993</v>
      </c>
      <c r="F83" s="8">
        <v>6.1505510817123659</v>
      </c>
      <c r="G83" s="11">
        <f t="shared" si="8"/>
        <v>8.8575741816870259</v>
      </c>
      <c r="H83" s="12">
        <v>-10.026426304000001</v>
      </c>
      <c r="I83" s="8">
        <v>-12.016480193164941</v>
      </c>
      <c r="J83" s="11">
        <f t="shared" si="9"/>
        <v>-8.3881886063622328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3">
        <v>-6.4225792469353848</v>
      </c>
      <c r="S83" s="11">
        <f t="shared" si="10"/>
        <v>-5.3450781952478641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0.26940861256318183</v>
      </c>
      <c r="D84" s="11">
        <f t="shared" si="7"/>
        <v>-1.5484093909312542</v>
      </c>
      <c r="E84" s="12">
        <v>5.0101291905000007</v>
      </c>
      <c r="F84" s="8">
        <v>10.564727964742769</v>
      </c>
      <c r="G84" s="11">
        <f t="shared" si="8"/>
        <v>8.3576395232275669</v>
      </c>
      <c r="H84" s="12">
        <v>4.2735736959999997</v>
      </c>
      <c r="I84" s="8">
        <v>0.51474572911239624</v>
      </c>
      <c r="J84" s="11">
        <f t="shared" si="9"/>
        <v>-5.7508672320262724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3">
        <v>5.5252980418964741</v>
      </c>
      <c r="S84" s="11">
        <f t="shared" si="10"/>
        <v>-0.44864060251945537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-8.2991621335102632</v>
      </c>
      <c r="D85" s="11">
        <f t="shared" si="7"/>
        <v>-4.0148767604735411</v>
      </c>
      <c r="E85" s="12">
        <v>17.510129190499999</v>
      </c>
      <c r="F85" s="8">
        <v>13.949452455321278</v>
      </c>
      <c r="G85" s="11">
        <f t="shared" si="8"/>
        <v>12.257090210032024</v>
      </c>
      <c r="H85" s="12">
        <v>-19.826426304000002</v>
      </c>
      <c r="I85" s="8">
        <v>-12.402087128547954</v>
      </c>
      <c r="J85" s="11">
        <f t="shared" si="9"/>
        <v>-5.9436706997177788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3">
        <v>-5.2849186150237344</v>
      </c>
      <c r="S85" s="11">
        <f t="shared" si="10"/>
        <v>0.12018971343636986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-10.349738002097576</v>
      </c>
      <c r="D86" s="11">
        <f t="shared" si="7"/>
        <v>-9.3244500678039195</v>
      </c>
      <c r="E86" s="12">
        <v>4.6101291905000004</v>
      </c>
      <c r="F86" s="8">
        <v>3.9852458817843428</v>
      </c>
      <c r="G86" s="11">
        <f t="shared" si="8"/>
        <v>8.9673491685528113</v>
      </c>
      <c r="H86" s="12">
        <v>-15.926426304000001</v>
      </c>
      <c r="I86" s="8">
        <v>-17.800037434590052</v>
      </c>
      <c r="J86" s="11">
        <f t="shared" si="9"/>
        <v>-15.101062281569003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3">
        <v>-12.332101203342198</v>
      </c>
      <c r="S86" s="11">
        <f t="shared" si="10"/>
        <v>-8.8085099091829662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-17.687353892286495</v>
      </c>
      <c r="D87" s="11">
        <f t="shared" si="7"/>
        <v>-14.018545947192035</v>
      </c>
      <c r="E87" s="12">
        <v>1.5101291904999994</v>
      </c>
      <c r="F87" s="8">
        <v>0.39291177016999912</v>
      </c>
      <c r="G87" s="11">
        <f t="shared" si="8"/>
        <v>2.189078825977171</v>
      </c>
      <c r="H87" s="12">
        <v>-18.326426304000002</v>
      </c>
      <c r="I87" s="8">
        <v>-20.088984881275891</v>
      </c>
      <c r="J87" s="11">
        <f t="shared" si="9"/>
        <v>-18.944511157932972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3">
        <v>-21.373835521061615</v>
      </c>
      <c r="S87" s="11">
        <f t="shared" si="10"/>
        <v>-16.852968362201906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-30.293451283215958</v>
      </c>
      <c r="D88" s="11">
        <f t="shared" si="7"/>
        <v>-23.990402587751227</v>
      </c>
      <c r="E88" s="12">
        <v>-13.8898708095</v>
      </c>
      <c r="F88" s="8">
        <v>-8.3519509039756024</v>
      </c>
      <c r="G88" s="11">
        <f t="shared" si="8"/>
        <v>-3.9795195669028018</v>
      </c>
      <c r="H88" s="12">
        <v>-20.626426303999999</v>
      </c>
      <c r="I88" s="8">
        <v>-24.452559905188799</v>
      </c>
      <c r="J88" s="11">
        <f t="shared" si="9"/>
        <v>-22.270772393232345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3">
        <v>-30.364301969290949</v>
      </c>
      <c r="S88" s="11">
        <f t="shared" si="10"/>
        <v>-25.869068745176282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-33.180103495681379</v>
      </c>
      <c r="D89" s="11">
        <f t="shared" si="7"/>
        <v>-31.736777389448669</v>
      </c>
      <c r="E89" s="12">
        <v>-5.4898708095000011</v>
      </c>
      <c r="F89" s="8">
        <v>-9.4684970386472713</v>
      </c>
      <c r="G89" s="11">
        <f t="shared" si="8"/>
        <v>-8.9102239713114368</v>
      </c>
      <c r="H89" s="12">
        <v>-39.526426303999997</v>
      </c>
      <c r="I89" s="8">
        <v>-31.604537135395809</v>
      </c>
      <c r="J89" s="11">
        <f t="shared" si="9"/>
        <v>-28.028548520292304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3">
        <v>-32.958168888472443</v>
      </c>
      <c r="S89" s="11">
        <f t="shared" si="10"/>
        <v>-31.661235428881696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-29.341180631824596</v>
      </c>
      <c r="D90" s="11">
        <f t="shared" si="7"/>
        <v>-31.260642063752989</v>
      </c>
      <c r="E90" s="12">
        <v>-1.7458715417500001</v>
      </c>
      <c r="F90" s="8">
        <v>-2.5877421427600638</v>
      </c>
      <c r="G90" s="11">
        <f t="shared" si="8"/>
        <v>-6.0281195907036675</v>
      </c>
      <c r="H90" s="12">
        <v>-27.799867955749999</v>
      </c>
      <c r="I90" s="8">
        <v>-30.748322393501461</v>
      </c>
      <c r="J90" s="11">
        <f t="shared" si="9"/>
        <v>-31.176429764448635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3">
        <v>-26.178512389444069</v>
      </c>
      <c r="S90" s="11">
        <f t="shared" si="10"/>
        <v>-29.568340638958254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-16.851017110235912</v>
      </c>
      <c r="D91" s="11">
        <f t="shared" si="7"/>
        <v>-23.096098871030254</v>
      </c>
      <c r="E91" s="12">
        <v>6.9642275002500007</v>
      </c>
      <c r="F91" s="8">
        <v>6.7365830580515</v>
      </c>
      <c r="G91" s="11">
        <f t="shared" si="8"/>
        <v>2.0744204576457181</v>
      </c>
      <c r="H91" s="12">
        <v>-16.021040261750002</v>
      </c>
      <c r="I91" s="8">
        <v>-17.12157215120514</v>
      </c>
      <c r="J91" s="11">
        <f t="shared" si="9"/>
        <v>-23.934947272353298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3">
        <v>-10.228447755404122</v>
      </c>
      <c r="S91" s="11">
        <f t="shared" si="10"/>
        <v>-18.203480072424096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-16.002241952975819</v>
      </c>
      <c r="D92" s="11">
        <f t="shared" si="7"/>
        <v>-16.426629531605865</v>
      </c>
      <c r="E92" s="12">
        <v>-4.9339911357500004</v>
      </c>
      <c r="F92" s="8">
        <v>0.10549395228028402</v>
      </c>
      <c r="G92" s="11">
        <f t="shared" si="8"/>
        <v>3.421038505165892</v>
      </c>
      <c r="H92" s="12">
        <v>-9.1883283207499993</v>
      </c>
      <c r="I92" s="8">
        <v>-12.814573718881928</v>
      </c>
      <c r="J92" s="11">
        <f t="shared" si="9"/>
        <v>-14.968072935043534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3">
        <v>-8.9607558039265456</v>
      </c>
      <c r="S92" s="11">
        <f t="shared" si="10"/>
        <v>-9.594601779665334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-5.3069529497895171</v>
      </c>
      <c r="D93" s="11">
        <f t="shared" si="7"/>
        <v>-10.654597451382667</v>
      </c>
      <c r="E93" s="12">
        <v>2.6561519392499995</v>
      </c>
      <c r="F93" s="8">
        <v>-1.4594911804170194</v>
      </c>
      <c r="G93" s="11">
        <f t="shared" si="8"/>
        <v>-0.6769986140683677</v>
      </c>
      <c r="H93" s="12">
        <v>-19.59646867775</v>
      </c>
      <c r="I93" s="8">
        <v>-11.681163033496953</v>
      </c>
      <c r="J93" s="11">
        <f t="shared" si="9"/>
        <v>-12.247868376189441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3">
        <v>-11.618384552486864</v>
      </c>
      <c r="S93" s="11">
        <f t="shared" si="10"/>
        <v>-10.289570178206706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-9.7267883674356668</v>
      </c>
      <c r="D94" s="11">
        <f t="shared" si="7"/>
        <v>-7.516870658612592</v>
      </c>
      <c r="E94" s="12">
        <v>-7.1175001877499984</v>
      </c>
      <c r="F94" s="8">
        <v>-8.0249975981118045</v>
      </c>
      <c r="G94" s="11">
        <f t="shared" si="8"/>
        <v>-4.7422443892644122</v>
      </c>
      <c r="H94" s="12">
        <v>-5.4170920537500002</v>
      </c>
      <c r="I94" s="8">
        <v>-9.0209784055629108</v>
      </c>
      <c r="J94" s="11">
        <f t="shared" si="9"/>
        <v>-10.351070719529933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3">
        <v>-4.3251189034468407</v>
      </c>
      <c r="S94" s="11">
        <f t="shared" si="10"/>
        <v>-7.9717517279668524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-19.24788342224938</v>
      </c>
      <c r="D95" s="11">
        <f t="shared" si="7"/>
        <v>-14.487335894842523</v>
      </c>
      <c r="E95" s="12">
        <v>-11.81920998975</v>
      </c>
      <c r="F95" s="8">
        <v>-11.483639100739332</v>
      </c>
      <c r="G95" s="11">
        <f t="shared" si="8"/>
        <v>-9.7543183494255672</v>
      </c>
      <c r="H95" s="12">
        <v>-16.40106875975</v>
      </c>
      <c r="I95" s="8">
        <v>-17.283178540479209</v>
      </c>
      <c r="J95" s="11">
        <f t="shared" si="9"/>
        <v>-13.15207847302106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3">
        <v>-12.46523923381725</v>
      </c>
      <c r="S95" s="11">
        <f t="shared" si="10"/>
        <v>-8.3951790686320464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-19.210552562610776</v>
      </c>
      <c r="D96" s="11">
        <f t="shared" si="7"/>
        <v>-19.22921799243008</v>
      </c>
      <c r="E96" s="12">
        <v>-13.35851079275</v>
      </c>
      <c r="F96" s="8">
        <v>-8.7035508603525003</v>
      </c>
      <c r="G96" s="11">
        <f t="shared" si="8"/>
        <v>-10.093594980545916</v>
      </c>
      <c r="H96" s="12">
        <v>-13.86257558875</v>
      </c>
      <c r="I96" s="8">
        <v>-16.875208498824843</v>
      </c>
      <c r="J96" s="11">
        <f t="shared" si="9"/>
        <v>-17.079193519652026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3">
        <v>-16.223926126542565</v>
      </c>
      <c r="S96" s="11">
        <f t="shared" si="10"/>
        <v>-14.344582680179908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-21.555589058464385</v>
      </c>
      <c r="D97" s="11">
        <f t="shared" si="7"/>
        <v>-20.383070810537582</v>
      </c>
      <c r="E97" s="12">
        <v>-10.64273865775</v>
      </c>
      <c r="F97" s="8">
        <v>-14.806446207924395</v>
      </c>
      <c r="G97" s="11">
        <f t="shared" si="8"/>
        <v>-11.754998534138448</v>
      </c>
      <c r="H97" s="12">
        <v>-27.118074875749997</v>
      </c>
      <c r="I97" s="8">
        <v>-19.457387249903384</v>
      </c>
      <c r="J97" s="11">
        <f t="shared" si="9"/>
        <v>-18.166297874364112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3">
        <v>-18.702010677124505</v>
      </c>
      <c r="S97" s="11">
        <f t="shared" si="10"/>
        <v>-17.462968401833535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-28.447315381819639</v>
      </c>
      <c r="D98" s="11">
        <f t="shared" si="7"/>
        <v>-25.001452220142014</v>
      </c>
      <c r="E98" s="12">
        <v>-19.985080047749999</v>
      </c>
      <c r="F98" s="8">
        <v>-21.024204221047583</v>
      </c>
      <c r="G98" s="11">
        <f t="shared" si="8"/>
        <v>-17.915325214485989</v>
      </c>
      <c r="H98" s="12">
        <v>-21.064976746749998</v>
      </c>
      <c r="I98" s="8">
        <v>-25.112591851216902</v>
      </c>
      <c r="J98" s="11">
        <f t="shared" si="9"/>
        <v>-22.284989550560141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3">
        <v>-26.53627487400756</v>
      </c>
      <c r="S98" s="11">
        <f t="shared" si="10"/>
        <v>-22.619142775566033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-38.242867517398082</v>
      </c>
      <c r="D99" s="11">
        <f t="shared" si="7"/>
        <v>-33.345091449608859</v>
      </c>
      <c r="E99" s="12">
        <v>-28.529841874749998</v>
      </c>
      <c r="F99" s="8">
        <v>-27.683201777668017</v>
      </c>
      <c r="G99" s="11">
        <f t="shared" si="8"/>
        <v>-24.3537029993578</v>
      </c>
      <c r="H99" s="12">
        <v>-38.111930736749997</v>
      </c>
      <c r="I99" s="8">
        <v>-39.011794425685899</v>
      </c>
      <c r="J99" s="11">
        <f t="shared" si="9"/>
        <v>-32.062193138451399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3">
        <v>-35.779906833189465</v>
      </c>
      <c r="S99" s="11">
        <f t="shared" si="10"/>
        <v>-31.158090853598512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-45.628615005831271</v>
      </c>
      <c r="D100" s="11">
        <f t="shared" si="7"/>
        <v>-41.93574126161468</v>
      </c>
      <c r="E100" s="12">
        <v>-28.814715596749998</v>
      </c>
      <c r="F100" s="8">
        <v>-24.524837036301054</v>
      </c>
      <c r="G100" s="11">
        <f t="shared" si="8"/>
        <v>-26.104019406984534</v>
      </c>
      <c r="H100" s="12">
        <v>-43.085767628750006</v>
      </c>
      <c r="I100" s="8">
        <v>-45.419291172117326</v>
      </c>
      <c r="J100" s="11">
        <f t="shared" si="9"/>
        <v>-42.215542798901609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3">
        <v>-39.156158227729691</v>
      </c>
      <c r="S100" s="11">
        <f t="shared" si="10"/>
        <v>-37.468032530459581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-24.199360199808911</v>
      </c>
      <c r="D101" s="11">
        <f t="shared" si="7"/>
        <v>-34.913987602820093</v>
      </c>
      <c r="E101" s="12">
        <v>-19.329615230750001</v>
      </c>
      <c r="F101" s="8">
        <v>-23.392614999642177</v>
      </c>
      <c r="G101" s="11">
        <f t="shared" si="8"/>
        <v>-23.958726017971614</v>
      </c>
      <c r="H101" s="12">
        <v>-38.764747011750003</v>
      </c>
      <c r="I101" s="8">
        <v>-31.407551031770684</v>
      </c>
      <c r="J101" s="11">
        <f t="shared" si="9"/>
        <v>-38.413421101944003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3">
        <v>-27.043669468186714</v>
      </c>
      <c r="S101" s="11">
        <f t="shared" si="10"/>
        <v>-33.099913847958206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-32.925749287437604</v>
      </c>
      <c r="D102" s="11">
        <f t="shared" si="7"/>
        <v>-28.562554743623259</v>
      </c>
      <c r="E102" s="12">
        <v>-16.517450317750001</v>
      </c>
      <c r="F102" s="8">
        <v>-17.777989861056373</v>
      </c>
      <c r="G102" s="11">
        <f t="shared" si="8"/>
        <v>-20.585302430349273</v>
      </c>
      <c r="H102" s="12">
        <v>-32.190779680749998</v>
      </c>
      <c r="I102" s="8">
        <v>-36.311280914210229</v>
      </c>
      <c r="J102" s="11">
        <f t="shared" si="9"/>
        <v>-33.859415972990455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3">
        <v>-34.391757543860813</v>
      </c>
      <c r="S102" s="11">
        <f t="shared" si="10"/>
        <v>-30.717713506023763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-37.973093646173631</v>
      </c>
      <c r="D103" s="11">
        <f t="shared" si="7"/>
        <v>-35.449421466805617</v>
      </c>
      <c r="E103" s="12">
        <v>-24.97891839775</v>
      </c>
      <c r="F103" s="8">
        <v>-23.88302892770793</v>
      </c>
      <c r="G103" s="11">
        <f t="shared" si="8"/>
        <v>-20.830509394382151</v>
      </c>
      <c r="H103" s="12">
        <v>-37.427187023749994</v>
      </c>
      <c r="I103" s="8">
        <v>-38.769103058693339</v>
      </c>
      <c r="J103" s="11">
        <f t="shared" si="9"/>
        <v>-37.540191986451788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3">
        <v>-36.326745041673732</v>
      </c>
      <c r="S103" s="11">
        <f t="shared" si="10"/>
        <v>-35.359251292767269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-34.682919059346148</v>
      </c>
      <c r="D104" s="11">
        <f t="shared" si="7"/>
        <v>-36.328006352759886</v>
      </c>
      <c r="E104" s="12">
        <v>-29.460567836749998</v>
      </c>
      <c r="F104" s="8">
        <v>-25.09322739310031</v>
      </c>
      <c r="G104" s="11">
        <f t="shared" si="8"/>
        <v>-24.48812816040412</v>
      </c>
      <c r="H104" s="12">
        <v>-35.630848571749993</v>
      </c>
      <c r="I104" s="8">
        <v>-37.238481952965415</v>
      </c>
      <c r="J104" s="11">
        <f t="shared" si="9"/>
        <v>-38.003792505829381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3">
        <v>-36.008993031366614</v>
      </c>
      <c r="S104" s="11">
        <f t="shared" si="10"/>
        <v>-36.167869036520173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-29.044900733217773</v>
      </c>
      <c r="D105" s="11">
        <f t="shared" si="7"/>
        <v>-31.86390989628196</v>
      </c>
      <c r="E105" s="12">
        <v>-19.83955422475</v>
      </c>
      <c r="F105" s="8">
        <v>-23.995853768754959</v>
      </c>
      <c r="G105" s="11">
        <f t="shared" si="8"/>
        <v>-24.544540580927634</v>
      </c>
      <c r="H105" s="12">
        <v>-39.983178031750001</v>
      </c>
      <c r="I105" s="8">
        <v>-32.828181473125603</v>
      </c>
      <c r="J105" s="11">
        <f t="shared" si="9"/>
        <v>-35.033331713045513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3">
        <v>-23.347679182971522</v>
      </c>
      <c r="S105" s="11">
        <f t="shared" si="10"/>
        <v>-29.678336107169066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-19.635008516438319</v>
      </c>
      <c r="D106" s="11">
        <f t="shared" si="7"/>
        <v>-24.339954624828046</v>
      </c>
      <c r="E106" s="12">
        <v>-20.543226142750001</v>
      </c>
      <c r="F106" s="8">
        <v>-22.04296475479368</v>
      </c>
      <c r="G106" s="11">
        <f t="shared" si="8"/>
        <v>-23.019409261774321</v>
      </c>
      <c r="H106" s="12">
        <v>-26.217133064749998</v>
      </c>
      <c r="I106" s="8">
        <v>-30.289389061414575</v>
      </c>
      <c r="J106" s="11">
        <f t="shared" si="9"/>
        <v>-31.558785267270089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3">
        <v>-26.039681025300364</v>
      </c>
      <c r="S106" s="11">
        <f t="shared" si="10"/>
        <v>-24.693680104135943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-12.064371300726853</v>
      </c>
      <c r="D107" s="11">
        <f t="shared" si="7"/>
        <v>-15.849689908582587</v>
      </c>
      <c r="E107" s="12">
        <v>-10.61842120475</v>
      </c>
      <c r="F107" s="8">
        <v>-9.4244771511575962</v>
      </c>
      <c r="G107" s="11">
        <f t="shared" si="8"/>
        <v>-15.733720952975638</v>
      </c>
      <c r="H107" s="12">
        <v>-15.67970015275</v>
      </c>
      <c r="I107" s="8">
        <v>-17.575408913571916</v>
      </c>
      <c r="J107" s="11">
        <f t="shared" si="9"/>
        <v>-23.932398987493244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3">
        <v>-15.087937834688322</v>
      </c>
      <c r="S107" s="11">
        <f t="shared" si="10"/>
        <v>-20.563809429994343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-9.2567699382581452</v>
      </c>
      <c r="D108" s="11">
        <f t="shared" si="7"/>
        <v>-10.6605706194925</v>
      </c>
      <c r="E108" s="12">
        <v>-9.9300671377499992</v>
      </c>
      <c r="F108" s="8">
        <v>-5.2468525651887878</v>
      </c>
      <c r="G108" s="11">
        <f t="shared" si="8"/>
        <v>-7.3356648581731925</v>
      </c>
      <c r="H108" s="12">
        <v>-14.994076240750001</v>
      </c>
      <c r="I108" s="8">
        <v>-16.013670167252286</v>
      </c>
      <c r="J108" s="11">
        <f t="shared" si="9"/>
        <v>-16.794539540412103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3">
        <v>-3.5073437073300822</v>
      </c>
      <c r="S108" s="11">
        <f t="shared" si="10"/>
        <v>-9.2976407710092026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-17.467588888110896</v>
      </c>
      <c r="D109" s="11">
        <f t="shared" si="7"/>
        <v>-13.362179413184521</v>
      </c>
      <c r="E109" s="12">
        <v>0.31014207424999984</v>
      </c>
      <c r="F109" s="8">
        <v>-4.0389721044200249</v>
      </c>
      <c r="G109" s="11">
        <f t="shared" si="8"/>
        <v>-4.6429123348044063</v>
      </c>
      <c r="H109" s="12">
        <v>-21.064661954750001</v>
      </c>
      <c r="I109" s="8">
        <v>-14.077880785240843</v>
      </c>
      <c r="J109" s="11">
        <f t="shared" si="9"/>
        <v>-15.045775476246565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3">
        <v>-6.4331915865625557</v>
      </c>
      <c r="S109" s="11">
        <f t="shared" si="10"/>
        <v>-4.9702676469463185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-6.6825711491286022</v>
      </c>
      <c r="D110" s="11">
        <f t="shared" si="7"/>
        <v>-12.075080018619749</v>
      </c>
      <c r="E110" s="12">
        <v>-1.8640617927500003</v>
      </c>
      <c r="F110" s="8">
        <v>-3.4119370492439325</v>
      </c>
      <c r="G110" s="11">
        <f t="shared" si="8"/>
        <v>-3.7254545768319787</v>
      </c>
      <c r="H110" s="12">
        <v>-8.682358591749999</v>
      </c>
      <c r="I110" s="8">
        <v>-12.453889101029787</v>
      </c>
      <c r="J110" s="11">
        <f t="shared" si="9"/>
        <v>-13.265884943135315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3">
        <v>-0.86587388454709302</v>
      </c>
      <c r="S110" s="11">
        <f t="shared" si="10"/>
        <v>-3.6495327355548244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2.3254889494590341</v>
      </c>
      <c r="D111" s="11">
        <f t="shared" si="7"/>
        <v>-2.1785410998347841</v>
      </c>
      <c r="E111" s="12">
        <v>-1.1519386487500003</v>
      </c>
      <c r="F111" s="8">
        <v>-0.22660607471863714</v>
      </c>
      <c r="G111" s="11">
        <f t="shared" si="8"/>
        <v>-1.8192715619812847</v>
      </c>
      <c r="H111" s="12">
        <v>-2.6045141247500001</v>
      </c>
      <c r="I111" s="8">
        <v>-5.2282554127005625</v>
      </c>
      <c r="J111" s="11">
        <f t="shared" si="9"/>
        <v>-8.8410722568651749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3">
        <v>2.3247999641077688</v>
      </c>
      <c r="S111" s="11">
        <f t="shared" si="10"/>
        <v>0.72946303978033789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3.8572858846949112</v>
      </c>
      <c r="D112" s="11">
        <f t="shared" si="7"/>
        <v>3.0913874170769726</v>
      </c>
      <c r="E112" s="12">
        <v>2.7555062952499996</v>
      </c>
      <c r="F112" s="8">
        <v>8.0199635100191102</v>
      </c>
      <c r="G112" s="11">
        <f t="shared" si="8"/>
        <v>3.8966787176502367</v>
      </c>
      <c r="H112" s="12">
        <v>0.50689038624999938</v>
      </c>
      <c r="I112" s="8">
        <v>3.2006582537842942E-2</v>
      </c>
      <c r="J112" s="11">
        <f t="shared" si="9"/>
        <v>-2.5981244150813598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3">
        <v>1.0424508455438746</v>
      </c>
      <c r="S112" s="11">
        <f t="shared" si="10"/>
        <v>1.6836254048258217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-3.4523017741301771</v>
      </c>
      <c r="D113" s="11">
        <f t="shared" si="7"/>
        <v>0.20249205528236702</v>
      </c>
      <c r="E113" s="12">
        <v>4.3577064092499995</v>
      </c>
      <c r="F113" s="8">
        <v>-0.27506163955934682</v>
      </c>
      <c r="G113" s="11">
        <f t="shared" si="8"/>
        <v>3.8724509352298817</v>
      </c>
      <c r="H113" s="12">
        <v>-15.98517929975</v>
      </c>
      <c r="I113" s="8">
        <v>-8.9898210331732304</v>
      </c>
      <c r="J113" s="11">
        <f t="shared" si="9"/>
        <v>-4.4789072253176938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3">
        <v>-1.8169811078130795</v>
      </c>
      <c r="S113" s="11">
        <f t="shared" si="10"/>
        <v>-0.38726513113460248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-3.9020854874281561</v>
      </c>
      <c r="D114" s="11">
        <f t="shared" si="7"/>
        <v>-3.6771936307791666</v>
      </c>
      <c r="E114" s="12">
        <v>8.9273030300000009</v>
      </c>
      <c r="F114" s="8">
        <v>7.3206728237561673</v>
      </c>
      <c r="G114" s="11">
        <f t="shared" si="8"/>
        <v>3.5228055920984103</v>
      </c>
      <c r="H114" s="12">
        <v>4.2744245462499997</v>
      </c>
      <c r="I114" s="8">
        <v>0.4133019678879557</v>
      </c>
      <c r="J114" s="11">
        <f t="shared" si="9"/>
        <v>-4.2882595326426376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3">
        <v>0.91633265112400331</v>
      </c>
      <c r="S114" s="11">
        <f t="shared" si="10"/>
        <v>-0.45032422834453811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-2.4655056462953207</v>
      </c>
      <c r="D115" s="11">
        <f t="shared" si="7"/>
        <v>-3.1837955668617384</v>
      </c>
      <c r="E115" s="12">
        <v>2.9307498969999997</v>
      </c>
      <c r="F115" s="8">
        <v>3.6903028282028663</v>
      </c>
      <c r="G115" s="11">
        <f t="shared" si="8"/>
        <v>5.5054878259795164</v>
      </c>
      <c r="H115" s="12">
        <v>0.51952680725000011</v>
      </c>
      <c r="I115" s="8">
        <v>-2.4462796642441869</v>
      </c>
      <c r="J115" s="11">
        <f t="shared" si="9"/>
        <v>-1.0164888481781156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3">
        <v>-0.64816705924858375</v>
      </c>
      <c r="S115" s="11">
        <f t="shared" si="10"/>
        <v>0.13408279593770978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-6.3846140591655924</v>
      </c>
      <c r="D116" s="11">
        <f t="shared" si="7"/>
        <v>-4.4250598527304561</v>
      </c>
      <c r="E116" s="12">
        <v>-6.6035460540000006</v>
      </c>
      <c r="F116" s="8">
        <v>-0.8791430083877998</v>
      </c>
      <c r="G116" s="11">
        <f t="shared" si="8"/>
        <v>1.4055799099075332</v>
      </c>
      <c r="H116" s="12">
        <v>-5.9605019407499995</v>
      </c>
      <c r="I116" s="8">
        <v>-5.9504391560446139</v>
      </c>
      <c r="J116" s="11">
        <f t="shared" si="9"/>
        <v>-4.1983594101444002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3">
        <v>-4.6463875747426515</v>
      </c>
      <c r="S116" s="11">
        <f t="shared" si="10"/>
        <v>-2.6472773169956176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-1.0627977844331085</v>
      </c>
      <c r="D117" s="11">
        <f t="shared" si="7"/>
        <v>-3.7237059217993504</v>
      </c>
      <c r="E117" s="12">
        <v>7.2924577030000002</v>
      </c>
      <c r="F117" s="8">
        <v>2.4594972965125361</v>
      </c>
      <c r="G117" s="11">
        <f t="shared" si="8"/>
        <v>0.79017714406236816</v>
      </c>
      <c r="H117" s="12">
        <v>-10.79740533475</v>
      </c>
      <c r="I117" s="8">
        <v>-3.7207588143927435</v>
      </c>
      <c r="J117" s="11">
        <f t="shared" si="9"/>
        <v>-4.8355989852186791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3">
        <v>-3.3422748250900671</v>
      </c>
      <c r="S117" s="11">
        <f t="shared" si="10"/>
        <v>-3.9943311999163593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-0.39385722428475045</v>
      </c>
      <c r="D118" s="11">
        <f t="shared" si="7"/>
        <v>-0.72832750435892946</v>
      </c>
      <c r="E118" s="12">
        <v>5.4073371980000005</v>
      </c>
      <c r="F118" s="8">
        <v>3.6521991853039224</v>
      </c>
      <c r="G118" s="11">
        <f t="shared" si="8"/>
        <v>3.0558482409082295</v>
      </c>
      <c r="H118" s="12">
        <v>3.1922303872500004</v>
      </c>
      <c r="I118" s="8">
        <v>-1.1341026074446319</v>
      </c>
      <c r="J118" s="11">
        <f t="shared" si="9"/>
        <v>-2.4274307109186877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3">
        <v>-1.7578306408211217</v>
      </c>
      <c r="S118" s="11">
        <f t="shared" si="10"/>
        <v>-2.5500527329555944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0.25096188961920163</v>
      </c>
      <c r="D119" s="11">
        <f t="shared" si="7"/>
        <v>-7.1447667332774412E-2</v>
      </c>
      <c r="E119" s="12">
        <v>1.4798537179999998</v>
      </c>
      <c r="F119" s="8">
        <v>2.1775321296248675</v>
      </c>
      <c r="G119" s="11">
        <f t="shared" si="8"/>
        <v>2.9148656574643947</v>
      </c>
      <c r="H119" s="12">
        <v>-0.36475894874999959</v>
      </c>
      <c r="I119" s="8">
        <v>-3.469505732558523</v>
      </c>
      <c r="J119" s="11">
        <f t="shared" si="9"/>
        <v>-2.3018041700015774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3">
        <v>-0.77482076906151187</v>
      </c>
      <c r="S119" s="11">
        <f t="shared" si="10"/>
        <v>-1.2663257049413168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4.6716738109960412</v>
      </c>
      <c r="D120" s="11">
        <f t="shared" si="7"/>
        <v>2.4613178503076214</v>
      </c>
      <c r="E120" s="12">
        <v>0.84220698399999971</v>
      </c>
      <c r="F120" s="8">
        <v>6.9279682294869191</v>
      </c>
      <c r="G120" s="11">
        <f t="shared" si="8"/>
        <v>4.5527501795558933</v>
      </c>
      <c r="H120" s="12">
        <v>-3.8284928297499996</v>
      </c>
      <c r="I120" s="8">
        <v>-3.2202387725183272</v>
      </c>
      <c r="J120" s="11">
        <f t="shared" si="9"/>
        <v>-3.3448722525384254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3">
        <v>-0.10823615732973058</v>
      </c>
      <c r="S120" s="11">
        <f t="shared" si="10"/>
        <v>-0.44152846319562122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12.40275386858524</v>
      </c>
      <c r="D121" s="11">
        <f t="shared" si="7"/>
        <v>8.5372138397906401</v>
      </c>
      <c r="E121" s="12">
        <v>11.619445534</v>
      </c>
      <c r="F121" s="8">
        <v>6.6984297878345282</v>
      </c>
      <c r="G121" s="11">
        <f t="shared" si="8"/>
        <v>6.8131990086607237</v>
      </c>
      <c r="H121" s="12">
        <v>-5.5612985137499997</v>
      </c>
      <c r="I121" s="8">
        <v>1.6770704936845124</v>
      </c>
      <c r="J121" s="11">
        <f t="shared" si="9"/>
        <v>-0.7715841394169074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3">
        <v>5.4128012703424115</v>
      </c>
      <c r="S121" s="11">
        <f t="shared" si="10"/>
        <v>2.6522825565063406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-4.6992804957506955</v>
      </c>
      <c r="D122" s="11">
        <f t="shared" si="7"/>
        <v>3.8517366864172722</v>
      </c>
      <c r="E122" s="12">
        <v>7.4513166119999994</v>
      </c>
      <c r="F122" s="8">
        <v>5.4406505805275689</v>
      </c>
      <c r="G122" s="11">
        <f t="shared" si="8"/>
        <v>6.069540184181049</v>
      </c>
      <c r="H122" s="12">
        <v>-1.7975095657499995</v>
      </c>
      <c r="I122" s="8">
        <v>-6.7981208525781849</v>
      </c>
      <c r="J122" s="11">
        <f t="shared" si="9"/>
        <v>-2.5605251794468362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3">
        <v>-6.7758901665056932</v>
      </c>
      <c r="S122" s="11">
        <f t="shared" si="10"/>
        <v>-0.68154444808164083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-2.58584935796799</v>
      </c>
      <c r="D123" s="11">
        <f t="shared" si="7"/>
        <v>-3.6425649268593427</v>
      </c>
      <c r="E123" s="12">
        <v>6.7286021770000009</v>
      </c>
      <c r="F123" s="8">
        <v>7.4360823369127136</v>
      </c>
      <c r="G123" s="11">
        <f t="shared" si="8"/>
        <v>6.4383664587201412</v>
      </c>
      <c r="H123" s="12">
        <v>-1.4499043617499998</v>
      </c>
      <c r="I123" s="8">
        <v>-4.8119992823972382</v>
      </c>
      <c r="J123" s="11">
        <f t="shared" si="9"/>
        <v>-5.8050600674877115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3">
        <v>-3.7764700571450889</v>
      </c>
      <c r="S123" s="11">
        <f t="shared" si="10"/>
        <v>-5.2761801118253908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2.4916118979015858</v>
      </c>
      <c r="D124" s="11">
        <f t="shared" si="7"/>
        <v>-4.7118730033202105E-2</v>
      </c>
      <c r="E124" s="12">
        <v>0.72933100900000003</v>
      </c>
      <c r="F124" s="8">
        <v>7.082390017004621</v>
      </c>
      <c r="G124" s="11">
        <f t="shared" si="8"/>
        <v>7.2592361769586677</v>
      </c>
      <c r="H124" s="12">
        <v>-0.42374475274999934</v>
      </c>
      <c r="I124" s="8">
        <v>0.97628026619241304</v>
      </c>
      <c r="J124" s="11">
        <f t="shared" si="9"/>
        <v>-1.9178595081024126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3">
        <v>1.0467341434426738</v>
      </c>
      <c r="S124" s="11">
        <f t="shared" si="10"/>
        <v>-1.3648679568512074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6.4496130209822189</v>
      </c>
      <c r="D125" s="11">
        <f t="shared" si="7"/>
        <v>4.4706124594419023</v>
      </c>
      <c r="E125" s="12">
        <v>10.566293249000001</v>
      </c>
      <c r="F125" s="8">
        <v>5.6473533929644049</v>
      </c>
      <c r="G125" s="11">
        <f t="shared" si="8"/>
        <v>6.3648717049845125</v>
      </c>
      <c r="H125" s="12">
        <v>-8.2199410397499992</v>
      </c>
      <c r="I125" s="8">
        <v>-0.7226019063727831</v>
      </c>
      <c r="J125" s="11">
        <f t="shared" si="9"/>
        <v>0.12683917990981497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3">
        <v>3.4546393181270822</v>
      </c>
      <c r="S125" s="11">
        <f t="shared" si="10"/>
        <v>2.2506867307848779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0.61196293057744455</v>
      </c>
      <c r="D126" s="11">
        <f t="shared" si="7"/>
        <v>3.5307879757798317</v>
      </c>
      <c r="E126" s="12">
        <v>7.1478554750000001</v>
      </c>
      <c r="F126" s="8">
        <v>4.967300447559353</v>
      </c>
      <c r="G126" s="11">
        <f t="shared" si="8"/>
        <v>5.3073269202618789</v>
      </c>
      <c r="H126" s="12">
        <v>3.1224180702500002</v>
      </c>
      <c r="I126" s="8">
        <v>-2.5667447072377279</v>
      </c>
      <c r="J126" s="11">
        <f t="shared" si="9"/>
        <v>-1.6446733068052555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3">
        <v>-3.7299750865016676</v>
      </c>
      <c r="S126" s="11">
        <f t="shared" si="10"/>
        <v>-0.1376678841872927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0.53730614346388172</v>
      </c>
      <c r="D127" s="11">
        <f t="shared" si="7"/>
        <v>0.57463453702066314</v>
      </c>
      <c r="E127" s="12">
        <v>7.4893430589999994</v>
      </c>
      <c r="F127" s="8">
        <v>8.0573311295568306</v>
      </c>
      <c r="G127" s="11">
        <f t="shared" si="8"/>
        <v>6.5123157885580918</v>
      </c>
      <c r="H127" s="12">
        <v>0.31329617625000061</v>
      </c>
      <c r="I127" s="8">
        <v>-3.6100827461403111</v>
      </c>
      <c r="J127" s="11">
        <f t="shared" si="9"/>
        <v>-3.0884137266890193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3">
        <v>-4.8812342628706027</v>
      </c>
      <c r="S127" s="11">
        <f t="shared" si="10"/>
        <v>-4.3056046746861352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-2.4806622483053187</v>
      </c>
      <c r="D128" s="11">
        <f t="shared" si="7"/>
        <v>-0.97167805242071847</v>
      </c>
      <c r="E128" s="12">
        <v>-8.0860664000000249E-2</v>
      </c>
      <c r="F128" s="8">
        <v>6.4249228736367883</v>
      </c>
      <c r="G128" s="11">
        <f t="shared" si="8"/>
        <v>7.2411270015968094</v>
      </c>
      <c r="H128" s="12">
        <v>-4.9060064637499998</v>
      </c>
      <c r="I128" s="8">
        <v>-2.4761871532011783</v>
      </c>
      <c r="J128" s="11">
        <f t="shared" si="9"/>
        <v>-3.0431349496707449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3">
        <v>-1.0829244240782556</v>
      </c>
      <c r="S128" s="11">
        <f t="shared" si="10"/>
        <v>-2.982079343474429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3.3198533592580723</v>
      </c>
      <c r="D129" s="11">
        <f t="shared" si="7"/>
        <v>0.41959555547637684</v>
      </c>
      <c r="E129" s="12">
        <v>13.691790143</v>
      </c>
      <c r="F129" s="8">
        <v>9.0942412537609822</v>
      </c>
      <c r="G129" s="11">
        <f t="shared" si="8"/>
        <v>7.7595820636988853</v>
      </c>
      <c r="H129" s="12">
        <v>-6.0274214417499996</v>
      </c>
      <c r="I129" s="8">
        <v>1.643613140899892</v>
      </c>
      <c r="J129" s="11">
        <f t="shared" si="9"/>
        <v>-0.41628700615064318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3">
        <v>1.7748117619434538</v>
      </c>
      <c r="S129" s="11">
        <f t="shared" si="10"/>
        <v>0.34594366893259909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0.55903079369676867</v>
      </c>
      <c r="D130" s="11">
        <f t="shared" si="7"/>
        <v>1.9394420764774205</v>
      </c>
      <c r="E130" s="12">
        <v>11.988524792</v>
      </c>
      <c r="F130" s="8">
        <v>9.4190284926172989</v>
      </c>
      <c r="G130" s="11">
        <f t="shared" si="8"/>
        <v>9.2566348731891406</v>
      </c>
      <c r="H130" s="12">
        <v>8.8167446142500001</v>
      </c>
      <c r="I130" s="8">
        <v>2.6252520264463834</v>
      </c>
      <c r="J130" s="11">
        <f t="shared" si="9"/>
        <v>2.1344325836731377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3">
        <v>-0.53402747791316862</v>
      </c>
      <c r="S130" s="11">
        <f t="shared" si="10"/>
        <v>0.62039214201514259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-8.4985875796237735</v>
      </c>
      <c r="D131" s="11">
        <f t="shared" si="7"/>
        <v>-3.9697783929635024</v>
      </c>
      <c r="E131" s="12">
        <v>4.1270846930000005</v>
      </c>
      <c r="F131" s="8">
        <v>4.5808954579466805</v>
      </c>
      <c r="G131" s="11">
        <f t="shared" si="8"/>
        <v>6.9999619752819893</v>
      </c>
      <c r="H131" s="12">
        <v>0.12127860125000023</v>
      </c>
      <c r="I131" s="8">
        <v>-4.6027277739581676</v>
      </c>
      <c r="J131" s="11">
        <f t="shared" si="9"/>
        <v>-0.98873787375589206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3">
        <v>-5.582956454783754</v>
      </c>
      <c r="S131" s="11">
        <f t="shared" si="10"/>
        <v>-3.0584919663484613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-3.7196533069384889</v>
      </c>
      <c r="D132" s="11">
        <f t="shared" si="7"/>
        <v>-6.1091204432811317</v>
      </c>
      <c r="E132" s="12">
        <v>-1.6099502990000001</v>
      </c>
      <c r="F132" s="8">
        <v>5.1123108871061147</v>
      </c>
      <c r="G132" s="11">
        <f t="shared" si="8"/>
        <v>4.8466031725263976</v>
      </c>
      <c r="H132" s="12">
        <v>-1.1947871327499997</v>
      </c>
      <c r="I132" s="8">
        <v>2.4317532314578982</v>
      </c>
      <c r="J132" s="11">
        <f t="shared" si="9"/>
        <v>-1.0854872712501347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3">
        <v>0.27023313007904459</v>
      </c>
      <c r="S132" s="11">
        <f t="shared" si="10"/>
        <v>-2.6563616623523547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-17.274097190370437</v>
      </c>
      <c r="D133" s="11">
        <f t="shared" si="7"/>
        <v>-10.496875248654463</v>
      </c>
      <c r="E133" s="12">
        <v>-48.494689276000003</v>
      </c>
      <c r="F133" s="8">
        <v>-52.756407022738387</v>
      </c>
      <c r="G133" s="11">
        <f t="shared" si="8"/>
        <v>-23.822048067816137</v>
      </c>
      <c r="H133" s="12">
        <v>-31.748307755749998</v>
      </c>
      <c r="I133" s="8">
        <v>-24.025669329913349</v>
      </c>
      <c r="J133" s="11">
        <f t="shared" si="9"/>
        <v>-10.796958049227726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3">
        <v>-19.213743087473148</v>
      </c>
      <c r="S133" s="11">
        <f t="shared" si="10"/>
        <v>-9.4717549786970512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-47.994514321976411</v>
      </c>
      <c r="D134" s="11">
        <f t="shared" si="7"/>
        <v>-32.634305756173426</v>
      </c>
      <c r="E134" s="12">
        <v>-1.7139378790000002</v>
      </c>
      <c r="F134" s="8">
        <v>-4.8116541044559202</v>
      </c>
      <c r="G134" s="11">
        <f t="shared" si="8"/>
        <v>-28.784030563597153</v>
      </c>
      <c r="H134" s="12">
        <v>-33.451330619749996</v>
      </c>
      <c r="I134" s="8">
        <v>-40.180797821231153</v>
      </c>
      <c r="J134" s="11">
        <f t="shared" si="9"/>
        <v>-32.103233575572247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3">
        <v>-44.311839715397475</v>
      </c>
      <c r="S134" s="11">
        <f t="shared" si="10"/>
        <v>-31.762791401435312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-0.83272884766315869</v>
      </c>
      <c r="D135" s="11">
        <f t="shared" si="7"/>
        <v>-24.413621584819786</v>
      </c>
      <c r="E135" s="12">
        <v>-4.0633801720000005</v>
      </c>
      <c r="F135" s="8">
        <v>-3.5878828025849026</v>
      </c>
      <c r="G135" s="11">
        <f t="shared" si="8"/>
        <v>-4.1997684535204112</v>
      </c>
      <c r="H135" s="12">
        <v>-6.0892831087499992</v>
      </c>
      <c r="I135" s="8">
        <v>-11.313780325042554</v>
      </c>
      <c r="J135" s="11">
        <f t="shared" si="9"/>
        <v>-25.747289073136855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3">
        <v>-4.5003788279630772</v>
      </c>
      <c r="S135" s="11">
        <f t="shared" si="10"/>
        <v>-24.406109271680275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-11.029261972999599</v>
      </c>
      <c r="D136" s="11">
        <f t="shared" si="7"/>
        <v>-5.9309954103313789</v>
      </c>
      <c r="E136" s="12">
        <v>-23.579749273000001</v>
      </c>
      <c r="F136" s="8">
        <v>-16.687402353312621</v>
      </c>
      <c r="G136" s="11">
        <f t="shared" si="8"/>
        <v>-10.137642577948762</v>
      </c>
      <c r="H136" s="12">
        <v>-16.938828718749999</v>
      </c>
      <c r="I136" s="8">
        <v>-12.36079025349332</v>
      </c>
      <c r="J136" s="11">
        <f t="shared" si="9"/>
        <v>-11.837285289267937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3">
        <v>-13.091861175875685</v>
      </c>
      <c r="S136" s="11">
        <f t="shared" si="10"/>
        <v>-8.7961200019193804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-10.300223279063458</v>
      </c>
      <c r="D137" s="11">
        <f t="shared" si="7"/>
        <v>-10.664742626031529</v>
      </c>
      <c r="E137" s="12">
        <v>8.1704076260000011</v>
      </c>
      <c r="F137" s="8">
        <v>4.2101688129661365</v>
      </c>
      <c r="G137" s="11">
        <f t="shared" si="8"/>
        <v>-6.238616770173242</v>
      </c>
      <c r="H137" s="12">
        <v>-18.556744258750001</v>
      </c>
      <c r="I137" s="8">
        <v>-10.964958192232125</v>
      </c>
      <c r="J137" s="11">
        <f t="shared" si="9"/>
        <v>-11.662874222862722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3">
        <v>-12.401335916760262</v>
      </c>
      <c r="S137" s="11">
        <f t="shared" si="10"/>
        <v>-12.746598546317973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5.4698645342977255</v>
      </c>
      <c r="D138" s="11">
        <f t="shared" ref="D138:D141" si="14">AVERAGE(C137:C138)</f>
        <v>-2.4151793723828661</v>
      </c>
      <c r="E138" s="12">
        <v>4.4768326959999998</v>
      </c>
      <c r="F138" s="8">
        <v>0.88664322332119605</v>
      </c>
      <c r="G138" s="11">
        <f t="shared" ref="G138:G141" si="15">AVERAGE(F137:F138)</f>
        <v>2.5484060181436661</v>
      </c>
      <c r="H138" s="12">
        <v>7.8725873330000002</v>
      </c>
      <c r="I138" s="8">
        <v>0.89403489063913444</v>
      </c>
      <c r="J138" s="11">
        <f t="shared" ref="J138:J141" si="16">AVERAGE(I137:I138)</f>
        <v>-5.0354616507964955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3">
        <v>3.5159334789509451</v>
      </c>
      <c r="S138" s="11">
        <f t="shared" ref="S138:S141" si="17">AVERAGE(R137:R138)</f>
        <v>-4.4427012189046584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7.9694119194531865</v>
      </c>
      <c r="D139" s="11">
        <f t="shared" si="14"/>
        <v>6.719638226875456</v>
      </c>
      <c r="E139" s="12">
        <v>3.5788356330000002</v>
      </c>
      <c r="F139" s="8">
        <v>4.0995905077619588</v>
      </c>
      <c r="G139" s="11">
        <f t="shared" si="15"/>
        <v>2.4931168655415776</v>
      </c>
      <c r="H139" s="12">
        <v>8.392559211</v>
      </c>
      <c r="I139" s="8">
        <v>2.7939070061628568</v>
      </c>
      <c r="J139" s="11">
        <f t="shared" si="16"/>
        <v>1.8439709484009956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3">
        <v>2.9855780806756176</v>
      </c>
      <c r="S139" s="11">
        <f t="shared" si="17"/>
        <v>3.2507557798132813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12.04515628473581</v>
      </c>
      <c r="D140" s="11">
        <f t="shared" si="14"/>
        <v>10.007284102094498</v>
      </c>
      <c r="E140" s="12">
        <v>-3.018193643</v>
      </c>
      <c r="F140" s="8">
        <v>4.0792803008672571</v>
      </c>
      <c r="G140" s="11">
        <f t="shared" si="15"/>
        <v>4.0894354043146084</v>
      </c>
      <c r="H140" s="12">
        <v>-3.538132794</v>
      </c>
      <c r="I140" s="8">
        <v>1.7210249942364984</v>
      </c>
      <c r="J140" s="11">
        <f t="shared" si="16"/>
        <v>2.2574660001996776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3">
        <v>3.1736457635104993</v>
      </c>
      <c r="S140" s="11">
        <f t="shared" si="17"/>
        <v>3.0796119220930587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15.02776855315391</v>
      </c>
      <c r="D141" s="11">
        <f t="shared" si="14"/>
        <v>13.536462418944861</v>
      </c>
      <c r="E141" s="12">
        <v>2.5623165490000002</v>
      </c>
      <c r="F141" s="8">
        <v>-1.3024374503557405</v>
      </c>
      <c r="G141" s="11">
        <f t="shared" si="15"/>
        <v>1.3884214252557583</v>
      </c>
      <c r="H141" s="12">
        <v>-0.128368748</v>
      </c>
      <c r="I141" s="8">
        <v>7.2917826224421702</v>
      </c>
      <c r="J141" s="11">
        <f t="shared" si="16"/>
        <v>4.5064038083393338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3">
        <v>4.4229101113295819</v>
      </c>
      <c r="S141" s="11">
        <f t="shared" si="17"/>
        <v>3.7982779374200408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7.907448280431451</v>
      </c>
      <c r="D142" s="11">
        <f t="shared" ref="D142" si="19">AVERAGE(C141:C142)</f>
        <v>11.467608416792681</v>
      </c>
      <c r="E142" s="12">
        <v>6.5930480559999998</v>
      </c>
      <c r="F142" s="8">
        <v>2.7581313200590021</v>
      </c>
      <c r="G142" s="11">
        <f t="shared" ref="G142" si="20">AVERAGE(F141:F142)</f>
        <v>0.72784693485163077</v>
      </c>
      <c r="H142" s="12">
        <v>7.1489193379999998</v>
      </c>
      <c r="I142" s="8">
        <v>-4.0833449396517452E-2</v>
      </c>
      <c r="J142" s="11">
        <f t="shared" ref="J142" si="21">AVERAGE(I141:I142)</f>
        <v>3.6254745865228264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3">
        <v>-1.7780851471878085</v>
      </c>
      <c r="S142" s="11">
        <f t="shared" ref="S142" si="24">AVERAGE(R141:R142)</f>
        <v>1.3224124820708867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6.1445035348420287</v>
      </c>
      <c r="D143" s="11">
        <f t="shared" ref="D143" si="26">AVERAGE(C142:C143)</f>
        <v>7.0259759076367398</v>
      </c>
      <c r="E143" s="12">
        <v>-3.42293497</v>
      </c>
      <c r="F143" s="8">
        <v>-2.8983578902176745</v>
      </c>
      <c r="G143" s="11">
        <f t="shared" ref="G143" si="27">AVERAGE(F142:F143)</f>
        <v>-7.0113285079336229E-2</v>
      </c>
      <c r="H143" s="12">
        <v>5.890623991</v>
      </c>
      <c r="I143" s="8">
        <v>0.30578779411828272</v>
      </c>
      <c r="J143" s="11">
        <f t="shared" ref="J143" si="28">AVERAGE(I142:I143)</f>
        <v>0.13247717236088263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3">
        <v>-3.3619628160108346</v>
      </c>
      <c r="S143" s="11">
        <f t="shared" ref="S143" si="31">AVERAGE(R142:R143)</f>
        <v>-2.5700239815993218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  <row r="144" spans="1:49">
      <c r="A144" s="3">
        <v>44927</v>
      </c>
      <c r="B144" s="8">
        <v>-3.3243718370000002</v>
      </c>
      <c r="C144" s="8">
        <v>3.3468283873749511</v>
      </c>
      <c r="D144" s="11">
        <f t="shared" ref="D144" si="33">AVERAGE(C143:C144)</f>
        <v>4.7456659611084895</v>
      </c>
      <c r="E144" s="12">
        <v>-8.9549732930000001</v>
      </c>
      <c r="F144" s="8">
        <v>-1.8086187883722609</v>
      </c>
      <c r="G144" s="11">
        <f t="shared" ref="G144" si="34">AVERAGE(F143:F144)</f>
        <v>-2.3534883392949677</v>
      </c>
      <c r="H144" s="12">
        <v>-7.5290917789999998</v>
      </c>
      <c r="I144" s="8">
        <v>-1.9925923608002165</v>
      </c>
      <c r="J144" s="11">
        <f t="shared" ref="J144" si="35">AVERAGE(I143:I144)</f>
        <v>-0.8434022833409669</v>
      </c>
      <c r="K144" s="12">
        <v>-8.8079053169999995</v>
      </c>
      <c r="L144" s="8" t="s">
        <v>4</v>
      </c>
      <c r="M144" s="11">
        <f t="shared" ref="M144" si="36">AVERAGE(K143:K144)</f>
        <v>-2.2088767014999999</v>
      </c>
      <c r="N144" s="8">
        <v>26.801316271000001</v>
      </c>
      <c r="O144" s="8" t="s">
        <v>4</v>
      </c>
      <c r="P144" s="11">
        <f t="shared" ref="P144" si="37">AVERAGE(N143:N144)</f>
        <v>27.010334594500002</v>
      </c>
      <c r="Q144" s="8">
        <v>-7.0575804919999996</v>
      </c>
      <c r="R144" s="33">
        <v>-1.8521054049681958</v>
      </c>
      <c r="S144" s="11">
        <f t="shared" ref="S144" si="38">AVERAGE(R143:R144)</f>
        <v>-2.6070341104895149</v>
      </c>
      <c r="T144" s="12">
        <v>-6.4786074610000002</v>
      </c>
      <c r="U144" s="8" t="s">
        <v>4</v>
      </c>
      <c r="V144" s="11">
        <f t="shared" ref="V144" si="39">AVERAGE(T143:T144)</f>
        <v>-6.1465204065000005</v>
      </c>
      <c r="W144" s="12">
        <v>14.983181889000001</v>
      </c>
      <c r="X144" s="8" t="s">
        <v>4</v>
      </c>
      <c r="Y144" s="12">
        <v>40.260634709999998</v>
      </c>
      <c r="Z144" s="8" t="s">
        <v>4</v>
      </c>
      <c r="AA144" s="8">
        <v>47.977945925</v>
      </c>
      <c r="AB144" s="8" t="s">
        <v>4</v>
      </c>
      <c r="AC144" s="8">
        <v>47.786094177999999</v>
      </c>
      <c r="AD144" s="8" t="s">
        <v>4</v>
      </c>
      <c r="AE144" s="8">
        <v>11.253941095</v>
      </c>
      <c r="AF144" s="8" t="s">
        <v>4</v>
      </c>
      <c r="AG144" s="8">
        <v>6.0188571450000001</v>
      </c>
      <c r="AH144" s="8" t="s">
        <v>4</v>
      </c>
      <c r="AI144" s="8">
        <v>12.924851585000001</v>
      </c>
      <c r="AJ144" s="11" t="s">
        <v>4</v>
      </c>
      <c r="AK144" s="12">
        <v>19.408940544</v>
      </c>
      <c r="AL144" s="8" t="s">
        <v>4</v>
      </c>
      <c r="AM144" s="8">
        <v>37.426203659000002</v>
      </c>
      <c r="AN144" s="8" t="s">
        <v>4</v>
      </c>
      <c r="AO144" s="8">
        <v>23.453484075999999</v>
      </c>
      <c r="AP144" s="8" t="s">
        <v>4</v>
      </c>
      <c r="AQ144" s="8">
        <v>7.1573271250000001</v>
      </c>
      <c r="AR144" s="8" t="s">
        <v>4</v>
      </c>
      <c r="AS144" s="8">
        <v>2.4588393100000001</v>
      </c>
      <c r="AT144" s="8" t="s">
        <v>4</v>
      </c>
      <c r="AU144" s="8">
        <v>10.095205283</v>
      </c>
      <c r="AV144" s="11" t="s">
        <v>4</v>
      </c>
    </row>
    <row r="145" spans="1:48">
      <c r="A145" s="3">
        <v>45017</v>
      </c>
      <c r="B145" s="8">
        <v>-8.1695805979999996</v>
      </c>
      <c r="C145" s="8">
        <v>6.0965311543948921</v>
      </c>
      <c r="D145" s="11">
        <f t="shared" ref="D145" si="40">AVERAGE(C144:C145)</f>
        <v>4.7216797708849221</v>
      </c>
      <c r="E145" s="12">
        <v>4.9775235980000003</v>
      </c>
      <c r="F145" s="8">
        <v>1.272596906571235</v>
      </c>
      <c r="G145" s="11">
        <f t="shared" ref="G145" si="41">AVERAGE(F144:F145)</f>
        <v>-0.26801094090051292</v>
      </c>
      <c r="H145" s="12">
        <v>-7.170373756</v>
      </c>
      <c r="I145" s="8">
        <v>4.1661132335871542E-2</v>
      </c>
      <c r="J145" s="11">
        <f t="shared" ref="J145" si="42">AVERAGE(I144:I145)</f>
        <v>-0.97546561423217248</v>
      </c>
      <c r="K145" s="12">
        <v>-6.3056369139999999</v>
      </c>
      <c r="L145" s="8" t="s">
        <v>4</v>
      </c>
      <c r="M145" s="11">
        <f t="shared" ref="M145" si="43">AVERAGE(K144:K145)</f>
        <v>-7.5567711155000001</v>
      </c>
      <c r="N145" s="8">
        <v>27.396466256</v>
      </c>
      <c r="O145" s="8" t="s">
        <v>4</v>
      </c>
      <c r="P145" s="11">
        <f t="shared" ref="P145" si="44">AVERAGE(N144:N145)</f>
        <v>27.098891263500001</v>
      </c>
      <c r="Q145" s="8">
        <v>-8.5247970679999998</v>
      </c>
      <c r="R145" s="33">
        <v>2.2907905161331072</v>
      </c>
      <c r="S145" s="11">
        <f t="shared" ref="S145" si="45">AVERAGE(R144:R145)</f>
        <v>0.21934255558245574</v>
      </c>
      <c r="T145" s="12">
        <v>-2.236725093</v>
      </c>
      <c r="U145" s="8" t="s">
        <v>4</v>
      </c>
      <c r="V145" s="11">
        <f t="shared" ref="V145" si="46">AVERAGE(T144:T145)</f>
        <v>-4.3576662769999999</v>
      </c>
      <c r="W145" s="12">
        <v>14.811852475</v>
      </c>
      <c r="X145" s="8" t="s">
        <v>4</v>
      </c>
      <c r="Y145" s="12">
        <v>38.665451447999999</v>
      </c>
      <c r="Z145" s="8" t="s">
        <v>4</v>
      </c>
      <c r="AA145" s="8">
        <v>46.295062825000002</v>
      </c>
      <c r="AB145" s="8" t="s">
        <v>4</v>
      </c>
      <c r="AC145" s="8">
        <v>27.06256861</v>
      </c>
      <c r="AD145" s="8" t="s">
        <v>4</v>
      </c>
      <c r="AE145" s="8">
        <v>11.214978282000001</v>
      </c>
      <c r="AF145" s="8" t="s">
        <v>4</v>
      </c>
      <c r="AG145" s="8">
        <v>16.268722348000001</v>
      </c>
      <c r="AH145" s="8" t="s">
        <v>4</v>
      </c>
      <c r="AI145" s="8">
        <v>10.765326977999999</v>
      </c>
      <c r="AJ145" s="11" t="s">
        <v>4</v>
      </c>
      <c r="AK145" s="12">
        <v>31.287622560999999</v>
      </c>
      <c r="AL145" s="8" t="s">
        <v>4</v>
      </c>
      <c r="AM145" s="8">
        <v>32.641074648999997</v>
      </c>
      <c r="AN145" s="8" t="s">
        <v>4</v>
      </c>
      <c r="AO145" s="8">
        <v>15.326895888999999</v>
      </c>
      <c r="AP145" s="8" t="s">
        <v>4</v>
      </c>
      <c r="AQ145" s="8">
        <v>5.1882621919999998</v>
      </c>
      <c r="AR145" s="8" t="s">
        <v>4</v>
      </c>
      <c r="AS145" s="8">
        <v>9.1451106959999997</v>
      </c>
      <c r="AT145" s="8" t="s">
        <v>4</v>
      </c>
      <c r="AU145" s="8">
        <v>6.4110340099999998</v>
      </c>
      <c r="AV145" s="11" t="s">
        <v>4</v>
      </c>
    </row>
    <row r="146" spans="1:48">
      <c r="A146" s="3">
        <v>45108</v>
      </c>
      <c r="B146" s="8">
        <v>11.608946509000001</v>
      </c>
      <c r="C146" s="8">
        <v>-1.0181706176680887</v>
      </c>
      <c r="D146" s="11">
        <f t="shared" ref="D146" si="47">AVERAGE(C145:C146)</f>
        <v>2.5391802683634017</v>
      </c>
      <c r="E146" s="12">
        <v>2.5654618440000001</v>
      </c>
      <c r="F146" s="8">
        <v>-1.4196995731444226</v>
      </c>
      <c r="G146" s="11">
        <f t="shared" ref="G146" si="48">AVERAGE(F145:F146)</f>
        <v>-7.3551333286593801E-2</v>
      </c>
      <c r="H146" s="12">
        <v>3.0381132119999998</v>
      </c>
      <c r="I146" s="8">
        <v>-4.1899337108843513</v>
      </c>
      <c r="J146" s="11">
        <f t="shared" ref="J146" si="49">AVERAGE(I145:I146)</f>
        <v>-2.0741362892742399</v>
      </c>
      <c r="K146" s="12">
        <v>0.33826506099999998</v>
      </c>
      <c r="L146" s="8" t="s">
        <v>4</v>
      </c>
      <c r="M146" s="11">
        <f t="shared" ref="M146" si="50">AVERAGE(K145:K146)</f>
        <v>-2.9836859264999998</v>
      </c>
      <c r="N146" s="8">
        <v>27.839981010999999</v>
      </c>
      <c r="O146" s="8" t="s">
        <v>4</v>
      </c>
      <c r="P146" s="11">
        <f t="shared" ref="P146" si="51">AVERAGE(N145:N146)</f>
        <v>27.618223633500001</v>
      </c>
      <c r="Q146" s="8">
        <v>4.7935417449999997</v>
      </c>
      <c r="R146" s="33">
        <v>-4.7757059994449405</v>
      </c>
      <c r="S146" s="11">
        <f t="shared" ref="S146" si="52">AVERAGE(R145:R146)</f>
        <v>-1.2424577416559166</v>
      </c>
      <c r="T146" s="12">
        <v>1.1239107349999999</v>
      </c>
      <c r="U146" s="8" t="s">
        <v>4</v>
      </c>
      <c r="V146" s="11">
        <f t="shared" ref="V146" si="53">AVERAGE(T145:T146)</f>
        <v>-0.55640717900000003</v>
      </c>
      <c r="W146" s="12">
        <v>11.703849282</v>
      </c>
      <c r="X146" s="8" t="s">
        <v>4</v>
      </c>
      <c r="Y146" s="12">
        <v>52.911128099999999</v>
      </c>
      <c r="Z146" s="8" t="s">
        <v>4</v>
      </c>
      <c r="AA146" s="8">
        <v>38.298536099000003</v>
      </c>
      <c r="AB146" s="8" t="s">
        <v>4</v>
      </c>
      <c r="AC146" s="8">
        <v>22.558414717000002</v>
      </c>
      <c r="AD146" s="8" t="s">
        <v>4</v>
      </c>
      <c r="AE146" s="8">
        <v>14.494505961</v>
      </c>
      <c r="AF146" s="8" t="s">
        <v>4</v>
      </c>
      <c r="AG146" s="8">
        <v>18.448080123</v>
      </c>
      <c r="AH146" s="8" t="s">
        <v>4</v>
      </c>
      <c r="AI146" s="8">
        <v>20.762665906999999</v>
      </c>
      <c r="AJ146" s="11" t="s">
        <v>4</v>
      </c>
      <c r="AK146" s="12">
        <v>39.938880421999997</v>
      </c>
      <c r="AL146" s="8" t="s">
        <v>4</v>
      </c>
      <c r="AM146" s="8">
        <v>23.71611193</v>
      </c>
      <c r="AN146" s="8" t="s">
        <v>4</v>
      </c>
      <c r="AO146" s="8">
        <v>14.567166175000001</v>
      </c>
      <c r="AP146" s="8" t="s">
        <v>4</v>
      </c>
      <c r="AQ146" s="8">
        <v>5.6607625529999996</v>
      </c>
      <c r="AR146" s="8" t="s">
        <v>4</v>
      </c>
      <c r="AS146" s="8">
        <v>2.857823496</v>
      </c>
      <c r="AT146" s="8" t="s">
        <v>4</v>
      </c>
      <c r="AU146" s="8">
        <v>13.259255421000001</v>
      </c>
      <c r="AV146" s="11" t="s">
        <v>4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6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5">
      <c r="A1" s="5" t="s">
        <v>656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2" t="s">
        <v>686</v>
      </c>
      <c r="U5" s="73"/>
      <c r="V5" s="85" t="s">
        <v>659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660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4"/>
      <c r="U6" s="75"/>
      <c r="V6" s="70" t="s">
        <v>652</v>
      </c>
      <c r="W6" s="70"/>
      <c r="X6" s="70" t="s">
        <v>653</v>
      </c>
      <c r="Y6" s="70"/>
      <c r="Z6" s="70" t="s">
        <v>654</v>
      </c>
      <c r="AA6" s="70"/>
      <c r="AB6" s="70" t="s">
        <v>555</v>
      </c>
      <c r="AC6" s="70"/>
      <c r="AD6" s="70" t="s">
        <v>553</v>
      </c>
      <c r="AE6" s="70"/>
      <c r="AF6" s="70" t="s">
        <v>557</v>
      </c>
      <c r="AG6" s="70"/>
      <c r="AH6" s="70" t="s">
        <v>652</v>
      </c>
      <c r="AI6" s="70"/>
      <c r="AJ6" s="70" t="s">
        <v>653</v>
      </c>
      <c r="AK6" s="70"/>
      <c r="AL6" s="70" t="s">
        <v>654</v>
      </c>
      <c r="AM6" s="70"/>
      <c r="AN6" s="70" t="s">
        <v>555</v>
      </c>
      <c r="AO6" s="70"/>
      <c r="AP6" s="70" t="s">
        <v>553</v>
      </c>
      <c r="AQ6" s="70"/>
      <c r="AR6" s="70" t="s">
        <v>557</v>
      </c>
      <c r="AS6" s="70"/>
    </row>
    <row r="7" spans="1:45" ht="15" customHeight="1">
      <c r="A7" s="64"/>
      <c r="B7" s="6" t="s">
        <v>480</v>
      </c>
      <c r="C7" s="6" t="s">
        <v>481</v>
      </c>
      <c r="D7" s="6" t="s">
        <v>1061</v>
      </c>
      <c r="E7" s="6" t="s">
        <v>480</v>
      </c>
      <c r="F7" s="6" t="s">
        <v>481</v>
      </c>
      <c r="G7" s="6" t="s">
        <v>1061</v>
      </c>
      <c r="H7" s="6" t="s">
        <v>480</v>
      </c>
      <c r="I7" s="6" t="s">
        <v>481</v>
      </c>
      <c r="J7" s="6" t="s">
        <v>1061</v>
      </c>
      <c r="K7" s="6" t="s">
        <v>480</v>
      </c>
      <c r="L7" s="6" t="s">
        <v>481</v>
      </c>
      <c r="M7" s="6" t="s">
        <v>1061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1061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12.191632904749568</v>
      </c>
      <c r="G8" s="9" t="s">
        <v>4</v>
      </c>
      <c r="H8" s="10">
        <v>39.443505778249992</v>
      </c>
      <c r="I8" s="8">
        <v>33.00390898718517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-7.2626843873628149</v>
      </c>
      <c r="G9" s="11">
        <f>AVERAGE(F8:F9)</f>
        <v>2.4644742586933766</v>
      </c>
      <c r="H9" s="12">
        <v>-7.5564942217499969</v>
      </c>
      <c r="I9" s="8">
        <v>-4.5948005262596467</v>
      </c>
      <c r="J9" s="11">
        <f>AVERAGE(I8:I9)</f>
        <v>14.204554230462762</v>
      </c>
      <c r="K9" s="12" t="s">
        <v>4</v>
      </c>
      <c r="L9" s="8" t="s">
        <v>4</v>
      </c>
      <c r="M9" s="8" t="s">
        <v>4</v>
      </c>
      <c r="N9" s="12" t="s">
        <v>4</v>
      </c>
      <c r="O9" s="33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-1.5625037489208431</v>
      </c>
      <c r="G10" s="11">
        <f t="shared" ref="G10:G73" si="0">AVERAGE(F9:F10)</f>
        <v>-4.4125940681418285</v>
      </c>
      <c r="H10" s="12">
        <v>-4.5564942217499986</v>
      </c>
      <c r="I10" s="8">
        <v>-0.57645901142596045</v>
      </c>
      <c r="J10" s="11">
        <f t="shared" ref="J10:J73" si="1">AVERAGE(I9:I10)</f>
        <v>-2.5856297688428036</v>
      </c>
      <c r="K10" s="12" t="s">
        <v>4</v>
      </c>
      <c r="L10" s="8" t="s">
        <v>4</v>
      </c>
      <c r="M10" s="8" t="s">
        <v>4</v>
      </c>
      <c r="N10" s="12" t="s">
        <v>4</v>
      </c>
      <c r="O10" s="33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-2.6483806623248793</v>
      </c>
      <c r="G11" s="11">
        <f t="shared" si="0"/>
        <v>-2.105442205622861</v>
      </c>
      <c r="H11" s="12">
        <v>-1.5564942217499986</v>
      </c>
      <c r="I11" s="8">
        <v>-1.85907555833252</v>
      </c>
      <c r="J11" s="11">
        <f t="shared" si="1"/>
        <v>-1.2177672848792402</v>
      </c>
      <c r="K11" s="12" t="s">
        <v>4</v>
      </c>
      <c r="L11" s="8" t="s">
        <v>4</v>
      </c>
      <c r="M11" s="8" t="s">
        <v>4</v>
      </c>
      <c r="N11" s="12" t="s">
        <v>4</v>
      </c>
      <c r="O11" s="33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4</v>
      </c>
      <c r="E12" s="12">
        <v>-1.0175877517499998</v>
      </c>
      <c r="F12" s="8">
        <v>8.5744995862955555</v>
      </c>
      <c r="G12" s="11">
        <f t="shared" si="0"/>
        <v>2.9630594619853383</v>
      </c>
      <c r="H12" s="12">
        <v>8.4435057782500014</v>
      </c>
      <c r="I12" s="8">
        <v>1.512780243728896</v>
      </c>
      <c r="J12" s="11">
        <f t="shared" si="1"/>
        <v>-0.17314765730181203</v>
      </c>
      <c r="K12" s="12" t="s">
        <v>4</v>
      </c>
      <c r="L12" s="8" t="s">
        <v>4</v>
      </c>
      <c r="M12" s="8" t="s">
        <v>4</v>
      </c>
      <c r="N12" s="12" t="s">
        <v>4</v>
      </c>
      <c r="O12" s="33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6.436808226142273</v>
      </c>
      <c r="G13" s="11">
        <f t="shared" si="0"/>
        <v>7.5056539062189138</v>
      </c>
      <c r="H13" s="12">
        <v>9.4435057782500014</v>
      </c>
      <c r="I13" s="8">
        <v>12.764936204992356</v>
      </c>
      <c r="J13" s="11">
        <f t="shared" si="1"/>
        <v>7.138858224360626</v>
      </c>
      <c r="K13" s="12" t="s">
        <v>4</v>
      </c>
      <c r="L13" s="8" t="s">
        <v>4</v>
      </c>
      <c r="M13" s="8" t="s">
        <v>4</v>
      </c>
      <c r="N13" s="12" t="s">
        <v>4</v>
      </c>
      <c r="O13" s="33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1.6123576034600262</v>
      </c>
      <c r="G14" s="11">
        <f t="shared" si="0"/>
        <v>4.0245829148011492</v>
      </c>
      <c r="H14" s="12">
        <v>13.443505778250003</v>
      </c>
      <c r="I14" s="8">
        <v>17.657742618945242</v>
      </c>
      <c r="J14" s="11">
        <f t="shared" si="1"/>
        <v>15.211339411968799</v>
      </c>
      <c r="K14" s="12" t="s">
        <v>4</v>
      </c>
      <c r="L14" s="8" t="s">
        <v>4</v>
      </c>
      <c r="M14" s="8" t="s">
        <v>4</v>
      </c>
      <c r="N14" s="12" t="s">
        <v>4</v>
      </c>
      <c r="O14" s="33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3.5176743538085344</v>
      </c>
      <c r="D15" s="11">
        <f t="shared" si="3"/>
        <v>5.2841169847293274</v>
      </c>
      <c r="E15" s="12">
        <v>8.9824122482499984</v>
      </c>
      <c r="F15" s="8">
        <v>2.0592110331000644</v>
      </c>
      <c r="G15" s="11">
        <f t="shared" si="0"/>
        <v>1.8357843182800453</v>
      </c>
      <c r="H15" s="12">
        <v>15.443505778250003</v>
      </c>
      <c r="I15" s="8">
        <v>14.760039090676917</v>
      </c>
      <c r="J15" s="11">
        <f t="shared" si="1"/>
        <v>16.208890854811081</v>
      </c>
      <c r="K15" s="12" t="s">
        <v>4</v>
      </c>
      <c r="L15" s="8" t="s">
        <v>4</v>
      </c>
      <c r="M15" s="8" t="s">
        <v>4</v>
      </c>
      <c r="N15" s="12" t="s">
        <v>4</v>
      </c>
      <c r="O15" s="33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1.3062135709115257</v>
      </c>
      <c r="D16" s="11">
        <f t="shared" si="3"/>
        <v>2.4119439623600298</v>
      </c>
      <c r="E16" s="12">
        <v>-12.01758775175</v>
      </c>
      <c r="F16" s="8">
        <v>-1.8442311998506806</v>
      </c>
      <c r="G16" s="11">
        <f t="shared" si="0"/>
        <v>0.10748991662469187</v>
      </c>
      <c r="H16" s="12">
        <v>20.443505778250003</v>
      </c>
      <c r="I16" s="8">
        <v>13.247225326855313</v>
      </c>
      <c r="J16" s="11">
        <f t="shared" si="1"/>
        <v>14.003632208766115</v>
      </c>
      <c r="K16" s="12" t="s">
        <v>4</v>
      </c>
      <c r="L16" s="8" t="s">
        <v>4</v>
      </c>
      <c r="M16" s="8" t="s">
        <v>4</v>
      </c>
      <c r="N16" s="12" t="s">
        <v>4</v>
      </c>
      <c r="O16" s="33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3.2012074909099564</v>
      </c>
      <c r="E17" s="12">
        <v>26.98241224825</v>
      </c>
      <c r="F17" s="8">
        <v>19.062114963540775</v>
      </c>
      <c r="G17" s="11">
        <f t="shared" si="0"/>
        <v>8.6089418818450483</v>
      </c>
      <c r="H17" s="12">
        <v>9.4435057782500014</v>
      </c>
      <c r="I17" s="8">
        <v>13.356227082841631</v>
      </c>
      <c r="J17" s="11">
        <f t="shared" si="1"/>
        <v>13.301726204848471</v>
      </c>
      <c r="K17" s="12" t="s">
        <v>4</v>
      </c>
      <c r="L17" s="8" t="s">
        <v>4</v>
      </c>
      <c r="M17" s="8" t="s">
        <v>4</v>
      </c>
      <c r="N17" s="12" t="s">
        <v>4</v>
      </c>
      <c r="O17" s="33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-1.2125134705336831</v>
      </c>
      <c r="D18" s="11">
        <f t="shared" si="3"/>
        <v>1.941843970187352</v>
      </c>
      <c r="E18" s="12">
        <v>7.9824122482500002</v>
      </c>
      <c r="F18" s="8">
        <v>12.671336474766992</v>
      </c>
      <c r="G18" s="11">
        <f t="shared" si="0"/>
        <v>15.866725719153884</v>
      </c>
      <c r="H18" s="12">
        <v>10.443505778250003</v>
      </c>
      <c r="I18" s="8">
        <v>14.58511958443464</v>
      </c>
      <c r="J18" s="11">
        <f t="shared" si="1"/>
        <v>13.970673333638135</v>
      </c>
      <c r="K18" s="12" t="s">
        <v>4</v>
      </c>
      <c r="L18" s="8" t="s">
        <v>4</v>
      </c>
      <c r="M18" s="8" t="s">
        <v>4</v>
      </c>
      <c r="N18" s="12" t="s">
        <v>4</v>
      </c>
      <c r="O18" s="33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-3.0367487252147947</v>
      </c>
      <c r="D19" s="11">
        <f t="shared" si="3"/>
        <v>-2.1246310978742389</v>
      </c>
      <c r="E19" s="12">
        <v>19.98241224825</v>
      </c>
      <c r="F19" s="8">
        <v>12.790251201287665</v>
      </c>
      <c r="G19" s="11">
        <f t="shared" si="0"/>
        <v>12.730793838027328</v>
      </c>
      <c r="H19" s="12">
        <v>14.443505778250003</v>
      </c>
      <c r="I19" s="8">
        <v>13.445925233704687</v>
      </c>
      <c r="J19" s="11">
        <f t="shared" si="1"/>
        <v>14.015522409069664</v>
      </c>
      <c r="K19" s="12" t="s">
        <v>4</v>
      </c>
      <c r="L19" s="8" t="s">
        <v>4</v>
      </c>
      <c r="M19" s="8" t="s">
        <v>4</v>
      </c>
      <c r="N19" s="12" t="s">
        <v>4</v>
      </c>
      <c r="O19" s="33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-0.61361634476344129</v>
      </c>
      <c r="D20" s="11">
        <f t="shared" si="3"/>
        <v>-1.825182534989118</v>
      </c>
      <c r="E20" s="12">
        <v>-7.0175877517499998</v>
      </c>
      <c r="F20" s="8">
        <v>3.4794618136986326</v>
      </c>
      <c r="G20" s="11">
        <f t="shared" si="0"/>
        <v>8.1348565074931489</v>
      </c>
      <c r="H20" s="12">
        <v>19.443505778250003</v>
      </c>
      <c r="I20" s="8">
        <v>12.127284395703413</v>
      </c>
      <c r="J20" s="11">
        <f t="shared" si="1"/>
        <v>12.786604814704049</v>
      </c>
      <c r="K20" s="12" t="s">
        <v>4</v>
      </c>
      <c r="L20" s="8" t="s">
        <v>4</v>
      </c>
      <c r="M20" s="8" t="s">
        <v>4</v>
      </c>
      <c r="N20" s="12" t="s">
        <v>4</v>
      </c>
      <c r="O20" s="33" t="s">
        <v>4</v>
      </c>
      <c r="P20" s="9" t="s">
        <v>4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3.5085673248189906</v>
      </c>
      <c r="D21" s="11">
        <f t="shared" si="3"/>
        <v>1.4474754900277746</v>
      </c>
      <c r="E21" s="12">
        <v>3.9824122482499997</v>
      </c>
      <c r="F21" s="8">
        <v>-3.6913391193286924</v>
      </c>
      <c r="G21" s="11">
        <f t="shared" si="0"/>
        <v>-0.1059386528150299</v>
      </c>
      <c r="H21" s="12">
        <v>9.4435057782500014</v>
      </c>
      <c r="I21" s="8">
        <v>13.855979356625378</v>
      </c>
      <c r="J21" s="11">
        <f t="shared" si="1"/>
        <v>12.991631876164394</v>
      </c>
      <c r="K21" s="12" t="s">
        <v>4</v>
      </c>
      <c r="L21" s="8" t="s">
        <v>4</v>
      </c>
      <c r="M21" s="8" t="s">
        <v>4</v>
      </c>
      <c r="N21" s="12" t="s">
        <v>4</v>
      </c>
      <c r="O21" s="33" t="s">
        <v>4</v>
      </c>
      <c r="P21" s="9" t="s">
        <v>4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-13.054267586115795</v>
      </c>
      <c r="D22" s="11">
        <f t="shared" si="3"/>
        <v>-4.7728501306484024</v>
      </c>
      <c r="E22" s="12">
        <v>-10.01758775175</v>
      </c>
      <c r="F22" s="8">
        <v>-5.8563753188382801</v>
      </c>
      <c r="G22" s="11">
        <f t="shared" si="0"/>
        <v>-4.773857219083486</v>
      </c>
      <c r="H22" s="12">
        <v>-2.5564942217499986</v>
      </c>
      <c r="I22" s="8">
        <v>1.5045432261938938</v>
      </c>
      <c r="J22" s="11">
        <f t="shared" si="1"/>
        <v>7.6802612914096358</v>
      </c>
      <c r="K22" s="12" t="s">
        <v>4</v>
      </c>
      <c r="L22" s="8" t="s">
        <v>4</v>
      </c>
      <c r="M22" s="8" t="s">
        <v>4</v>
      </c>
      <c r="N22" s="12" t="s">
        <v>4</v>
      </c>
      <c r="O22" s="33" t="s">
        <v>4</v>
      </c>
      <c r="P22" s="9" t="s">
        <v>4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-16.341449855331213</v>
      </c>
      <c r="E23" s="12">
        <v>6.9824122482500002</v>
      </c>
      <c r="F23" s="8">
        <v>9.0201707227645755E-2</v>
      </c>
      <c r="G23" s="11">
        <f t="shared" si="0"/>
        <v>-2.8830868058053172</v>
      </c>
      <c r="H23" s="12">
        <v>-0.55649422174999852</v>
      </c>
      <c r="I23" s="8">
        <v>-1.8471527447910927</v>
      </c>
      <c r="J23" s="11">
        <f t="shared" si="1"/>
        <v>-0.17130475929859945</v>
      </c>
      <c r="K23" s="12" t="s">
        <v>4</v>
      </c>
      <c r="L23" s="8" t="s">
        <v>4</v>
      </c>
      <c r="M23" s="8" t="s">
        <v>4</v>
      </c>
      <c r="N23" s="12" t="s">
        <v>4</v>
      </c>
      <c r="O23" s="33" t="s">
        <v>4</v>
      </c>
      <c r="P23" s="9" t="s">
        <v>4</v>
      </c>
      <c r="Q23" s="12">
        <v>-17.613765958249999</v>
      </c>
      <c r="R23" s="8">
        <v>-18.577508987458909</v>
      </c>
      <c r="S23" s="11">
        <f t="shared" si="2"/>
        <v>-18.629854026690111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-11.520542701667782</v>
      </c>
      <c r="D24" s="11">
        <f t="shared" si="3"/>
        <v>-15.574587413107205</v>
      </c>
      <c r="E24" s="12">
        <v>-15.01758775175</v>
      </c>
      <c r="F24" s="8">
        <v>-5.1251484729520449</v>
      </c>
      <c r="G24" s="11">
        <f t="shared" si="0"/>
        <v>-2.5174733828621996</v>
      </c>
      <c r="H24" s="12">
        <v>8.4435057782500014</v>
      </c>
      <c r="I24" s="8">
        <v>0.99318005231862827</v>
      </c>
      <c r="J24" s="11">
        <f t="shared" si="1"/>
        <v>-0.42698634623623222</v>
      </c>
      <c r="K24" s="12" t="s">
        <v>4</v>
      </c>
      <c r="L24" s="8" t="s">
        <v>4</v>
      </c>
      <c r="M24" s="8" t="s">
        <v>4</v>
      </c>
      <c r="N24" s="12" t="s">
        <v>4</v>
      </c>
      <c r="O24" s="33" t="s">
        <v>4</v>
      </c>
      <c r="P24" s="9" t="s">
        <v>4</v>
      </c>
      <c r="Q24" s="12">
        <v>-16.613765958249999</v>
      </c>
      <c r="R24" s="8">
        <v>-15.754443020680197</v>
      </c>
      <c r="S24" s="11">
        <f t="shared" si="2"/>
        <v>-17.165976004069552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-32.142841366962706</v>
      </c>
      <c r="D25" s="11">
        <f t="shared" si="3"/>
        <v>-21.831692034315246</v>
      </c>
      <c r="E25" s="12">
        <v>7.9824122482500002</v>
      </c>
      <c r="F25" s="8">
        <v>1.4773164595533075</v>
      </c>
      <c r="G25" s="11">
        <f t="shared" si="0"/>
        <v>-1.8239160066993687</v>
      </c>
      <c r="H25" s="12">
        <v>-14.556494221749997</v>
      </c>
      <c r="I25" s="8">
        <v>-9.6869654226009487</v>
      </c>
      <c r="J25" s="11">
        <f t="shared" si="1"/>
        <v>-4.3468926851411602</v>
      </c>
      <c r="K25" s="12" t="s">
        <v>4</v>
      </c>
      <c r="L25" s="8" t="s">
        <v>4</v>
      </c>
      <c r="M25" s="8" t="s">
        <v>4</v>
      </c>
      <c r="N25" s="12" t="s">
        <v>4</v>
      </c>
      <c r="O25" s="33" t="s">
        <v>4</v>
      </c>
      <c r="P25" s="9" t="s">
        <v>4</v>
      </c>
      <c r="Q25" s="12">
        <v>-14.613765958249999</v>
      </c>
      <c r="R25" s="8">
        <v>-17.085449862558232</v>
      </c>
      <c r="S25" s="11">
        <f t="shared" si="2"/>
        <v>-16.419946441619214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-31.156888241790263</v>
      </c>
      <c r="E26" s="12">
        <v>-20.01758775175</v>
      </c>
      <c r="F26" s="8">
        <v>-16.630165670122292</v>
      </c>
      <c r="G26" s="11">
        <f t="shared" si="0"/>
        <v>-7.5764246052844921</v>
      </c>
      <c r="H26" s="12">
        <v>-23.556494221749997</v>
      </c>
      <c r="I26" s="8">
        <v>-19.468602526007157</v>
      </c>
      <c r="J26" s="11">
        <f t="shared" si="1"/>
        <v>-14.577783974304053</v>
      </c>
      <c r="K26" s="12" t="s">
        <v>4</v>
      </c>
      <c r="L26" s="8" t="s">
        <v>4</v>
      </c>
      <c r="M26" s="8" t="s">
        <v>4</v>
      </c>
      <c r="N26" s="12" t="s">
        <v>4</v>
      </c>
      <c r="O26" s="33" t="s">
        <v>4</v>
      </c>
      <c r="P26" s="9" t="s">
        <v>4</v>
      </c>
      <c r="Q26" s="12">
        <v>-24.613765958249999</v>
      </c>
      <c r="R26" s="8">
        <v>-22.106405158026572</v>
      </c>
      <c r="S26" s="11">
        <f t="shared" si="2"/>
        <v>-19.595927510292402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-14.603256083742552</v>
      </c>
      <c r="G27" s="11">
        <f t="shared" si="0"/>
        <v>-15.616710876932423</v>
      </c>
      <c r="H27" s="12">
        <v>-11.556494221749997</v>
      </c>
      <c r="I27" s="8">
        <v>-13.118498883165733</v>
      </c>
      <c r="J27" s="11">
        <f t="shared" si="1"/>
        <v>-16.293550704586444</v>
      </c>
      <c r="K27" s="12" t="s">
        <v>4</v>
      </c>
      <c r="L27" s="8" t="s">
        <v>4</v>
      </c>
      <c r="M27" s="8" t="s">
        <v>4</v>
      </c>
      <c r="N27" s="12" t="s">
        <v>4</v>
      </c>
      <c r="O27" s="33" t="s">
        <v>4</v>
      </c>
      <c r="P27" s="9" t="s">
        <v>4</v>
      </c>
      <c r="Q27" s="12">
        <v>-16.613765958249999</v>
      </c>
      <c r="R27" s="8">
        <v>-17.509469945478077</v>
      </c>
      <c r="S27" s="11">
        <f t="shared" si="2"/>
        <v>-19.807937551752325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-10.193733373380827</v>
      </c>
      <c r="G28" s="11">
        <f t="shared" si="0"/>
        <v>-12.39849472856169</v>
      </c>
      <c r="H28" s="12">
        <v>-7.5564942217499969</v>
      </c>
      <c r="I28" s="8">
        <v>-15.353833240064631</v>
      </c>
      <c r="J28" s="11">
        <f t="shared" si="1"/>
        <v>-14.236166061615183</v>
      </c>
      <c r="K28" s="12" t="s">
        <v>4</v>
      </c>
      <c r="L28" s="8" t="s">
        <v>4</v>
      </c>
      <c r="M28" s="8" t="s">
        <v>4</v>
      </c>
      <c r="N28" s="12" t="s">
        <v>4</v>
      </c>
      <c r="O28" s="33" t="s">
        <v>4</v>
      </c>
      <c r="P28" s="9" t="s">
        <v>4</v>
      </c>
      <c r="Q28" s="12">
        <v>-21.613765958249999</v>
      </c>
      <c r="R28" s="8">
        <v>-21.042577213884304</v>
      </c>
      <c r="S28" s="11">
        <f t="shared" si="2"/>
        <v>-19.276023579681191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-28.338858481276695</v>
      </c>
      <c r="D29" s="11">
        <f t="shared" si="3"/>
        <v>-28.731148289844548</v>
      </c>
      <c r="E29" s="12">
        <v>0.98241224825000018</v>
      </c>
      <c r="F29" s="8">
        <v>-3.7969282050351501</v>
      </c>
      <c r="G29" s="11">
        <f t="shared" si="0"/>
        <v>-6.9953307892079888</v>
      </c>
      <c r="H29" s="12">
        <v>-23.556494221749997</v>
      </c>
      <c r="I29" s="8">
        <v>-18.043000542768347</v>
      </c>
      <c r="J29" s="11">
        <f t="shared" si="1"/>
        <v>-16.698416891416489</v>
      </c>
      <c r="K29" s="12" t="s">
        <v>4</v>
      </c>
      <c r="L29" s="8" t="s">
        <v>4</v>
      </c>
      <c r="M29" s="8" t="s">
        <v>4</v>
      </c>
      <c r="N29" s="12" t="s">
        <v>4</v>
      </c>
      <c r="O29" s="33" t="s">
        <v>4</v>
      </c>
      <c r="P29" s="9" t="s">
        <v>4</v>
      </c>
      <c r="Q29" s="12">
        <v>-16.613765958249999</v>
      </c>
      <c r="R29" s="8">
        <v>-18.388490332831765</v>
      </c>
      <c r="S29" s="11">
        <f t="shared" si="2"/>
        <v>-19.715533773358032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0.51095257128885008</v>
      </c>
      <c r="D30" s="11">
        <f t="shared" si="3"/>
        <v>-13.913952954993922</v>
      </c>
      <c r="E30" s="12">
        <v>12.732412248249998</v>
      </c>
      <c r="F30" s="8">
        <v>14.998983978890641</v>
      </c>
      <c r="G30" s="11">
        <f t="shared" si="0"/>
        <v>5.6010278869277457</v>
      </c>
      <c r="H30" s="12">
        <v>14.943505778250003</v>
      </c>
      <c r="I30" s="8">
        <v>18.936840225504501</v>
      </c>
      <c r="J30" s="11">
        <f t="shared" si="1"/>
        <v>0.44691984136807683</v>
      </c>
      <c r="K30" s="12">
        <v>-7.1719613372500017</v>
      </c>
      <c r="L30" s="8">
        <v>1.0114693469840166</v>
      </c>
      <c r="M30" s="8">
        <v>-3.8536594975000007</v>
      </c>
      <c r="N30" s="12" t="s">
        <v>4</v>
      </c>
      <c r="O30" s="33" t="s">
        <v>4</v>
      </c>
      <c r="P30" s="9" t="s">
        <v>4</v>
      </c>
      <c r="Q30" s="12">
        <v>-10.113765958249999</v>
      </c>
      <c r="R30" s="8">
        <v>-8.0593596032585673</v>
      </c>
      <c r="S30" s="11">
        <f t="shared" si="2"/>
        <v>-13.223924968045166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-14.279521518726494</v>
      </c>
      <c r="D31" s="11">
        <f t="shared" si="3"/>
        <v>-6.8842844737188216</v>
      </c>
      <c r="E31" s="12">
        <v>4.7324122482500002</v>
      </c>
      <c r="F31" s="8">
        <v>-1.2236351936816785</v>
      </c>
      <c r="G31" s="11">
        <f t="shared" si="0"/>
        <v>6.887674392604481</v>
      </c>
      <c r="H31" s="12">
        <v>-2.0564942217499986</v>
      </c>
      <c r="I31" s="8">
        <v>-3.683617622204876</v>
      </c>
      <c r="J31" s="11">
        <f t="shared" si="1"/>
        <v>7.6266113016498123</v>
      </c>
      <c r="K31" s="12">
        <v>22.82803866275</v>
      </c>
      <c r="L31" s="8">
        <v>12.343107507874294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-19.126990337458654</v>
      </c>
      <c r="S31" s="11">
        <f t="shared" si="2"/>
        <v>-13.593174970358611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-12.113784818825822</v>
      </c>
      <c r="D32" s="11">
        <f t="shared" si="3"/>
        <v>-13.196653168776159</v>
      </c>
      <c r="E32" s="12">
        <v>-6.2675877517499998</v>
      </c>
      <c r="F32" s="8">
        <v>1.322845415630475</v>
      </c>
      <c r="G32" s="11">
        <f t="shared" si="0"/>
        <v>4.9605110974398237E-2</v>
      </c>
      <c r="H32" s="12">
        <v>4.9435057782500014</v>
      </c>
      <c r="I32" s="8">
        <v>-3.4188163670596428</v>
      </c>
      <c r="J32" s="11">
        <f t="shared" si="1"/>
        <v>-3.5512169946322594</v>
      </c>
      <c r="K32" s="12">
        <v>2.8280386627499992</v>
      </c>
      <c r="L32" s="8">
        <v>-4.6358580070666182</v>
      </c>
      <c r="M32" s="11">
        <f t="shared" ref="M32:M73" si="4">AVERAGE(L31:L32)</f>
        <v>3.8536247504038377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-15.701990239703221</v>
      </c>
      <c r="S32" s="11">
        <f t="shared" si="2"/>
        <v>-17.414490288580936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-28.276495907210233</v>
      </c>
      <c r="D33" s="11">
        <f t="shared" si="3"/>
        <v>-20.195140363018027</v>
      </c>
      <c r="E33" s="12">
        <v>-1.2675877517499998</v>
      </c>
      <c r="F33" s="8">
        <v>-4.3493472364900505</v>
      </c>
      <c r="G33" s="11">
        <f t="shared" si="0"/>
        <v>-1.5132509104297878</v>
      </c>
      <c r="H33" s="12">
        <v>-8.0564942217499969</v>
      </c>
      <c r="I33" s="8">
        <v>-1.8103305840443005</v>
      </c>
      <c r="J33" s="11">
        <f t="shared" si="1"/>
        <v>-2.6145734755519716</v>
      </c>
      <c r="K33" s="12">
        <v>-14.17196133725</v>
      </c>
      <c r="L33" s="8">
        <v>-3.9115135094183557</v>
      </c>
      <c r="M33" s="11">
        <f t="shared" si="4"/>
        <v>-4.273685758242487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-2.8899316632157164</v>
      </c>
      <c r="S33" s="11">
        <f t="shared" si="2"/>
        <v>-9.2959609514594685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-24.736073198443929</v>
      </c>
      <c r="D34" s="11">
        <f t="shared" si="3"/>
        <v>-26.506284552827083</v>
      </c>
      <c r="E34" s="12">
        <v>4.7324122482500002</v>
      </c>
      <c r="F34" s="8">
        <v>5.8799937529356132</v>
      </c>
      <c r="G34" s="11">
        <f t="shared" si="0"/>
        <v>0.76532325822278136</v>
      </c>
      <c r="H34" s="12">
        <v>-1.0564942217499986</v>
      </c>
      <c r="I34" s="8">
        <v>2.8500190925454323</v>
      </c>
      <c r="J34" s="11">
        <f t="shared" si="1"/>
        <v>0.51984425425056591</v>
      </c>
      <c r="K34" s="12">
        <v>35.828038662750004</v>
      </c>
      <c r="L34" s="8">
        <v>42.93105255933947</v>
      </c>
      <c r="M34" s="11">
        <f t="shared" si="4"/>
        <v>19.509769524960557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-11.859628664168993</v>
      </c>
      <c r="S34" s="11">
        <f t="shared" si="2"/>
        <v>-7.3747801636923542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-20.257265032827465</v>
      </c>
      <c r="D35" s="11">
        <f t="shared" si="3"/>
        <v>-22.496669115635697</v>
      </c>
      <c r="E35" s="12">
        <v>7.7324122482500002</v>
      </c>
      <c r="F35" s="8">
        <v>2.2752648544363847</v>
      </c>
      <c r="G35" s="11">
        <f t="shared" si="0"/>
        <v>4.077629303685999</v>
      </c>
      <c r="H35" s="12">
        <v>-10.056494221749997</v>
      </c>
      <c r="I35" s="8">
        <v>-11.810634592053802</v>
      </c>
      <c r="J35" s="11">
        <f t="shared" si="1"/>
        <v>-4.4803077497541848</v>
      </c>
      <c r="K35" s="12">
        <v>17.828038662749996</v>
      </c>
      <c r="L35" s="8">
        <v>8.2912550348292395</v>
      </c>
      <c r="M35" s="11">
        <f t="shared" si="4"/>
        <v>25.611153797084356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-18.343604003514098</v>
      </c>
      <c r="S35" s="11">
        <f t="shared" si="2"/>
        <v>-15.101616333841545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-34.949733042646479</v>
      </c>
      <c r="D36" s="11">
        <f t="shared" si="3"/>
        <v>-27.603499037736974</v>
      </c>
      <c r="E36" s="12">
        <v>-1.2675877517499998</v>
      </c>
      <c r="F36" s="8">
        <v>5.6163748691200368</v>
      </c>
      <c r="G36" s="11">
        <f t="shared" si="0"/>
        <v>3.9458198617782108</v>
      </c>
      <c r="H36" s="12">
        <v>-3.0564942217499991</v>
      </c>
      <c r="I36" s="8">
        <v>-11.934851088355865</v>
      </c>
      <c r="J36" s="11">
        <f t="shared" si="1"/>
        <v>-11.872742840204833</v>
      </c>
      <c r="K36" s="12">
        <v>6.8280386627499983</v>
      </c>
      <c r="L36" s="8">
        <v>-0.93029215354253747</v>
      </c>
      <c r="M36" s="11">
        <f t="shared" si="4"/>
        <v>3.680481440643351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-17.633341613634233</v>
      </c>
      <c r="S36" s="11">
        <f t="shared" si="2"/>
        <v>-17.988472808574166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-11.18838270020278</v>
      </c>
      <c r="D37" s="11">
        <f t="shared" si="3"/>
        <v>-23.069057871424629</v>
      </c>
      <c r="E37" s="12">
        <v>2.7324122482500002</v>
      </c>
      <c r="F37" s="8">
        <v>0.74485262404656716</v>
      </c>
      <c r="G37" s="11">
        <f t="shared" si="0"/>
        <v>3.180613746583302</v>
      </c>
      <c r="H37" s="12">
        <v>-16.056494221749997</v>
      </c>
      <c r="I37" s="8">
        <v>-8.9096208356896049</v>
      </c>
      <c r="J37" s="11">
        <f t="shared" si="1"/>
        <v>-10.422235962022736</v>
      </c>
      <c r="K37" s="12">
        <v>-16.17196133725</v>
      </c>
      <c r="L37" s="8">
        <v>-5.2858562390112986</v>
      </c>
      <c r="M37" s="11">
        <f t="shared" si="4"/>
        <v>-3.1080741962769181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-17.850008782704176</v>
      </c>
      <c r="S37" s="11">
        <f t="shared" si="2"/>
        <v>-17.741675198169204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-21.94539023152711</v>
      </c>
      <c r="D38" s="11">
        <f t="shared" si="3"/>
        <v>-16.566886465864947</v>
      </c>
      <c r="E38" s="12">
        <v>-3.2675877517500003</v>
      </c>
      <c r="F38" s="8">
        <v>-3.0521208243638016</v>
      </c>
      <c r="G38" s="11">
        <f t="shared" si="0"/>
        <v>-1.1536341001586172</v>
      </c>
      <c r="H38" s="12">
        <v>-3.0564942217499991</v>
      </c>
      <c r="I38" s="8">
        <v>0.40897778178676791</v>
      </c>
      <c r="J38" s="11">
        <f t="shared" si="1"/>
        <v>-4.250321526951419</v>
      </c>
      <c r="K38" s="12">
        <v>-18.17196133725</v>
      </c>
      <c r="L38" s="8">
        <v>-13.004988640113121</v>
      </c>
      <c r="M38" s="11">
        <f t="shared" si="4"/>
        <v>-9.1454224395622106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-19.689885494330856</v>
      </c>
      <c r="S38" s="11">
        <f t="shared" si="2"/>
        <v>-18.769947138517516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-6.4927211297569754</v>
      </c>
      <c r="D39" s="11">
        <f t="shared" si="3"/>
        <v>-14.219055680642043</v>
      </c>
      <c r="E39" s="12">
        <v>18.73241224825</v>
      </c>
      <c r="F39" s="8">
        <v>13.747446160630986</v>
      </c>
      <c r="G39" s="11">
        <f t="shared" si="0"/>
        <v>5.3476626681335926</v>
      </c>
      <c r="H39" s="12">
        <v>11.943505778250003</v>
      </c>
      <c r="I39" s="8">
        <v>10.11680515403248</v>
      </c>
      <c r="J39" s="11">
        <f t="shared" si="1"/>
        <v>5.2628914679096237</v>
      </c>
      <c r="K39" s="12">
        <v>19.828038662749996</v>
      </c>
      <c r="L39" s="8">
        <v>11.869881319067972</v>
      </c>
      <c r="M39" s="11">
        <f t="shared" si="4"/>
        <v>-0.56755366052257461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-13.682579568521398</v>
      </c>
      <c r="S39" s="11">
        <f t="shared" si="2"/>
        <v>-16.686232531426128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-15.293126817816965</v>
      </c>
      <c r="D40" s="11">
        <f t="shared" si="3"/>
        <v>-10.892923973786971</v>
      </c>
      <c r="E40" s="12">
        <v>8.7324122482500002</v>
      </c>
      <c r="F40" s="8">
        <v>15.411905835738313</v>
      </c>
      <c r="G40" s="11">
        <f t="shared" si="0"/>
        <v>14.57967599818465</v>
      </c>
      <c r="H40" s="12">
        <v>7.9435057782500014</v>
      </c>
      <c r="I40" s="8">
        <v>-1.0473239786585147</v>
      </c>
      <c r="J40" s="11">
        <f t="shared" si="1"/>
        <v>4.5347405876869828</v>
      </c>
      <c r="K40" s="12">
        <v>18.828038662749996</v>
      </c>
      <c r="L40" s="8">
        <v>10.963732964501457</v>
      </c>
      <c r="M40" s="11">
        <f t="shared" si="4"/>
        <v>11.416807141784714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-2.6186595644242971</v>
      </c>
      <c r="S40" s="11">
        <f t="shared" si="2"/>
        <v>-8.150619566472848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-10.480945276046558</v>
      </c>
      <c r="D41" s="11">
        <f t="shared" si="3"/>
        <v>-12.887036046931762</v>
      </c>
      <c r="E41" s="12">
        <v>15.73241224825</v>
      </c>
      <c r="F41" s="8">
        <v>13.977978998487098</v>
      </c>
      <c r="G41" s="11">
        <f t="shared" si="0"/>
        <v>14.694942417112706</v>
      </c>
      <c r="H41" s="12">
        <v>-3.0564942217499991</v>
      </c>
      <c r="I41" s="8">
        <v>4.7229559415712075</v>
      </c>
      <c r="J41" s="11">
        <f t="shared" si="1"/>
        <v>1.8378159814563464</v>
      </c>
      <c r="K41" s="12">
        <v>-1.1719613372500008</v>
      </c>
      <c r="L41" s="8">
        <v>9.7675946438793346</v>
      </c>
      <c r="M41" s="11">
        <f t="shared" si="4"/>
        <v>10.365663804190396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-14.683177242213155</v>
      </c>
      <c r="S41" s="11">
        <f t="shared" si="2"/>
        <v>-8.6509184033187267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-16.239448289732238</v>
      </c>
      <c r="D42" s="11">
        <f t="shared" si="3"/>
        <v>-13.360196782889398</v>
      </c>
      <c r="E42" s="12">
        <v>14.732412248249998</v>
      </c>
      <c r="F42" s="8">
        <v>14.602826392096079</v>
      </c>
      <c r="G42" s="11">
        <f t="shared" si="0"/>
        <v>14.290402695291588</v>
      </c>
      <c r="H42" s="12">
        <v>-1.0564942217499986</v>
      </c>
      <c r="I42" s="8">
        <v>1.8449818010478518</v>
      </c>
      <c r="J42" s="11">
        <f t="shared" si="1"/>
        <v>3.2839688713095296</v>
      </c>
      <c r="K42" s="12">
        <v>16.828038662749996</v>
      </c>
      <c r="L42" s="8">
        <v>21.489854413163606</v>
      </c>
      <c r="M42" s="11">
        <f t="shared" si="4"/>
        <v>15.62872452852147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-13.481933679549273</v>
      </c>
      <c r="S42" s="11">
        <f t="shared" si="2"/>
        <v>-14.082555460881213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-18.537887188273743</v>
      </c>
      <c r="D43" s="11">
        <f t="shared" si="3"/>
        <v>-17.38866773900299</v>
      </c>
      <c r="E43" s="12">
        <v>13.732412248249998</v>
      </c>
      <c r="F43" s="8">
        <v>8.8143320751794079</v>
      </c>
      <c r="G43" s="11">
        <f t="shared" si="0"/>
        <v>11.708579233637742</v>
      </c>
      <c r="H43" s="12">
        <v>6.9435057782500014</v>
      </c>
      <c r="I43" s="8">
        <v>5.0157210252391087</v>
      </c>
      <c r="J43" s="11">
        <f t="shared" si="1"/>
        <v>3.4303514131434802</v>
      </c>
      <c r="K43" s="12">
        <v>3.8280386627499992</v>
      </c>
      <c r="L43" s="8">
        <v>-4.4913354331520567</v>
      </c>
      <c r="M43" s="11">
        <f t="shared" si="4"/>
        <v>8.499259490005775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-9.9889763670784468</v>
      </c>
      <c r="S43" s="11">
        <f t="shared" si="2"/>
        <v>-11.735455023313861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-9.3490181137719706</v>
      </c>
      <c r="D44" s="11">
        <f t="shared" si="3"/>
        <v>-13.943452651022856</v>
      </c>
      <c r="E44" s="12">
        <v>0.73241224825000018</v>
      </c>
      <c r="F44" s="8">
        <v>8.1059990254468417</v>
      </c>
      <c r="G44" s="11">
        <f t="shared" si="0"/>
        <v>8.4601655503131248</v>
      </c>
      <c r="H44" s="12">
        <v>16.943505778250003</v>
      </c>
      <c r="I44" s="8">
        <v>8.1754751450991474</v>
      </c>
      <c r="J44" s="11">
        <f t="shared" si="1"/>
        <v>6.5955980851691276</v>
      </c>
      <c r="K44" s="12">
        <v>28.82803866275</v>
      </c>
      <c r="L44" s="8">
        <v>21.713705025221763</v>
      </c>
      <c r="M44" s="11">
        <f t="shared" si="4"/>
        <v>8.6111847960348538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-11.58960245551012</v>
      </c>
      <c r="S44" s="11">
        <f t="shared" si="2"/>
        <v>-10.789289411294284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-4.4122378037341967</v>
      </c>
      <c r="D45" s="11">
        <f t="shared" si="3"/>
        <v>-6.8806279587530836</v>
      </c>
      <c r="E45" s="12">
        <v>18.73241224825</v>
      </c>
      <c r="F45" s="8">
        <v>16.055757548825937</v>
      </c>
      <c r="G45" s="11">
        <f t="shared" si="0"/>
        <v>12.08087828713639</v>
      </c>
      <c r="H45" s="12">
        <v>7.9435057782500014</v>
      </c>
      <c r="I45" s="8">
        <v>16.250480970678097</v>
      </c>
      <c r="J45" s="11">
        <f t="shared" si="1"/>
        <v>12.212978057888623</v>
      </c>
      <c r="K45" s="12">
        <v>6.8280386627499983</v>
      </c>
      <c r="L45" s="8">
        <v>18.466447893901357</v>
      </c>
      <c r="M45" s="11">
        <f t="shared" si="4"/>
        <v>20.090076459561558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-9.9406110439665625</v>
      </c>
      <c r="S45" s="11">
        <f t="shared" si="2"/>
        <v>-10.76510674973834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8.7150565102605047</v>
      </c>
      <c r="D46" s="11">
        <f t="shared" si="3"/>
        <v>2.151409353263154</v>
      </c>
      <c r="E46" s="12">
        <v>20.73241224825</v>
      </c>
      <c r="F46" s="8">
        <v>20.657697160739502</v>
      </c>
      <c r="G46" s="11">
        <f t="shared" si="0"/>
        <v>18.35672735478272</v>
      </c>
      <c r="H46" s="12">
        <v>13.943505778250003</v>
      </c>
      <c r="I46" s="8">
        <v>15.97250227006953</v>
      </c>
      <c r="J46" s="11">
        <f t="shared" si="1"/>
        <v>16.111491620373812</v>
      </c>
      <c r="K46" s="12">
        <v>2.8280386627499992</v>
      </c>
      <c r="L46" s="8">
        <v>6.3839760165987771</v>
      </c>
      <c r="M46" s="11">
        <f t="shared" si="4"/>
        <v>12.425211955250067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-1.8689594050448028</v>
      </c>
      <c r="S46" s="11">
        <f t="shared" si="2"/>
        <v>-5.9047852245056829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-2.3632812518107396</v>
      </c>
      <c r="D47" s="11">
        <f t="shared" si="3"/>
        <v>3.1758876292248823</v>
      </c>
      <c r="E47" s="12">
        <v>24.73241224825</v>
      </c>
      <c r="F47" s="8">
        <v>20.073971032086355</v>
      </c>
      <c r="G47" s="11">
        <f t="shared" si="0"/>
        <v>20.365834096412929</v>
      </c>
      <c r="H47" s="12">
        <v>15.943505778250003</v>
      </c>
      <c r="I47" s="8">
        <v>14.214712580272652</v>
      </c>
      <c r="J47" s="11">
        <f t="shared" si="1"/>
        <v>15.09360742517109</v>
      </c>
      <c r="K47" s="12">
        <v>-20.17196133725</v>
      </c>
      <c r="L47" s="8">
        <v>-29.287287024040399</v>
      </c>
      <c r="M47" s="11">
        <f t="shared" si="4"/>
        <v>-11.451655503720811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-5.2530067497088551</v>
      </c>
      <c r="S47" s="11">
        <f t="shared" si="2"/>
        <v>-3.5609830773768287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7.6464703730245134</v>
      </c>
      <c r="D48" s="11">
        <f t="shared" si="3"/>
        <v>2.6415945606068867</v>
      </c>
      <c r="E48" s="12">
        <v>11.732412248249998</v>
      </c>
      <c r="F48" s="8">
        <v>20.137159798248263</v>
      </c>
      <c r="G48" s="11">
        <f t="shared" si="0"/>
        <v>20.105565415167309</v>
      </c>
      <c r="H48" s="12">
        <v>28.94350577825</v>
      </c>
      <c r="I48" s="8">
        <v>20.415667907254335</v>
      </c>
      <c r="J48" s="11">
        <f t="shared" si="1"/>
        <v>17.315190243763492</v>
      </c>
      <c r="K48" s="12">
        <v>32.828038662750004</v>
      </c>
      <c r="L48" s="8">
        <v>27.192343679351858</v>
      </c>
      <c r="M48" s="11">
        <f t="shared" si="4"/>
        <v>-1.0474716723442707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-12.527212889094219</v>
      </c>
      <c r="S48" s="11">
        <f t="shared" si="2"/>
        <v>-8.8901098194015375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0.32544081999188634</v>
      </c>
      <c r="D49" s="11">
        <f t="shared" si="3"/>
        <v>3.9859555965081999</v>
      </c>
      <c r="E49" s="12">
        <v>16.73241224825</v>
      </c>
      <c r="F49" s="8">
        <v>12.335333552400009</v>
      </c>
      <c r="G49" s="11">
        <f t="shared" si="0"/>
        <v>16.236246675324136</v>
      </c>
      <c r="H49" s="12">
        <v>2.9435057782500014</v>
      </c>
      <c r="I49" s="8">
        <v>11.524116573748856</v>
      </c>
      <c r="J49" s="11">
        <f t="shared" si="1"/>
        <v>15.969892240501595</v>
      </c>
      <c r="K49" s="12">
        <v>-38.171961337249996</v>
      </c>
      <c r="L49" s="8">
        <v>-26.581402557459889</v>
      </c>
      <c r="M49" s="11">
        <f t="shared" si="4"/>
        <v>0.30547056094598446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-7.6088001954609989</v>
      </c>
      <c r="S49" s="11">
        <f t="shared" si="2"/>
        <v>-10.068006542277608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0.66318476447211161</v>
      </c>
      <c r="D50" s="11">
        <f t="shared" si="3"/>
        <v>0.49431279223199898</v>
      </c>
      <c r="E50" s="12">
        <v>13.732412248249998</v>
      </c>
      <c r="F50" s="8">
        <v>14.103591465911421</v>
      </c>
      <c r="G50" s="11">
        <f t="shared" si="0"/>
        <v>13.219462509155715</v>
      </c>
      <c r="H50" s="12">
        <v>14.943505778250003</v>
      </c>
      <c r="I50" s="8">
        <v>16.421806372259596</v>
      </c>
      <c r="J50" s="11">
        <f t="shared" si="1"/>
        <v>13.972961473004226</v>
      </c>
      <c r="K50" s="12">
        <v>-0.17196133725000085</v>
      </c>
      <c r="L50" s="8">
        <v>3.7773175993539976</v>
      </c>
      <c r="M50" s="11">
        <f t="shared" si="4"/>
        <v>-11.402042479052945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-3.0969928054870985</v>
      </c>
      <c r="S50" s="11">
        <f t="shared" si="2"/>
        <v>-5.3528965004740492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-4.8288331991875539</v>
      </c>
      <c r="D51" s="11">
        <f t="shared" si="3"/>
        <v>-2.0828242173577212</v>
      </c>
      <c r="E51" s="12">
        <v>19.73241224825</v>
      </c>
      <c r="F51" s="8">
        <v>15.354494223039902</v>
      </c>
      <c r="G51" s="11">
        <f t="shared" si="0"/>
        <v>14.729042844475661</v>
      </c>
      <c r="H51" s="12">
        <v>12.943505778250003</v>
      </c>
      <c r="I51" s="8">
        <v>11.185804053971445</v>
      </c>
      <c r="J51" s="11">
        <f t="shared" si="1"/>
        <v>13.80380521311552</v>
      </c>
      <c r="K51" s="12">
        <v>4.8280386627499983</v>
      </c>
      <c r="L51" s="8">
        <v>-6.9494889065346754</v>
      </c>
      <c r="M51" s="11">
        <f t="shared" si="4"/>
        <v>-1.5860856535903389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-5.2262914700793743</v>
      </c>
      <c r="S51" s="11">
        <f t="shared" si="2"/>
        <v>-4.161642137783236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-2.7878068802999767</v>
      </c>
      <c r="D52" s="11">
        <f t="shared" si="3"/>
        <v>-3.8083200397437653</v>
      </c>
      <c r="E52" s="12">
        <v>8.7324122482500002</v>
      </c>
      <c r="F52" s="8">
        <v>18.17636310801381</v>
      </c>
      <c r="G52" s="11">
        <f t="shared" si="0"/>
        <v>16.765428665526855</v>
      </c>
      <c r="H52" s="12">
        <v>23.943505778250003</v>
      </c>
      <c r="I52" s="8">
        <v>15.724082841471121</v>
      </c>
      <c r="J52" s="11">
        <f t="shared" si="1"/>
        <v>13.454943447721284</v>
      </c>
      <c r="K52" s="12">
        <v>-10.171961337250002</v>
      </c>
      <c r="L52" s="8">
        <v>-13.368636618202039</v>
      </c>
      <c r="M52" s="11">
        <f t="shared" si="4"/>
        <v>-10.159062762368357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-5.4700671509603316</v>
      </c>
      <c r="S52" s="11">
        <f t="shared" si="2"/>
        <v>-5.3481793105198534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-13.479527351744391</v>
      </c>
      <c r="D53" s="11">
        <f t="shared" si="3"/>
        <v>-8.1336671160221847</v>
      </c>
      <c r="E53" s="12">
        <v>11.732412248249998</v>
      </c>
      <c r="F53" s="8">
        <v>5.4070194741483357</v>
      </c>
      <c r="G53" s="11">
        <f t="shared" si="0"/>
        <v>11.791691291081072</v>
      </c>
      <c r="H53" s="12">
        <v>1.9435057782500014</v>
      </c>
      <c r="I53" s="8">
        <v>10.7737296612777</v>
      </c>
      <c r="J53" s="11">
        <f t="shared" si="1"/>
        <v>13.248906251374411</v>
      </c>
      <c r="K53" s="12">
        <v>-10.171961337250002</v>
      </c>
      <c r="L53" s="8">
        <v>1.3900258661029401</v>
      </c>
      <c r="M53" s="11">
        <f t="shared" si="4"/>
        <v>-5.9893053760495496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-13.799617092405354</v>
      </c>
      <c r="S53" s="11">
        <f t="shared" si="2"/>
        <v>-9.6348421216828424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-21.86838635069827</v>
      </c>
      <c r="D54" s="11">
        <f t="shared" si="3"/>
        <v>-17.67395685122133</v>
      </c>
      <c r="E54" s="12">
        <v>10.732412248249998</v>
      </c>
      <c r="F54" s="8">
        <v>11.87084859645304</v>
      </c>
      <c r="G54" s="11">
        <f t="shared" si="0"/>
        <v>8.6389340353006876</v>
      </c>
      <c r="H54" s="12">
        <v>4.9435057782500014</v>
      </c>
      <c r="I54" s="8">
        <v>5.7968640132207749</v>
      </c>
      <c r="J54" s="11">
        <f t="shared" si="1"/>
        <v>8.2852968372492377</v>
      </c>
      <c r="K54" s="12">
        <v>-21.17196133725</v>
      </c>
      <c r="L54" s="8">
        <v>-17.150092415313299</v>
      </c>
      <c r="M54" s="11">
        <f t="shared" si="4"/>
        <v>-7.8800332746051795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-19.010588918882398</v>
      </c>
      <c r="S54" s="11">
        <f t="shared" si="2"/>
        <v>-16.405103005643877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-3.997655320278334</v>
      </c>
      <c r="D55" s="11">
        <f t="shared" si="3"/>
        <v>-12.933020835488302</v>
      </c>
      <c r="E55" s="12">
        <v>7.7324122482500002</v>
      </c>
      <c r="F55" s="8">
        <v>3.6462952992790321</v>
      </c>
      <c r="G55" s="11">
        <f t="shared" si="0"/>
        <v>7.7585719478660362</v>
      </c>
      <c r="H55" s="12">
        <v>9.9435057782500031</v>
      </c>
      <c r="I55" s="8">
        <v>8.4380159136937962</v>
      </c>
      <c r="J55" s="11">
        <f t="shared" si="1"/>
        <v>7.1174399634572856</v>
      </c>
      <c r="K55" s="12">
        <v>21.82803866275</v>
      </c>
      <c r="L55" s="8">
        <v>7.9158770564145353</v>
      </c>
      <c r="M55" s="11">
        <f t="shared" si="4"/>
        <v>-4.6171076794493819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-8.9075514151172204</v>
      </c>
      <c r="S55" s="11">
        <f t="shared" si="2"/>
        <v>-13.959070166999808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-27.314403456464511</v>
      </c>
      <c r="D56" s="11">
        <f t="shared" si="3"/>
        <v>-15.656029388371422</v>
      </c>
      <c r="E56" s="12">
        <v>-15.26758775175</v>
      </c>
      <c r="F56" s="8">
        <v>-5.3078260654529821</v>
      </c>
      <c r="G56" s="11">
        <f t="shared" si="0"/>
        <v>-0.83076538308697501</v>
      </c>
      <c r="H56" s="12">
        <v>9.9435057782500031</v>
      </c>
      <c r="I56" s="8">
        <v>1.8106649139438282</v>
      </c>
      <c r="J56" s="11">
        <f t="shared" si="1"/>
        <v>5.1243404138188122</v>
      </c>
      <c r="K56" s="12">
        <v>4.8280386627499983</v>
      </c>
      <c r="L56" s="8">
        <v>3.9609680827363332</v>
      </c>
      <c r="M56" s="11">
        <f t="shared" si="4"/>
        <v>5.938422569575434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-18.72642539585101</v>
      </c>
      <c r="S56" s="11">
        <f t="shared" si="2"/>
        <v>-13.816988405484114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-22.066303691749511</v>
      </c>
      <c r="D57" s="11">
        <f t="shared" si="3"/>
        <v>-24.690353574107011</v>
      </c>
      <c r="E57" s="12">
        <v>6.7324122482500002</v>
      </c>
      <c r="F57" s="8">
        <v>-1.1724482937159504</v>
      </c>
      <c r="G57" s="11">
        <f t="shared" si="0"/>
        <v>-3.2401371795844662</v>
      </c>
      <c r="H57" s="12">
        <v>-13.056494221749997</v>
      </c>
      <c r="I57" s="8">
        <v>-4.0389749959404373</v>
      </c>
      <c r="J57" s="11">
        <f t="shared" si="1"/>
        <v>-1.1141550409983045</v>
      </c>
      <c r="K57" s="12">
        <v>-21.17196133725</v>
      </c>
      <c r="L57" s="8">
        <v>-10.788520253860147</v>
      </c>
      <c r="M57" s="11">
        <f t="shared" si="4"/>
        <v>-3.4137760855619073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-7.1864048597048873</v>
      </c>
      <c r="S57" s="11">
        <f t="shared" si="2"/>
        <v>-12.956415127777948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-26.507339436391213</v>
      </c>
      <c r="D58" s="11">
        <f t="shared" si="3"/>
        <v>-24.286821564070362</v>
      </c>
      <c r="E58" s="12">
        <v>-8.2675877517499998</v>
      </c>
      <c r="F58" s="8">
        <v>-5.9994821988015028</v>
      </c>
      <c r="G58" s="11">
        <f t="shared" si="0"/>
        <v>-3.5859652462587266</v>
      </c>
      <c r="H58" s="12">
        <v>-6.0564942217499986</v>
      </c>
      <c r="I58" s="8">
        <v>-5.6221179615147703</v>
      </c>
      <c r="J58" s="11">
        <f t="shared" si="1"/>
        <v>-4.8305464787276033</v>
      </c>
      <c r="K58" s="12">
        <v>-8.1719613372500017</v>
      </c>
      <c r="L58" s="8">
        <v>-3.1059158360799595</v>
      </c>
      <c r="M58" s="11">
        <f t="shared" si="4"/>
        <v>-6.9472180449700538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-10.495987922613756</v>
      </c>
      <c r="S58" s="11">
        <f t="shared" si="2"/>
        <v>-8.8411963911593219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-28.55855603920871</v>
      </c>
      <c r="D59" s="11">
        <f t="shared" si="3"/>
        <v>-27.532947737799962</v>
      </c>
      <c r="E59" s="12">
        <v>-1.2675877517499998</v>
      </c>
      <c r="F59" s="8">
        <v>-5.4408189708590777</v>
      </c>
      <c r="G59" s="11">
        <f t="shared" si="0"/>
        <v>-5.7201505848302903</v>
      </c>
      <c r="H59" s="12">
        <v>-11.056494221749997</v>
      </c>
      <c r="I59" s="8">
        <v>-12.50615507906083</v>
      </c>
      <c r="J59" s="11">
        <f t="shared" si="1"/>
        <v>-9.0641365202877999</v>
      </c>
      <c r="K59" s="12">
        <v>13.828038662749998</v>
      </c>
      <c r="L59" s="8">
        <v>-1.2601822659389619</v>
      </c>
      <c r="M59" s="11">
        <f t="shared" si="4"/>
        <v>-2.1830490510094607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-12.799266798010299</v>
      </c>
      <c r="S59" s="11">
        <f t="shared" si="2"/>
        <v>-11.647627360312027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-14.493413435773325</v>
      </c>
      <c r="D60" s="11">
        <f t="shared" si="3"/>
        <v>-21.525984737491019</v>
      </c>
      <c r="E60" s="12">
        <v>-10.26758775175</v>
      </c>
      <c r="F60" s="8">
        <v>-0.18100710897642358</v>
      </c>
      <c r="G60" s="11">
        <f t="shared" si="0"/>
        <v>-2.8109130399177507</v>
      </c>
      <c r="H60" s="12">
        <v>2.9435057782500014</v>
      </c>
      <c r="I60" s="8">
        <v>-4.9785825849416181</v>
      </c>
      <c r="J60" s="11">
        <f t="shared" si="1"/>
        <v>-8.7423688320012243</v>
      </c>
      <c r="K60" s="12">
        <v>-14.17196133725</v>
      </c>
      <c r="L60" s="8">
        <v>-14.20444750097759</v>
      </c>
      <c r="M60" s="11">
        <f t="shared" si="4"/>
        <v>-7.732314883458276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-11.965561274641683</v>
      </c>
      <c r="S60" s="11">
        <f t="shared" si="2"/>
        <v>-12.38241403632599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-33.579877071966834</v>
      </c>
      <c r="D61" s="11">
        <f t="shared" si="3"/>
        <v>-24.036645253870081</v>
      </c>
      <c r="E61" s="12">
        <v>10.732412248249998</v>
      </c>
      <c r="F61" s="8">
        <v>1.7194953415737437</v>
      </c>
      <c r="G61" s="11">
        <f t="shared" si="0"/>
        <v>0.76924411629866007</v>
      </c>
      <c r="H61" s="12">
        <v>-14.056494221749997</v>
      </c>
      <c r="I61" s="8">
        <v>-4.8098722071011082</v>
      </c>
      <c r="J61" s="11">
        <f t="shared" si="1"/>
        <v>-4.8942273960213631</v>
      </c>
      <c r="K61" s="12">
        <v>-20.17196133725</v>
      </c>
      <c r="L61" s="8">
        <v>-10.414700980414215</v>
      </c>
      <c r="M61" s="11">
        <f t="shared" si="4"/>
        <v>-12.309574240695902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-10.645404599628858</v>
      </c>
      <c r="S61" s="11">
        <f t="shared" si="2"/>
        <v>-11.30548293713527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-36.113928505775775</v>
      </c>
      <c r="D62" s="11">
        <f t="shared" si="3"/>
        <v>-34.846902788871304</v>
      </c>
      <c r="E62" s="12">
        <v>-12.26758775175</v>
      </c>
      <c r="F62" s="8">
        <v>-8.6799969167871378</v>
      </c>
      <c r="G62" s="11">
        <f t="shared" si="0"/>
        <v>-3.480250787606697</v>
      </c>
      <c r="H62" s="12">
        <v>-12.056494221749997</v>
      </c>
      <c r="I62" s="8">
        <v>-12.296062723020489</v>
      </c>
      <c r="J62" s="11">
        <f t="shared" si="1"/>
        <v>-8.5529674650607994</v>
      </c>
      <c r="K62" s="12">
        <v>-12.17196133725</v>
      </c>
      <c r="L62" s="8">
        <v>-7.4011359268491645</v>
      </c>
      <c r="M62" s="11">
        <f t="shared" si="4"/>
        <v>-8.9079184536316909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-10.786934360122254</v>
      </c>
      <c r="S62" s="11">
        <f t="shared" si="2"/>
        <v>-10.716169479875557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-30.716617003127272</v>
      </c>
      <c r="D63" s="11">
        <f t="shared" si="3"/>
        <v>-33.415272754451522</v>
      </c>
      <c r="E63" s="12">
        <v>-9.2675877517499998</v>
      </c>
      <c r="F63" s="8">
        <v>-13.496389046048291</v>
      </c>
      <c r="G63" s="11">
        <f t="shared" si="0"/>
        <v>-11.088192981417714</v>
      </c>
      <c r="H63" s="12">
        <v>-14.056494221749997</v>
      </c>
      <c r="I63" s="8">
        <v>-15.111842144588753</v>
      </c>
      <c r="J63" s="11">
        <f t="shared" si="1"/>
        <v>-13.70395243380462</v>
      </c>
      <c r="K63" s="12">
        <v>-9.1719613372500017</v>
      </c>
      <c r="L63" s="8">
        <v>-22.58147668448817</v>
      </c>
      <c r="M63" s="11">
        <f t="shared" si="4"/>
        <v>-14.991306305668667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-15.919904728236308</v>
      </c>
      <c r="S63" s="11">
        <f t="shared" si="2"/>
        <v>-13.353419544179282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-56.719825984956032</v>
      </c>
      <c r="D64" s="11">
        <f t="shared" si="3"/>
        <v>-43.71822149404165</v>
      </c>
      <c r="E64" s="12">
        <v>-36.26758775175</v>
      </c>
      <c r="F64" s="8">
        <v>-27.093064577045098</v>
      </c>
      <c r="G64" s="11">
        <f t="shared" si="0"/>
        <v>-20.294726811546695</v>
      </c>
      <c r="H64" s="12">
        <v>-22.056494221749997</v>
      </c>
      <c r="I64" s="8">
        <v>-29.954382290856532</v>
      </c>
      <c r="J64" s="11">
        <f t="shared" si="1"/>
        <v>-22.533112217722643</v>
      </c>
      <c r="K64" s="12">
        <v>-37.171961337249996</v>
      </c>
      <c r="L64" s="8">
        <v>-38.062324914920261</v>
      </c>
      <c r="M64" s="11">
        <f t="shared" si="4"/>
        <v>-30.321900799704217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-21.101618911028847</v>
      </c>
      <c r="S64" s="11">
        <f t="shared" si="2"/>
        <v>-18.510761819632577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-35.153164411628211</v>
      </c>
      <c r="D65" s="11">
        <f t="shared" si="3"/>
        <v>-45.936495198292121</v>
      </c>
      <c r="E65" s="12">
        <v>-38.942587751749997</v>
      </c>
      <c r="F65" s="8">
        <v>-47.898683958937212</v>
      </c>
      <c r="G65" s="11">
        <f t="shared" si="0"/>
        <v>-37.495874267991155</v>
      </c>
      <c r="H65" s="12">
        <v>-38.356494221750005</v>
      </c>
      <c r="I65" s="8">
        <v>-29.01480642741182</v>
      </c>
      <c r="J65" s="11">
        <f t="shared" si="1"/>
        <v>-29.484594359134178</v>
      </c>
      <c r="K65" s="12">
        <v>-38.746961337249999</v>
      </c>
      <c r="L65" s="8">
        <v>-29.939420031571288</v>
      </c>
      <c r="M65" s="11">
        <f t="shared" si="4"/>
        <v>-34.000872473245778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-27.263631421963034</v>
      </c>
      <c r="S65" s="11">
        <f t="shared" si="2"/>
        <v>-24.182625166495939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-42.015609261481139</v>
      </c>
      <c r="D66" s="11">
        <f t="shared" si="3"/>
        <v>-38.584386836554671</v>
      </c>
      <c r="E66" s="12">
        <v>-17.242587751750001</v>
      </c>
      <c r="F66" s="8">
        <v>-12.541274262110786</v>
      </c>
      <c r="G66" s="11">
        <f t="shared" si="0"/>
        <v>-30.219979110524001</v>
      </c>
      <c r="H66" s="12">
        <v>-21.856494221749998</v>
      </c>
      <c r="I66" s="8">
        <v>-22.335403206631529</v>
      </c>
      <c r="J66" s="11">
        <f t="shared" si="1"/>
        <v>-25.675104817021676</v>
      </c>
      <c r="K66" s="12">
        <v>-38.246961337249999</v>
      </c>
      <c r="L66" s="8">
        <v>-33.943015391041371</v>
      </c>
      <c r="M66" s="11">
        <f t="shared" si="4"/>
        <v>-31.941217711306329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-22.167260199481763</v>
      </c>
      <c r="S66" s="11">
        <f t="shared" si="2"/>
        <v>-24.7154458107224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-37.666390078507071</v>
      </c>
      <c r="D67" s="11">
        <f t="shared" si="3"/>
        <v>-39.840999669994105</v>
      </c>
      <c r="E67" s="12">
        <v>-4.258775175000018E-2</v>
      </c>
      <c r="F67" s="8">
        <v>-4.7207152146026417</v>
      </c>
      <c r="G67" s="11">
        <f t="shared" si="0"/>
        <v>-8.6309947383567138</v>
      </c>
      <c r="H67" s="12">
        <v>-21.25649422175</v>
      </c>
      <c r="I67" s="8">
        <v>-22.2882417718874</v>
      </c>
      <c r="J67" s="11">
        <f t="shared" si="1"/>
        <v>-22.311822489259463</v>
      </c>
      <c r="K67" s="12">
        <v>-0.54696133724999818</v>
      </c>
      <c r="L67" s="8">
        <v>-10.86079136335289</v>
      </c>
      <c r="M67" s="11">
        <f t="shared" si="4"/>
        <v>-22.401903377197129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-15.099880394012784</v>
      </c>
      <c r="S67" s="11">
        <f t="shared" si="2"/>
        <v>-18.633570296747273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-26.392906854833733</v>
      </c>
      <c r="D68" s="11">
        <f t="shared" si="3"/>
        <v>-32.029648466670402</v>
      </c>
      <c r="E68" s="12">
        <v>-8.8425877517500009</v>
      </c>
      <c r="F68" s="8">
        <v>-0.62645545358535237</v>
      </c>
      <c r="G68" s="11">
        <f t="shared" si="0"/>
        <v>-2.673585334093997</v>
      </c>
      <c r="H68" s="12">
        <v>-7.7564942217499997</v>
      </c>
      <c r="I68" s="8">
        <v>-15.716522407104087</v>
      </c>
      <c r="J68" s="11">
        <f t="shared" si="1"/>
        <v>-19.002382089495743</v>
      </c>
      <c r="K68" s="12">
        <v>-4.1469613372499978</v>
      </c>
      <c r="L68" s="8">
        <v>-6.8515256205505386</v>
      </c>
      <c r="M68" s="11">
        <f t="shared" si="4"/>
        <v>-8.8561584919517138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-6.9963661137006161</v>
      </c>
      <c r="S68" s="11">
        <f t="shared" si="2"/>
        <v>-11.0481232538567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-22.756540937908603</v>
      </c>
      <c r="D69" s="11">
        <f t="shared" si="3"/>
        <v>-24.574723896371168</v>
      </c>
      <c r="E69" s="12">
        <v>8.4574122482499998</v>
      </c>
      <c r="F69" s="8">
        <v>-3.2754556917053534E-2</v>
      </c>
      <c r="G69" s="11">
        <f t="shared" si="0"/>
        <v>-0.32960500525120295</v>
      </c>
      <c r="H69" s="12">
        <v>-19.556494221749997</v>
      </c>
      <c r="I69" s="8">
        <v>-9.8021757870678208</v>
      </c>
      <c r="J69" s="11">
        <f t="shared" si="1"/>
        <v>-12.759349097085954</v>
      </c>
      <c r="K69" s="12">
        <v>-21.646961337250001</v>
      </c>
      <c r="L69" s="8">
        <v>-13.54079306102394</v>
      </c>
      <c r="M69" s="11">
        <f t="shared" si="4"/>
        <v>-10.19615934078724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-1.3278727417797498</v>
      </c>
      <c r="S69" s="11">
        <f t="shared" si="2"/>
        <v>-4.1621194277401834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-4.9068581394851467</v>
      </c>
      <c r="D70" s="11">
        <f t="shared" si="3"/>
        <v>-13.831699538696874</v>
      </c>
      <c r="E70" s="12">
        <v>9.5574122482499977</v>
      </c>
      <c r="F70" s="8">
        <v>15.290001477256757</v>
      </c>
      <c r="G70" s="11">
        <f t="shared" si="0"/>
        <v>7.6286234601698517</v>
      </c>
      <c r="H70" s="12">
        <v>-6.0564942217500004</v>
      </c>
      <c r="I70" s="8">
        <v>-6.8701734663714662</v>
      </c>
      <c r="J70" s="11">
        <f t="shared" si="1"/>
        <v>-8.336174626719643</v>
      </c>
      <c r="K70" s="12">
        <v>-12.946961337249999</v>
      </c>
      <c r="L70" s="8">
        <v>-9.7378502752998664</v>
      </c>
      <c r="M70" s="11">
        <f t="shared" si="4"/>
        <v>-11.639321668161903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0.20890827263576783</v>
      </c>
      <c r="S70" s="11">
        <f t="shared" si="2"/>
        <v>-0.55948223457199098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-10.07516081872855</v>
      </c>
      <c r="D71" s="11">
        <f t="shared" si="3"/>
        <v>-7.4910094791068484</v>
      </c>
      <c r="E71" s="12">
        <v>7.9574122482499998</v>
      </c>
      <c r="F71" s="8">
        <v>2.7997877050081428</v>
      </c>
      <c r="G71" s="11">
        <f t="shared" si="0"/>
        <v>9.0448945911324508</v>
      </c>
      <c r="H71" s="12">
        <v>6.9435057782499996</v>
      </c>
      <c r="I71" s="8">
        <v>5.8537502528001077</v>
      </c>
      <c r="J71" s="11">
        <f t="shared" si="1"/>
        <v>-0.50821160678567923</v>
      </c>
      <c r="K71" s="12">
        <v>-5.6469613372499996</v>
      </c>
      <c r="L71" s="8">
        <v>-12.082985064229838</v>
      </c>
      <c r="M71" s="11">
        <f t="shared" si="4"/>
        <v>-10.910417669764852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-2.4985659405918348E-2</v>
      </c>
      <c r="S71" s="11">
        <f t="shared" si="2"/>
        <v>9.1961306614924743E-2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-2.4397936676088285</v>
      </c>
      <c r="D72" s="11">
        <f t="shared" si="3"/>
        <v>-6.2574772431686894</v>
      </c>
      <c r="E72" s="12">
        <v>-4.1425877517499998</v>
      </c>
      <c r="F72" s="8">
        <v>2.7719270273426293</v>
      </c>
      <c r="G72" s="11">
        <f t="shared" si="0"/>
        <v>2.785857366175386</v>
      </c>
      <c r="H72" s="12">
        <v>7.4435057782499996</v>
      </c>
      <c r="I72" s="8">
        <v>-0.44851409069834958</v>
      </c>
      <c r="J72" s="11">
        <f t="shared" si="1"/>
        <v>2.7026180810508791</v>
      </c>
      <c r="K72" s="12">
        <v>14.653038662750001</v>
      </c>
      <c r="L72" s="8">
        <v>10.051931615108419</v>
      </c>
      <c r="M72" s="11">
        <f t="shared" si="4"/>
        <v>-1.0155267245607096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-3.877270147458038</v>
      </c>
      <c r="S72" s="11">
        <f t="shared" si="2"/>
        <v>-1.9511279034319782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-14.467330572474165</v>
      </c>
      <c r="D73" s="11">
        <f t="shared" si="3"/>
        <v>-8.4535621200414965</v>
      </c>
      <c r="E73" s="12">
        <v>3.8574122482499997</v>
      </c>
      <c r="F73" s="8">
        <v>-3.4897996258720609</v>
      </c>
      <c r="G73" s="11">
        <f t="shared" si="0"/>
        <v>-0.35893629926471582</v>
      </c>
      <c r="H73" s="12">
        <v>-12.856494221749998</v>
      </c>
      <c r="I73" s="8">
        <v>-2.9474247121709443</v>
      </c>
      <c r="J73" s="11">
        <f t="shared" si="1"/>
        <v>-1.6979694014346469</v>
      </c>
      <c r="K73" s="12">
        <v>-0.34696133724999889</v>
      </c>
      <c r="L73" s="8">
        <v>6.7482977950331682</v>
      </c>
      <c r="M73" s="11">
        <f t="shared" si="4"/>
        <v>8.4001147050707932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-4.8958304441152585</v>
      </c>
      <c r="S73" s="11">
        <f t="shared" si="2"/>
        <v>-4.3865502957866482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-6.1672764490580754</v>
      </c>
      <c r="D74" s="11">
        <f t="shared" ref="D74:D137" si="6">AVERAGE(C73:C74)</f>
        <v>-10.31730351076612</v>
      </c>
      <c r="E74" s="12">
        <v>-20.942587751750001</v>
      </c>
      <c r="F74" s="8">
        <v>-14.749568171725302</v>
      </c>
      <c r="G74" s="11">
        <f t="shared" ref="G74:G137" si="7">AVERAGE(F73:F74)</f>
        <v>-9.1196838987986819</v>
      </c>
      <c r="H74" s="12">
        <v>-0.45649422174999976</v>
      </c>
      <c r="I74" s="8">
        <v>-1.3201157465773874</v>
      </c>
      <c r="J74" s="11">
        <f t="shared" ref="J74:J137" si="8">AVERAGE(I73:I74)</f>
        <v>-2.133770229374166</v>
      </c>
      <c r="K74" s="12">
        <v>-7.5469613372499982</v>
      </c>
      <c r="L74" s="8">
        <v>-5.1724561296615477</v>
      </c>
      <c r="M74" s="11">
        <f t="shared" ref="M74:M137" si="9">AVERAGE(L73:L74)</f>
        <v>0.78792083268581026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-12.458489315842765</v>
      </c>
      <c r="S74" s="11">
        <f t="shared" ref="S74:S137" si="10">AVERAGE(R73:R74)</f>
        <v>-8.6771598799790119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-19.388969038322728</v>
      </c>
      <c r="D75" s="11">
        <f t="shared" si="6"/>
        <v>-12.778122743690401</v>
      </c>
      <c r="E75" s="12">
        <v>-6.3425877517500009</v>
      </c>
      <c r="F75" s="8">
        <v>-12.176639392044461</v>
      </c>
      <c r="G75" s="11">
        <f t="shared" si="7"/>
        <v>-13.463103781884882</v>
      </c>
      <c r="H75" s="12">
        <v>-9.8564942217499976</v>
      </c>
      <c r="I75" s="8">
        <v>-11.133434487837739</v>
      </c>
      <c r="J75" s="11">
        <f t="shared" si="8"/>
        <v>-6.2267751172075636</v>
      </c>
      <c r="K75" s="12">
        <v>-13.746961337250003</v>
      </c>
      <c r="L75" s="8">
        <v>-16.787323970369425</v>
      </c>
      <c r="M75" s="11">
        <f t="shared" si="9"/>
        <v>-10.979890050015486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-13.402012322639266</v>
      </c>
      <c r="S75" s="11">
        <f t="shared" si="10"/>
        <v>-12.930250819241015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-7.8298827565487823</v>
      </c>
      <c r="D76" s="11">
        <f t="shared" si="6"/>
        <v>-13.609425897435756</v>
      </c>
      <c r="E76" s="12">
        <v>-8.9425877517500005</v>
      </c>
      <c r="F76" s="8">
        <v>-2.5035000737014652</v>
      </c>
      <c r="G76" s="11">
        <f t="shared" si="7"/>
        <v>-7.3400697328729629</v>
      </c>
      <c r="H76" s="12">
        <v>0.54350577825000024</v>
      </c>
      <c r="I76" s="8">
        <v>-7.3113431721704893</v>
      </c>
      <c r="J76" s="11">
        <f t="shared" si="8"/>
        <v>-9.2223888300041139</v>
      </c>
      <c r="K76" s="12">
        <v>-3.1469613372499987</v>
      </c>
      <c r="L76" s="8">
        <v>-9.3293513338117258</v>
      </c>
      <c r="M76" s="11">
        <f t="shared" si="9"/>
        <v>-13.058337652090575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-10.417321953945319</v>
      </c>
      <c r="S76" s="11">
        <f t="shared" si="10"/>
        <v>-11.909667138292292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-3.2762535609914565</v>
      </c>
      <c r="D77" s="11">
        <f t="shared" si="6"/>
        <v>-5.5530681587701194</v>
      </c>
      <c r="E77" s="12">
        <v>-1.4425877517500005</v>
      </c>
      <c r="F77" s="8">
        <v>-8.0927877620648641</v>
      </c>
      <c r="G77" s="11">
        <f t="shared" si="7"/>
        <v>-5.2981439178831646</v>
      </c>
      <c r="H77" s="12">
        <v>-8.8564942217499976</v>
      </c>
      <c r="I77" s="8">
        <v>1.3412911895458404</v>
      </c>
      <c r="J77" s="11">
        <f t="shared" si="8"/>
        <v>-2.9850259913123245</v>
      </c>
      <c r="K77" s="12">
        <v>-10.546961337249998</v>
      </c>
      <c r="L77" s="8">
        <v>-3.9216538048679714</v>
      </c>
      <c r="M77" s="11">
        <f t="shared" si="9"/>
        <v>-6.625502569339849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-5.9972381950403859</v>
      </c>
      <c r="S77" s="11">
        <f t="shared" si="10"/>
        <v>-8.2072800744928518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-14.821222729610451</v>
      </c>
      <c r="D78" s="11">
        <f t="shared" si="6"/>
        <v>-9.0487381453009537</v>
      </c>
      <c r="E78" s="12">
        <v>-4.7425877517500004</v>
      </c>
      <c r="F78" s="8">
        <v>1.7098001652255759</v>
      </c>
      <c r="G78" s="11">
        <f t="shared" si="7"/>
        <v>-3.1914937984196441</v>
      </c>
      <c r="H78" s="12">
        <v>-5.2564942217499997</v>
      </c>
      <c r="I78" s="8">
        <v>-6.3828402101765986</v>
      </c>
      <c r="J78" s="11">
        <f t="shared" si="8"/>
        <v>-2.5207745103153791</v>
      </c>
      <c r="K78" s="12">
        <v>0.55303866275000146</v>
      </c>
      <c r="L78" s="8">
        <v>1.5440274258393192</v>
      </c>
      <c r="M78" s="11">
        <f t="shared" si="9"/>
        <v>-1.1888131895143261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-6.5136063030395253</v>
      </c>
      <c r="S78" s="11">
        <f t="shared" si="10"/>
        <v>-6.255422249039956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-4.8980684705724684</v>
      </c>
      <c r="D79" s="11">
        <f t="shared" si="6"/>
        <v>-9.8596456000914596</v>
      </c>
      <c r="E79" s="12">
        <v>12.357412248249998</v>
      </c>
      <c r="F79" s="8">
        <v>5.9412540030742136</v>
      </c>
      <c r="G79" s="11">
        <f t="shared" si="7"/>
        <v>3.8255270841498947</v>
      </c>
      <c r="H79" s="12">
        <v>10.543505778250001</v>
      </c>
      <c r="I79" s="8">
        <v>9.211480207718493</v>
      </c>
      <c r="J79" s="11">
        <f t="shared" si="8"/>
        <v>1.4143199987709472</v>
      </c>
      <c r="K79" s="12">
        <v>16.053038662749998</v>
      </c>
      <c r="L79" s="8">
        <v>15.823449823395267</v>
      </c>
      <c r="M79" s="11">
        <f t="shared" si="9"/>
        <v>8.683738624617293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-6.7722690932743692</v>
      </c>
      <c r="S79" s="11">
        <f t="shared" si="10"/>
        <v>-6.6429376981569472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-17.011123953635977</v>
      </c>
      <c r="D80" s="11">
        <f t="shared" si="6"/>
        <v>-10.954596212104223</v>
      </c>
      <c r="E80" s="12">
        <v>-12.04258775175</v>
      </c>
      <c r="F80" s="8">
        <v>-5.7755314515509912</v>
      </c>
      <c r="G80" s="11">
        <f t="shared" si="7"/>
        <v>8.2861275761611175E-2</v>
      </c>
      <c r="H80" s="12">
        <v>-3.0564942217500009</v>
      </c>
      <c r="I80" s="8">
        <v>-10.640597668523238</v>
      </c>
      <c r="J80" s="11">
        <f t="shared" si="8"/>
        <v>-0.71455873040237261</v>
      </c>
      <c r="K80" s="12">
        <v>12.85303866275</v>
      </c>
      <c r="L80" s="8">
        <v>5.926764288831543</v>
      </c>
      <c r="M80" s="11">
        <f t="shared" si="9"/>
        <v>10.875107056113405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-6.5041202482412004</v>
      </c>
      <c r="S80" s="11">
        <f t="shared" si="10"/>
        <v>-6.6381946707577848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-11.461187008783412</v>
      </c>
      <c r="D81" s="11">
        <f t="shared" si="6"/>
        <v>-14.236155481209694</v>
      </c>
      <c r="E81" s="12">
        <v>5.6574122482500009</v>
      </c>
      <c r="F81" s="8">
        <v>-0.21281803576931146</v>
      </c>
      <c r="G81" s="11">
        <f t="shared" si="7"/>
        <v>-2.9941747436601513</v>
      </c>
      <c r="H81" s="12">
        <v>-13.156494221749998</v>
      </c>
      <c r="I81" s="8">
        <v>-3.1478878661417724</v>
      </c>
      <c r="J81" s="11">
        <f t="shared" si="8"/>
        <v>-6.8942427673325053</v>
      </c>
      <c r="K81" s="12">
        <v>-5.4469613372499985</v>
      </c>
      <c r="L81" s="8">
        <v>0.87989908928472271</v>
      </c>
      <c r="M81" s="11">
        <f t="shared" si="9"/>
        <v>3.4033316890581329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-13.443613291729926</v>
      </c>
      <c r="S81" s="11">
        <f t="shared" si="10"/>
        <v>-9.9738667699855625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-1.3093586770811072</v>
      </c>
      <c r="D82" s="11">
        <f t="shared" si="6"/>
        <v>-6.3852728429322596</v>
      </c>
      <c r="E82" s="12">
        <v>-11.14258775175</v>
      </c>
      <c r="F82" s="8">
        <v>-5.009013141317725</v>
      </c>
      <c r="G82" s="11">
        <f t="shared" si="7"/>
        <v>-2.6109155885435182</v>
      </c>
      <c r="H82" s="12">
        <v>4.7435057782500003</v>
      </c>
      <c r="I82" s="8">
        <v>3.5896174017423848</v>
      </c>
      <c r="J82" s="11">
        <f t="shared" si="8"/>
        <v>0.22086476780030617</v>
      </c>
      <c r="K82" s="12">
        <v>4.9530386627500018</v>
      </c>
      <c r="L82" s="8">
        <v>4.3143540303862906</v>
      </c>
      <c r="M82" s="11">
        <f t="shared" si="9"/>
        <v>2.5971265598355067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-6.8434422820602778</v>
      </c>
      <c r="S82" s="11">
        <f t="shared" si="10"/>
        <v>-10.143527786895103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-13.609701408397124</v>
      </c>
      <c r="D83" s="11">
        <f t="shared" si="6"/>
        <v>-7.4595300427391154</v>
      </c>
      <c r="E83" s="12">
        <v>3.4574122482499994</v>
      </c>
      <c r="F83" s="8">
        <v>-3.6854299508288908</v>
      </c>
      <c r="G83" s="11">
        <f t="shared" si="7"/>
        <v>-4.3472215460733077</v>
      </c>
      <c r="H83" s="12">
        <v>-3.0564942217500009</v>
      </c>
      <c r="I83" s="8">
        <v>-4.3741754350915265</v>
      </c>
      <c r="J83" s="11">
        <f t="shared" si="8"/>
        <v>-0.39227901667457088</v>
      </c>
      <c r="K83" s="12">
        <v>-5.2469613372499992</v>
      </c>
      <c r="L83" s="8">
        <v>-3.4776624396995537</v>
      </c>
      <c r="M83" s="11">
        <f t="shared" si="9"/>
        <v>0.41834579534336847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-8.2741379061835918</v>
      </c>
      <c r="S83" s="11">
        <f t="shared" si="10"/>
        <v>-7.5587900941219353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-22.251875130034335</v>
      </c>
      <c r="D84" s="11">
        <f t="shared" si="6"/>
        <v>-17.930788269215729</v>
      </c>
      <c r="E84" s="12">
        <v>-2.9425877517500005</v>
      </c>
      <c r="F84" s="8">
        <v>4.0646810138271228</v>
      </c>
      <c r="G84" s="11">
        <f t="shared" si="7"/>
        <v>0.18962553149911598</v>
      </c>
      <c r="H84" s="12">
        <v>14.94350577825</v>
      </c>
      <c r="I84" s="8">
        <v>7.5308049944568225</v>
      </c>
      <c r="J84" s="11">
        <f t="shared" si="8"/>
        <v>1.578314779682648</v>
      </c>
      <c r="K84" s="12">
        <v>12.653038662750001</v>
      </c>
      <c r="L84" s="8">
        <v>5.837047353925616</v>
      </c>
      <c r="M84" s="11">
        <f t="shared" si="9"/>
        <v>1.1796924571130312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-6.0372944615192257</v>
      </c>
      <c r="S84" s="11">
        <f t="shared" si="10"/>
        <v>-7.1557161838514087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-6.509089609059334</v>
      </c>
      <c r="D85" s="11">
        <f t="shared" si="6"/>
        <v>-14.380482369546835</v>
      </c>
      <c r="E85" s="12">
        <v>5.1574122482500009</v>
      </c>
      <c r="F85" s="8">
        <v>-0.1931802812206449</v>
      </c>
      <c r="G85" s="11">
        <f t="shared" si="7"/>
        <v>1.9357503663032389</v>
      </c>
      <c r="H85" s="12">
        <v>-16.356494221749998</v>
      </c>
      <c r="I85" s="8">
        <v>-6.4314612233320751</v>
      </c>
      <c r="J85" s="11">
        <f t="shared" si="8"/>
        <v>0.54967188556237367</v>
      </c>
      <c r="K85" s="12">
        <v>1.4530386627500009</v>
      </c>
      <c r="L85" s="8">
        <v>7.4441892208517775</v>
      </c>
      <c r="M85" s="11">
        <f t="shared" si="9"/>
        <v>6.6406182873886967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-1.4071962906526227</v>
      </c>
      <c r="S85" s="11">
        <f t="shared" si="10"/>
        <v>-3.7222453760859242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-32.59195247553923</v>
      </c>
      <c r="D86" s="11">
        <f t="shared" si="6"/>
        <v>-19.55052104229928</v>
      </c>
      <c r="E86" s="12">
        <v>-18.64258775175</v>
      </c>
      <c r="F86" s="8">
        <v>-13.557142213209865</v>
      </c>
      <c r="G86" s="11">
        <f t="shared" si="7"/>
        <v>-6.8751612472152548</v>
      </c>
      <c r="H86" s="12">
        <v>-17.456494221749999</v>
      </c>
      <c r="I86" s="8">
        <v>-18.808532957025633</v>
      </c>
      <c r="J86" s="11">
        <f t="shared" si="8"/>
        <v>-12.619997090178854</v>
      </c>
      <c r="K86" s="12">
        <v>-17.646961337250001</v>
      </c>
      <c r="L86" s="8">
        <v>-19.975685332724602</v>
      </c>
      <c r="M86" s="11">
        <f t="shared" si="9"/>
        <v>-6.2657480559364123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-18.297433891685603</v>
      </c>
      <c r="S86" s="11">
        <f t="shared" si="10"/>
        <v>-9.852315091169114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-22.122233449546059</v>
      </c>
      <c r="D87" s="11">
        <f t="shared" si="6"/>
        <v>-27.357092962542644</v>
      </c>
      <c r="E87" s="12">
        <v>-13.14258775175</v>
      </c>
      <c r="F87" s="8">
        <v>-20.235773718099836</v>
      </c>
      <c r="G87" s="11">
        <f t="shared" si="7"/>
        <v>-16.89645796565485</v>
      </c>
      <c r="H87" s="12">
        <v>-17.25649422175</v>
      </c>
      <c r="I87" s="8">
        <v>-18.480038063198322</v>
      </c>
      <c r="J87" s="11">
        <f t="shared" si="8"/>
        <v>-18.644285510111978</v>
      </c>
      <c r="K87" s="12">
        <v>-15.346961337249997</v>
      </c>
      <c r="L87" s="8">
        <v>-11.619098991805304</v>
      </c>
      <c r="M87" s="11">
        <f t="shared" si="9"/>
        <v>-15.797392162264952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-7.0156484987112151</v>
      </c>
      <c r="S87" s="11">
        <f t="shared" si="10"/>
        <v>-12.656541195198409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-24.752875843249392</v>
      </c>
      <c r="D88" s="11">
        <f t="shared" si="6"/>
        <v>-23.437554646397725</v>
      </c>
      <c r="E88" s="12">
        <v>-34.14258775175</v>
      </c>
      <c r="F88" s="8">
        <v>-26.675760921713874</v>
      </c>
      <c r="G88" s="11">
        <f t="shared" si="7"/>
        <v>-23.455767319906855</v>
      </c>
      <c r="H88" s="12">
        <v>-9.0564942217500004</v>
      </c>
      <c r="I88" s="8">
        <v>-16.148306328600082</v>
      </c>
      <c r="J88" s="11">
        <f t="shared" si="8"/>
        <v>-17.314172195899204</v>
      </c>
      <c r="K88" s="12">
        <v>-11.946961337249999</v>
      </c>
      <c r="L88" s="8">
        <v>-18.788932463749052</v>
      </c>
      <c r="M88" s="11">
        <f t="shared" si="9"/>
        <v>-15.204015727777179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-14.69386558197662</v>
      </c>
      <c r="S88" s="11">
        <f t="shared" si="10"/>
        <v>-10.854757040343918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-41.773815844824071</v>
      </c>
      <c r="D89" s="11">
        <f t="shared" si="6"/>
        <v>-33.263345844036735</v>
      </c>
      <c r="E89" s="12">
        <v>-19.042587751749998</v>
      </c>
      <c r="F89" s="8">
        <v>-23.582989444274205</v>
      </c>
      <c r="G89" s="11">
        <f t="shared" si="7"/>
        <v>-25.129375182994039</v>
      </c>
      <c r="H89" s="12">
        <v>-43.956494221749999</v>
      </c>
      <c r="I89" s="8">
        <v>-34.352319820096589</v>
      </c>
      <c r="J89" s="11">
        <f t="shared" si="8"/>
        <v>-25.250313074348334</v>
      </c>
      <c r="K89" s="12">
        <v>-24.146961337250001</v>
      </c>
      <c r="L89" s="8">
        <v>-18.845437278370309</v>
      </c>
      <c r="M89" s="11">
        <f t="shared" si="9"/>
        <v>-18.817184871059681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-18.459255107414304</v>
      </c>
      <c r="S89" s="11">
        <f t="shared" si="10"/>
        <v>-16.576560344695462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-25.04161786285249</v>
      </c>
      <c r="D90" s="11">
        <f t="shared" si="6"/>
        <v>-33.407716853838281</v>
      </c>
      <c r="E90" s="12">
        <v>-15.684316329000001</v>
      </c>
      <c r="F90" s="8">
        <v>-12.46859248348161</v>
      </c>
      <c r="G90" s="11">
        <f t="shared" si="7"/>
        <v>-18.025790963877906</v>
      </c>
      <c r="H90" s="12">
        <v>-15.376699995749998</v>
      </c>
      <c r="I90" s="8">
        <v>-16.756258299201647</v>
      </c>
      <c r="J90" s="11">
        <f t="shared" si="8"/>
        <v>-25.554289059649118</v>
      </c>
      <c r="K90" s="12">
        <v>-6.6104042472499991</v>
      </c>
      <c r="L90" s="8">
        <v>-9.6108029842252929</v>
      </c>
      <c r="M90" s="11">
        <f t="shared" si="9"/>
        <v>-14.2281201312978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-11.067604239381621</v>
      </c>
      <c r="S90" s="11">
        <f t="shared" si="10"/>
        <v>-14.763429673397962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-9.4776736615121528</v>
      </c>
      <c r="D91" s="11">
        <f t="shared" si="6"/>
        <v>-17.259645762182323</v>
      </c>
      <c r="E91" s="12">
        <v>3.972982188</v>
      </c>
      <c r="F91" s="8">
        <v>-2.20332657325149</v>
      </c>
      <c r="G91" s="11">
        <f t="shared" si="7"/>
        <v>-7.3359595283665495</v>
      </c>
      <c r="H91" s="12">
        <v>0.47368834425000095</v>
      </c>
      <c r="I91" s="8">
        <v>-0.78040504761054164</v>
      </c>
      <c r="J91" s="11">
        <f t="shared" si="8"/>
        <v>-8.7683316734060952</v>
      </c>
      <c r="K91" s="12">
        <v>-9.8906294832499988</v>
      </c>
      <c r="L91" s="8">
        <v>-4.797019137401378</v>
      </c>
      <c r="M91" s="11">
        <f t="shared" si="9"/>
        <v>-7.2039110608133354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-2.8857998532837246</v>
      </c>
      <c r="S91" s="11">
        <f t="shared" si="10"/>
        <v>-6.9767020463326732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-15.732286640026903</v>
      </c>
      <c r="D92" s="11">
        <f t="shared" si="6"/>
        <v>-12.604980150769528</v>
      </c>
      <c r="E92" s="12">
        <v>-20.330607729</v>
      </c>
      <c r="F92" s="8">
        <v>-12.71941376047009</v>
      </c>
      <c r="G92" s="11">
        <f t="shared" si="7"/>
        <v>-7.4613701668607897</v>
      </c>
      <c r="H92" s="12">
        <v>1.5464373932500008</v>
      </c>
      <c r="I92" s="8">
        <v>-5.2032918377331683</v>
      </c>
      <c r="J92" s="11">
        <f t="shared" si="8"/>
        <v>-2.9918484426718548</v>
      </c>
      <c r="K92" s="12">
        <v>4.4721264867500006</v>
      </c>
      <c r="L92" s="8">
        <v>-2.4274988284249472</v>
      </c>
      <c r="M92" s="11">
        <f t="shared" si="9"/>
        <v>-3.6122589829131626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-9.4025367194585794</v>
      </c>
      <c r="S92" s="11">
        <f t="shared" si="10"/>
        <v>-6.1441682863711522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-4.2035027125471718</v>
      </c>
      <c r="D93" s="11">
        <f t="shared" si="6"/>
        <v>-9.9678946762870382</v>
      </c>
      <c r="E93" s="12">
        <v>3.8715908630000002</v>
      </c>
      <c r="F93" s="8">
        <v>5.8677005725676246E-2</v>
      </c>
      <c r="G93" s="11">
        <f t="shared" si="7"/>
        <v>-6.3303683773722064</v>
      </c>
      <c r="H93" s="12">
        <v>-3.0694026287499985</v>
      </c>
      <c r="I93" s="8">
        <v>6.3487489993565536</v>
      </c>
      <c r="J93" s="11">
        <f t="shared" si="8"/>
        <v>0.57272858081169264</v>
      </c>
      <c r="K93" s="12">
        <v>-4.3589381052499991</v>
      </c>
      <c r="L93" s="8">
        <v>-0.14986524675098423</v>
      </c>
      <c r="M93" s="11">
        <f t="shared" si="9"/>
        <v>-1.2886820375879657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-5.9191344782770745</v>
      </c>
      <c r="S93" s="11">
        <f t="shared" si="10"/>
        <v>-7.6608355988678269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-3.4883347392140109</v>
      </c>
      <c r="D94" s="11">
        <f t="shared" si="6"/>
        <v>-3.8459187258805914</v>
      </c>
      <c r="E94" s="12">
        <v>-8.7734010789999992</v>
      </c>
      <c r="F94" s="8">
        <v>-7.525554996076889</v>
      </c>
      <c r="G94" s="11">
        <f t="shared" si="7"/>
        <v>-3.7334389951756064</v>
      </c>
      <c r="H94" s="12">
        <v>-1.2929388707499991</v>
      </c>
      <c r="I94" s="8">
        <v>-2.8506811325522929</v>
      </c>
      <c r="J94" s="11">
        <f t="shared" si="8"/>
        <v>1.7490339334021303</v>
      </c>
      <c r="K94" s="12">
        <v>7.3367918527500002</v>
      </c>
      <c r="L94" s="8">
        <v>4.6351734141080128</v>
      </c>
      <c r="M94" s="11">
        <f t="shared" si="9"/>
        <v>2.2426540836785143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-5.4467599929435746</v>
      </c>
      <c r="S94" s="11">
        <f t="shared" si="10"/>
        <v>-5.6829472356103246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-14.94052478298344</v>
      </c>
      <c r="D95" s="11">
        <f t="shared" si="6"/>
        <v>-9.2144297610987245</v>
      </c>
      <c r="E95" s="12">
        <v>-7.7015154329999991</v>
      </c>
      <c r="F95" s="8">
        <v>-12.313175404838097</v>
      </c>
      <c r="G95" s="11">
        <f t="shared" si="7"/>
        <v>-9.9193652004574933</v>
      </c>
      <c r="H95" s="12">
        <v>-16.212833629749998</v>
      </c>
      <c r="I95" s="8">
        <v>-17.428510174410626</v>
      </c>
      <c r="J95" s="11">
        <f t="shared" si="8"/>
        <v>-10.139595653481459</v>
      </c>
      <c r="K95" s="12">
        <v>-12.812659173250001</v>
      </c>
      <c r="L95" s="8">
        <v>-6.9101683919390577</v>
      </c>
      <c r="M95" s="11">
        <f t="shared" si="9"/>
        <v>-1.1374974889155225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-5.6883835827711371</v>
      </c>
      <c r="S95" s="11">
        <f t="shared" si="10"/>
        <v>-5.5675717878573554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2.3412756690557099</v>
      </c>
      <c r="D96" s="11">
        <f t="shared" si="6"/>
        <v>-6.2996245569638649</v>
      </c>
      <c r="E96" s="12">
        <v>-31.647952015000001</v>
      </c>
      <c r="F96" s="8">
        <v>-24.497464816702905</v>
      </c>
      <c r="G96" s="11">
        <f t="shared" si="7"/>
        <v>-18.4053201107705</v>
      </c>
      <c r="H96" s="12">
        <v>5.0414559972500008</v>
      </c>
      <c r="I96" s="8">
        <v>-1.3720673770111294</v>
      </c>
      <c r="J96" s="11">
        <f t="shared" si="8"/>
        <v>-9.4002887757108766</v>
      </c>
      <c r="K96" s="12">
        <v>-1.561695499249999</v>
      </c>
      <c r="L96" s="8">
        <v>-8.6130951513952478</v>
      </c>
      <c r="M96" s="11">
        <f t="shared" si="9"/>
        <v>-7.7616317716671528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-10.150863290967155</v>
      </c>
      <c r="S96" s="11">
        <f t="shared" si="10"/>
        <v>-7.9196234368691467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-32.080839095948825</v>
      </c>
      <c r="D97" s="11">
        <f t="shared" si="6"/>
        <v>-14.869781713446557</v>
      </c>
      <c r="E97" s="12">
        <v>-32.894541490000002</v>
      </c>
      <c r="F97" s="8">
        <v>-36.114685339172738</v>
      </c>
      <c r="G97" s="11">
        <f t="shared" si="7"/>
        <v>-30.30607507793782</v>
      </c>
      <c r="H97" s="12">
        <v>-30.694640126749999</v>
      </c>
      <c r="I97" s="8">
        <v>-21.538581684320253</v>
      </c>
      <c r="J97" s="11">
        <f t="shared" si="8"/>
        <v>-11.455324530665692</v>
      </c>
      <c r="K97" s="12">
        <v>-15.94492188125</v>
      </c>
      <c r="L97" s="8">
        <v>-12.909713301147587</v>
      </c>
      <c r="M97" s="11">
        <f t="shared" si="9"/>
        <v>-10.761404226271416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-14.029278801685647</v>
      </c>
      <c r="S97" s="11">
        <f t="shared" si="10"/>
        <v>-12.090071046326401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-28.683417363052378</v>
      </c>
      <c r="D98" s="11">
        <f t="shared" si="6"/>
        <v>-30.382128229500601</v>
      </c>
      <c r="E98" s="12">
        <v>-29.485249609</v>
      </c>
      <c r="F98" s="8">
        <v>-29.820472491885869</v>
      </c>
      <c r="G98" s="11">
        <f t="shared" si="7"/>
        <v>-32.967578915529302</v>
      </c>
      <c r="H98" s="12">
        <v>-27.76225647575</v>
      </c>
      <c r="I98" s="8">
        <v>-29.287612888827244</v>
      </c>
      <c r="J98" s="11">
        <f t="shared" si="8"/>
        <v>-25.413097286573748</v>
      </c>
      <c r="K98" s="12">
        <v>-6.60433517325</v>
      </c>
      <c r="L98" s="8">
        <v>-8.2153931387646626</v>
      </c>
      <c r="M98" s="11">
        <f t="shared" si="9"/>
        <v>-10.562553219956126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-19.962541877728658</v>
      </c>
      <c r="S98" s="11">
        <f t="shared" si="10"/>
        <v>-16.995910339707152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-37.633820122892956</v>
      </c>
      <c r="D99" s="11">
        <f t="shared" si="6"/>
        <v>-33.158618742972664</v>
      </c>
      <c r="E99" s="12">
        <v>-36.428444706000001</v>
      </c>
      <c r="F99" s="8">
        <v>-39.489030793548366</v>
      </c>
      <c r="G99" s="11">
        <f t="shared" si="7"/>
        <v>-34.654751642717116</v>
      </c>
      <c r="H99" s="12">
        <v>-31.19495728775</v>
      </c>
      <c r="I99" s="8">
        <v>-32.740350991212061</v>
      </c>
      <c r="J99" s="11">
        <f t="shared" si="8"/>
        <v>-31.013981940019654</v>
      </c>
      <c r="K99" s="12">
        <v>-24.641703585250003</v>
      </c>
      <c r="L99" s="8">
        <v>-18.825845264070082</v>
      </c>
      <c r="M99" s="11">
        <f t="shared" si="9"/>
        <v>-13.520619201417372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-20.514846094431729</v>
      </c>
      <c r="S99" s="11">
        <f t="shared" si="10"/>
        <v>-20.238693986080193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-35.790508881682236</v>
      </c>
      <c r="D100" s="11">
        <f t="shared" si="6"/>
        <v>-36.712164502287592</v>
      </c>
      <c r="E100" s="12">
        <v>-43.702850548999997</v>
      </c>
      <c r="F100" s="8">
        <v>-37.07192357136848</v>
      </c>
      <c r="G100" s="11">
        <f t="shared" si="7"/>
        <v>-38.280477182458426</v>
      </c>
      <c r="H100" s="12">
        <v>-38.71526064775</v>
      </c>
      <c r="I100" s="8">
        <v>-44.40746573317265</v>
      </c>
      <c r="J100" s="11">
        <f t="shared" si="8"/>
        <v>-38.573908362192356</v>
      </c>
      <c r="K100" s="12">
        <v>-13.908560870249996</v>
      </c>
      <c r="L100" s="8">
        <v>-21.077804236807665</v>
      </c>
      <c r="M100" s="11">
        <f t="shared" si="9"/>
        <v>-19.951824750438874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-18.467083219745732</v>
      </c>
      <c r="S100" s="11">
        <f t="shared" si="10"/>
        <v>-19.490964657088732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-38.281173819692768</v>
      </c>
      <c r="D101" s="11">
        <f t="shared" si="6"/>
        <v>-37.035841350687505</v>
      </c>
      <c r="E101" s="12">
        <v>-31.987572884000002</v>
      </c>
      <c r="F101" s="8">
        <v>-34.963810211287893</v>
      </c>
      <c r="G101" s="11">
        <f t="shared" si="7"/>
        <v>-36.017866891328183</v>
      </c>
      <c r="H101" s="12">
        <v>-49.628541350750005</v>
      </c>
      <c r="I101" s="8">
        <v>-40.830041673713254</v>
      </c>
      <c r="J101" s="11">
        <f t="shared" si="8"/>
        <v>-42.618753703442948</v>
      </c>
      <c r="K101" s="12">
        <v>-31.964677371250001</v>
      </c>
      <c r="L101" s="8">
        <v>-29.51135391009629</v>
      </c>
      <c r="M101" s="11">
        <f t="shared" si="9"/>
        <v>-25.294579073451978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-21.012727214739503</v>
      </c>
      <c r="S101" s="11">
        <f t="shared" si="10"/>
        <v>-19.739905217242615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-52.473481420157079</v>
      </c>
      <c r="D102" s="11">
        <f t="shared" si="6"/>
        <v>-45.377327619924927</v>
      </c>
      <c r="E102" s="12">
        <v>-30.827276207000001</v>
      </c>
      <c r="F102" s="8">
        <v>-32.216882970703864</v>
      </c>
      <c r="G102" s="11">
        <f t="shared" si="7"/>
        <v>-33.590346590995878</v>
      </c>
      <c r="H102" s="12">
        <v>-40.217087377750005</v>
      </c>
      <c r="I102" s="8">
        <v>-41.956768652180486</v>
      </c>
      <c r="J102" s="11">
        <f t="shared" si="8"/>
        <v>-41.39340516294687</v>
      </c>
      <c r="K102" s="12">
        <v>-42.535582978250005</v>
      </c>
      <c r="L102" s="8">
        <v>-43.071224406460317</v>
      </c>
      <c r="M102" s="11">
        <f t="shared" si="9"/>
        <v>-36.291289158278303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-21.977999713143113</v>
      </c>
      <c r="S102" s="11">
        <f t="shared" si="10"/>
        <v>-21.49536346394131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-44.605125362145131</v>
      </c>
      <c r="D103" s="11">
        <f t="shared" si="6"/>
        <v>-48.539303391151108</v>
      </c>
      <c r="E103" s="12">
        <v>-39.418828671</v>
      </c>
      <c r="F103" s="8">
        <v>-41.073810989907429</v>
      </c>
      <c r="G103" s="11">
        <f t="shared" si="7"/>
        <v>-36.645346980305646</v>
      </c>
      <c r="H103" s="12">
        <v>-40.66953002975</v>
      </c>
      <c r="I103" s="8">
        <v>-42.398583016280966</v>
      </c>
      <c r="J103" s="11">
        <f t="shared" si="8"/>
        <v>-42.177675834230726</v>
      </c>
      <c r="K103" s="12">
        <v>-35.023032768250005</v>
      </c>
      <c r="L103" s="8">
        <v>-30.028907635817362</v>
      </c>
      <c r="M103" s="11">
        <f t="shared" si="9"/>
        <v>-36.550066021138839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-27.364848594623979</v>
      </c>
      <c r="S103" s="11">
        <f t="shared" si="10"/>
        <v>-24.671424153883546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-39.336767101652541</v>
      </c>
      <c r="D104" s="11">
        <f t="shared" si="6"/>
        <v>-41.970946231898836</v>
      </c>
      <c r="E104" s="12">
        <v>-41.876215234999997</v>
      </c>
      <c r="F104" s="8">
        <v>-35.803642689256385</v>
      </c>
      <c r="G104" s="11">
        <f t="shared" si="7"/>
        <v>-38.438726839581904</v>
      </c>
      <c r="H104" s="12">
        <v>-32.891482820749999</v>
      </c>
      <c r="I104" s="8">
        <v>-37.549572132471958</v>
      </c>
      <c r="J104" s="11">
        <f t="shared" si="8"/>
        <v>-39.974077574376466</v>
      </c>
      <c r="K104" s="12">
        <v>-10.45884739425</v>
      </c>
      <c r="L104" s="8">
        <v>-17.353097414877784</v>
      </c>
      <c r="M104" s="11">
        <f t="shared" si="9"/>
        <v>-23.691002525347571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-23.342471528110281</v>
      </c>
      <c r="S104" s="11">
        <f t="shared" si="10"/>
        <v>-25.35366006136713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-29.122706464699853</v>
      </c>
      <c r="D105" s="11">
        <f t="shared" si="6"/>
        <v>-34.229736783176193</v>
      </c>
      <c r="E105" s="12">
        <v>-29.936774834000001</v>
      </c>
      <c r="F105" s="8">
        <v>-33.013126736182741</v>
      </c>
      <c r="G105" s="11">
        <f t="shared" si="7"/>
        <v>-34.408384712719567</v>
      </c>
      <c r="H105" s="12">
        <v>-37.305133289750003</v>
      </c>
      <c r="I105" s="8">
        <v>-29.296017759772688</v>
      </c>
      <c r="J105" s="11">
        <f t="shared" si="8"/>
        <v>-33.422794946122323</v>
      </c>
      <c r="K105" s="12">
        <v>-2.0313595852499997</v>
      </c>
      <c r="L105" s="8">
        <v>0.16349568677095139</v>
      </c>
      <c r="M105" s="11">
        <f t="shared" si="9"/>
        <v>-8.5948008640534166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-16.154367311875987</v>
      </c>
      <c r="S105" s="11">
        <f t="shared" si="10"/>
        <v>-19.748419419993134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-23.491899687251763</v>
      </c>
      <c r="D106" s="11">
        <f t="shared" si="6"/>
        <v>-26.30730307597581</v>
      </c>
      <c r="E106" s="12">
        <v>-25.948489703</v>
      </c>
      <c r="F106" s="8">
        <v>-27.772355311242698</v>
      </c>
      <c r="G106" s="11">
        <f t="shared" si="7"/>
        <v>-30.39274102371272</v>
      </c>
      <c r="H106" s="12">
        <v>-19.598739397749998</v>
      </c>
      <c r="I106" s="8">
        <v>-21.505090963822251</v>
      </c>
      <c r="J106" s="11">
        <f t="shared" si="8"/>
        <v>-25.400554361797468</v>
      </c>
      <c r="K106" s="12">
        <v>-9.03907071225</v>
      </c>
      <c r="L106" s="8">
        <v>-8.5947349474996191</v>
      </c>
      <c r="M106" s="11">
        <f t="shared" si="9"/>
        <v>-4.2156196303643334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-14.070677825783298</v>
      </c>
      <c r="S106" s="11">
        <f t="shared" si="10"/>
        <v>-15.112522568829643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-16.860516066430648</v>
      </c>
      <c r="D107" s="11">
        <f t="shared" si="6"/>
        <v>-20.176207876841204</v>
      </c>
      <c r="E107" s="12">
        <v>-16.473582200999999</v>
      </c>
      <c r="F107" s="8">
        <v>-17.212972788895158</v>
      </c>
      <c r="G107" s="11">
        <f t="shared" si="7"/>
        <v>-22.492664050068928</v>
      </c>
      <c r="H107" s="12">
        <v>-11.800729108749998</v>
      </c>
      <c r="I107" s="8">
        <v>-13.471986796215292</v>
      </c>
      <c r="J107" s="11">
        <f t="shared" si="8"/>
        <v>-17.488538880018773</v>
      </c>
      <c r="K107" s="12">
        <v>-5.3927032012500007</v>
      </c>
      <c r="L107" s="8">
        <v>-1.9275783768708332</v>
      </c>
      <c r="M107" s="11">
        <f t="shared" si="9"/>
        <v>-5.2611566621852264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-12.703916149886627</v>
      </c>
      <c r="S107" s="11">
        <f t="shared" si="10"/>
        <v>-13.387296987834961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-5.7923099042756583</v>
      </c>
      <c r="D108" s="11">
        <f t="shared" si="6"/>
        <v>-11.326412985353153</v>
      </c>
      <c r="E108" s="12">
        <v>-13.849452869</v>
      </c>
      <c r="F108" s="8">
        <v>-8.1675055184835905</v>
      </c>
      <c r="G108" s="11">
        <f t="shared" si="7"/>
        <v>-12.690239153689374</v>
      </c>
      <c r="H108" s="12">
        <v>-5.456444950749999</v>
      </c>
      <c r="I108" s="8">
        <v>-9.3109724597295944</v>
      </c>
      <c r="J108" s="11">
        <f t="shared" si="8"/>
        <v>-11.391479627972444</v>
      </c>
      <c r="K108" s="12">
        <v>6.1782184647500005</v>
      </c>
      <c r="L108" s="8">
        <v>0.23366963596468437</v>
      </c>
      <c r="M108" s="11">
        <f t="shared" si="9"/>
        <v>-0.84695437045307442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-6.6638926638490554</v>
      </c>
      <c r="S108" s="11">
        <f t="shared" si="10"/>
        <v>-9.6839044068678408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0.68703140871367374</v>
      </c>
      <c r="D109" s="11">
        <f t="shared" si="6"/>
        <v>-2.5526392477809923</v>
      </c>
      <c r="E109" s="12">
        <v>-2.3500329939999998</v>
      </c>
      <c r="F109" s="8">
        <v>-5.5935488227938475</v>
      </c>
      <c r="G109" s="11">
        <f t="shared" si="7"/>
        <v>-6.880527170638719</v>
      </c>
      <c r="H109" s="12">
        <v>-11.949708807749998</v>
      </c>
      <c r="I109" s="8">
        <v>-4.5886599078457682</v>
      </c>
      <c r="J109" s="11">
        <f t="shared" si="8"/>
        <v>-6.9498161837876813</v>
      </c>
      <c r="K109" s="12">
        <v>3.7085946937500007</v>
      </c>
      <c r="L109" s="8">
        <v>5.9035014240825685</v>
      </c>
      <c r="M109" s="11">
        <f t="shared" si="9"/>
        <v>3.0685855300236264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-4.9593104087209952</v>
      </c>
      <c r="S109" s="11">
        <f t="shared" si="10"/>
        <v>-5.8116015362850248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-2.1027585460015166</v>
      </c>
      <c r="D110" s="11">
        <f t="shared" si="6"/>
        <v>-0.70786356864392141</v>
      </c>
      <c r="E110" s="12">
        <v>-4.7089091889999999</v>
      </c>
      <c r="F110" s="8">
        <v>-6.4960285023119599</v>
      </c>
      <c r="G110" s="11">
        <f t="shared" si="7"/>
        <v>-6.0447886625529037</v>
      </c>
      <c r="H110" s="12">
        <v>2.5412844582500007</v>
      </c>
      <c r="I110" s="8">
        <v>0.46764605835855733</v>
      </c>
      <c r="J110" s="11">
        <f t="shared" si="8"/>
        <v>-2.0605069247436054</v>
      </c>
      <c r="K110" s="12">
        <v>18.636450160750002</v>
      </c>
      <c r="L110" s="8">
        <v>19.486595655931318</v>
      </c>
      <c r="M110" s="11">
        <f t="shared" si="9"/>
        <v>12.695048540006944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-6.5209503892584486</v>
      </c>
      <c r="S110" s="11">
        <f t="shared" si="10"/>
        <v>-5.7401303989897219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-3.1748294777684949</v>
      </c>
      <c r="D111" s="11">
        <f t="shared" si="6"/>
        <v>-2.6387940118850057</v>
      </c>
      <c r="E111" s="12">
        <v>-3.392662193</v>
      </c>
      <c r="F111" s="8">
        <v>-3.9444474388033863</v>
      </c>
      <c r="G111" s="11">
        <f t="shared" si="7"/>
        <v>-5.2202379705576734</v>
      </c>
      <c r="H111" s="12">
        <v>-4.006295194749999</v>
      </c>
      <c r="I111" s="8">
        <v>-5.6064604459389979</v>
      </c>
      <c r="J111" s="11">
        <f t="shared" si="8"/>
        <v>-2.5694071937902203</v>
      </c>
      <c r="K111" s="12">
        <v>7.8504049897500003</v>
      </c>
      <c r="L111" s="8">
        <v>9.6386610259479095</v>
      </c>
      <c r="M111" s="11">
        <f t="shared" si="9"/>
        <v>14.562628340939614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-5.5564310864691615</v>
      </c>
      <c r="S111" s="11">
        <f t="shared" si="10"/>
        <v>-6.0386907378638046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3.4513375493179499</v>
      </c>
      <c r="D112" s="11">
        <f t="shared" si="6"/>
        <v>0.1382540357747275</v>
      </c>
      <c r="E112" s="12">
        <v>-8.731624609999999</v>
      </c>
      <c r="F112" s="8">
        <v>-3.066037024597037</v>
      </c>
      <c r="G112" s="11">
        <f t="shared" si="7"/>
        <v>-3.5052422317002119</v>
      </c>
      <c r="H112" s="12">
        <v>7.0325988302500004</v>
      </c>
      <c r="I112" s="8">
        <v>3.7233780491586925</v>
      </c>
      <c r="J112" s="11">
        <f t="shared" si="8"/>
        <v>-0.94154119839015271</v>
      </c>
      <c r="K112" s="12">
        <v>23.800898386750003</v>
      </c>
      <c r="L112" s="8">
        <v>19.242847132286109</v>
      </c>
      <c r="M112" s="11">
        <f t="shared" si="9"/>
        <v>14.44075407911701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-4.236643994696168</v>
      </c>
      <c r="S112" s="11">
        <f t="shared" si="10"/>
        <v>-4.8965375405826652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2.0064990036295232</v>
      </c>
      <c r="D113" s="11">
        <f t="shared" si="6"/>
        <v>2.7289182764737365</v>
      </c>
      <c r="E113" s="12">
        <v>11.540351631</v>
      </c>
      <c r="F113" s="8">
        <v>8.0628717635407945</v>
      </c>
      <c r="G113" s="11">
        <f t="shared" si="7"/>
        <v>2.4984173694718788</v>
      </c>
      <c r="H113" s="12">
        <v>-0.75296820574999923</v>
      </c>
      <c r="I113" s="8">
        <v>6.1537769797017861</v>
      </c>
      <c r="J113" s="11">
        <f t="shared" si="8"/>
        <v>4.9385775144302393</v>
      </c>
      <c r="K113" s="12">
        <v>0.51433357275000091</v>
      </c>
      <c r="L113" s="8">
        <v>3.0226465130873885</v>
      </c>
      <c r="M113" s="11">
        <f t="shared" si="9"/>
        <v>11.132746822686748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-3.0285908406093331</v>
      </c>
      <c r="S113" s="11">
        <f t="shared" si="10"/>
        <v>-3.6326174176527504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7.7748075240280796</v>
      </c>
      <c r="D114" s="11">
        <f t="shared" si="6"/>
        <v>4.8906532638288009</v>
      </c>
      <c r="E114" s="12">
        <v>3.9126842949999996</v>
      </c>
      <c r="F114" s="8">
        <v>2.3986846624949845</v>
      </c>
      <c r="G114" s="11">
        <f t="shared" si="7"/>
        <v>5.2307782130178895</v>
      </c>
      <c r="H114" s="12">
        <v>8.7826724742499991</v>
      </c>
      <c r="I114" s="8">
        <v>6.7142881660496254</v>
      </c>
      <c r="J114" s="11">
        <f t="shared" si="8"/>
        <v>6.4340325728757062</v>
      </c>
      <c r="K114" s="12">
        <v>1.1207294025000003</v>
      </c>
      <c r="L114" s="8">
        <v>1.4629857518312837</v>
      </c>
      <c r="M114" s="11">
        <f t="shared" si="9"/>
        <v>2.2428161324593363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-1.9265599250730034</v>
      </c>
      <c r="S114" s="11">
        <f t="shared" si="10"/>
        <v>-2.4775753828411684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10.207496453734546</v>
      </c>
      <c r="D115" s="11">
        <f t="shared" si="6"/>
        <v>8.9911519888813132</v>
      </c>
      <c r="E115" s="12">
        <v>5.0662329849999992</v>
      </c>
      <c r="F115" s="8">
        <v>4.2900590910933696</v>
      </c>
      <c r="G115" s="11">
        <f t="shared" si="7"/>
        <v>3.344371876794177</v>
      </c>
      <c r="H115" s="12">
        <v>8.5602083792499997</v>
      </c>
      <c r="I115" s="8">
        <v>7.0078817247094749</v>
      </c>
      <c r="J115" s="11">
        <f t="shared" si="8"/>
        <v>6.8610849453795506</v>
      </c>
      <c r="K115" s="12">
        <v>9.3573329285</v>
      </c>
      <c r="L115" s="8">
        <v>10.136256606044583</v>
      </c>
      <c r="M115" s="11">
        <f t="shared" si="9"/>
        <v>5.7996211789379331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-1.3030967921406966</v>
      </c>
      <c r="S115" s="11">
        <f t="shared" si="10"/>
        <v>-1.6148283586068501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-1.2312471543535066</v>
      </c>
      <c r="D116" s="11">
        <f t="shared" si="6"/>
        <v>4.4881246496905192</v>
      </c>
      <c r="E116" s="12">
        <v>-5.7768297519999994</v>
      </c>
      <c r="F116" s="8">
        <v>-1.3917557627165067E-2</v>
      </c>
      <c r="G116" s="11">
        <f t="shared" si="7"/>
        <v>2.1380707667331023</v>
      </c>
      <c r="H116" s="12">
        <v>5.5352074952499999</v>
      </c>
      <c r="I116" s="8">
        <v>2.1935757222632857</v>
      </c>
      <c r="J116" s="11">
        <f t="shared" si="8"/>
        <v>4.6007287234863803</v>
      </c>
      <c r="K116" s="12">
        <v>3.8985717395000004</v>
      </c>
      <c r="L116" s="8">
        <v>0.55369640006935494</v>
      </c>
      <c r="M116" s="11">
        <f t="shared" si="9"/>
        <v>5.3449765030569694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-3.3714988500962013</v>
      </c>
      <c r="S116" s="11">
        <f t="shared" si="10"/>
        <v>-2.3372978211184492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9.0492937379614169</v>
      </c>
      <c r="D117" s="11">
        <f t="shared" si="6"/>
        <v>3.9090232918039551</v>
      </c>
      <c r="E117" s="12">
        <v>3.2931034369999996</v>
      </c>
      <c r="F117" s="8">
        <v>-0.14137571214243483</v>
      </c>
      <c r="G117" s="11">
        <f t="shared" si="7"/>
        <v>-7.7646634884799948E-2</v>
      </c>
      <c r="H117" s="12">
        <v>-1.0475545287500001</v>
      </c>
      <c r="I117" s="8">
        <v>5.9916034092399109</v>
      </c>
      <c r="J117" s="11">
        <f t="shared" si="8"/>
        <v>4.0925895657515987</v>
      </c>
      <c r="K117" s="12">
        <v>-1.2163447014999997</v>
      </c>
      <c r="L117" s="8">
        <v>1.4934445687728912</v>
      </c>
      <c r="M117" s="11">
        <f t="shared" si="9"/>
        <v>1.0235704844211231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-4.8061118698804579</v>
      </c>
      <c r="S117" s="11">
        <f t="shared" si="10"/>
        <v>-4.0888053599883296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8.1368931765873622</v>
      </c>
      <c r="D118" s="11">
        <f t="shared" si="6"/>
        <v>8.5930934572743887</v>
      </c>
      <c r="E118" s="12">
        <v>3.3407895589999996</v>
      </c>
      <c r="F118" s="8">
        <v>1.9285146778230673</v>
      </c>
      <c r="G118" s="11">
        <f t="shared" si="7"/>
        <v>0.89356948284031623</v>
      </c>
      <c r="H118" s="12">
        <v>9.5784469622500001</v>
      </c>
      <c r="I118" s="8">
        <v>7.6170208856882171</v>
      </c>
      <c r="J118" s="11">
        <f t="shared" si="8"/>
        <v>6.8043121474640635</v>
      </c>
      <c r="K118" s="12">
        <v>3.9971105485000002</v>
      </c>
      <c r="L118" s="8">
        <v>3.9955095235137663</v>
      </c>
      <c r="M118" s="11">
        <f t="shared" si="9"/>
        <v>2.744477046143329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-1.0735180983451955</v>
      </c>
      <c r="S118" s="11">
        <f t="shared" si="10"/>
        <v>-2.9398149841128269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8.3705535317945952</v>
      </c>
      <c r="D119" s="11">
        <f t="shared" si="6"/>
        <v>8.2537233541909778</v>
      </c>
      <c r="E119" s="12">
        <v>3.8821739459999995</v>
      </c>
      <c r="F119" s="8">
        <v>2.7814150131573916</v>
      </c>
      <c r="G119" s="11">
        <f t="shared" si="7"/>
        <v>2.3549648454902297</v>
      </c>
      <c r="H119" s="12">
        <v>10.941077924250001</v>
      </c>
      <c r="I119" s="8">
        <v>8.9746254861786241</v>
      </c>
      <c r="J119" s="11">
        <f t="shared" si="8"/>
        <v>8.2958231859334202</v>
      </c>
      <c r="K119" s="12">
        <v>2.4344602135000004</v>
      </c>
      <c r="L119" s="8">
        <v>2.3410141441595274</v>
      </c>
      <c r="M119" s="11">
        <f t="shared" si="9"/>
        <v>3.1682618338366471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-2.6775642957416972</v>
      </c>
      <c r="S119" s="11">
        <f t="shared" si="10"/>
        <v>-1.8755411970434464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4.9058993387937022</v>
      </c>
      <c r="D120" s="11">
        <f t="shared" si="6"/>
        <v>6.6382264352941487</v>
      </c>
      <c r="E120" s="12">
        <v>-2.096048439</v>
      </c>
      <c r="F120" s="8">
        <v>3.8024171760563479</v>
      </c>
      <c r="G120" s="11">
        <f t="shared" si="7"/>
        <v>3.2919160946068695</v>
      </c>
      <c r="H120" s="12">
        <v>10.74176878325</v>
      </c>
      <c r="I120" s="8">
        <v>7.5913084296835933</v>
      </c>
      <c r="J120" s="11">
        <f t="shared" si="8"/>
        <v>8.2829669579311087</v>
      </c>
      <c r="K120" s="12">
        <v>2.1728511995000006</v>
      </c>
      <c r="L120" s="8">
        <v>-0.31742263261946002</v>
      </c>
      <c r="M120" s="11">
        <f t="shared" si="9"/>
        <v>1.0117957557700337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-0.76987770746409279</v>
      </c>
      <c r="S120" s="11">
        <f t="shared" si="10"/>
        <v>-1.723721001602895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12.983270844417163</v>
      </c>
      <c r="D121" s="11">
        <f t="shared" si="6"/>
        <v>8.9445850916054326</v>
      </c>
      <c r="E121" s="12">
        <v>7.9800077080000005</v>
      </c>
      <c r="F121" s="8">
        <v>4.7659047148598255</v>
      </c>
      <c r="G121" s="11">
        <f t="shared" si="7"/>
        <v>4.2841609454580869</v>
      </c>
      <c r="H121" s="12">
        <v>3.4707425452499998</v>
      </c>
      <c r="I121" s="8">
        <v>10.657880684051376</v>
      </c>
      <c r="J121" s="11">
        <f t="shared" si="8"/>
        <v>9.1245945568674856</v>
      </c>
      <c r="K121" s="12">
        <v>4.6804152285000002</v>
      </c>
      <c r="L121" s="8">
        <v>7.5036535946413547</v>
      </c>
      <c r="M121" s="11">
        <f t="shared" si="9"/>
        <v>3.5931154810109476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-2.7059003287224712</v>
      </c>
      <c r="S121" s="11">
        <f t="shared" si="10"/>
        <v>-1.737889018093282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9.2793842854596988</v>
      </c>
      <c r="D122" s="11">
        <f t="shared" si="6"/>
        <v>11.131327564938431</v>
      </c>
      <c r="E122" s="12">
        <v>5.1016749539999999</v>
      </c>
      <c r="F122" s="8">
        <v>3.5061615221903515</v>
      </c>
      <c r="G122" s="11">
        <f t="shared" si="7"/>
        <v>4.1360331185250887</v>
      </c>
      <c r="H122" s="12">
        <v>8.6070803602500003</v>
      </c>
      <c r="I122" s="8">
        <v>6.5958444648665306</v>
      </c>
      <c r="J122" s="11">
        <f t="shared" si="8"/>
        <v>8.6268625744589542</v>
      </c>
      <c r="K122" s="12">
        <v>7.572334230500001</v>
      </c>
      <c r="L122" s="8">
        <v>7.6014654590338067</v>
      </c>
      <c r="M122" s="11">
        <f t="shared" si="9"/>
        <v>7.5525595268375803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1.4272631516067182</v>
      </c>
      <c r="S122" s="11">
        <f t="shared" si="10"/>
        <v>-0.63931858855787649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3.2893808824195552</v>
      </c>
      <c r="D123" s="11">
        <f t="shared" si="6"/>
        <v>6.2843825839396272</v>
      </c>
      <c r="E123" s="12">
        <v>5.0179640019999994</v>
      </c>
      <c r="F123" s="8">
        <v>3.7817543995310987</v>
      </c>
      <c r="G123" s="11">
        <f t="shared" si="7"/>
        <v>3.6439579608607251</v>
      </c>
      <c r="H123" s="12">
        <v>4.8986288242500002</v>
      </c>
      <c r="I123" s="8">
        <v>2.7967421943723574</v>
      </c>
      <c r="J123" s="11">
        <f t="shared" si="8"/>
        <v>4.6962933296194436</v>
      </c>
      <c r="K123" s="12">
        <v>-0.84040018849999942</v>
      </c>
      <c r="L123" s="8">
        <v>-1.6054455448278482</v>
      </c>
      <c r="M123" s="11">
        <f t="shared" si="9"/>
        <v>2.9980099571029792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-0.87567895622552006</v>
      </c>
      <c r="S123" s="11">
        <f t="shared" si="10"/>
        <v>0.27579209769059909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4.3083593191778755</v>
      </c>
      <c r="D124" s="11">
        <f t="shared" si="6"/>
        <v>3.7988701007987151</v>
      </c>
      <c r="E124" s="12">
        <v>-1.326415903</v>
      </c>
      <c r="F124" s="8">
        <v>4.781682643852772</v>
      </c>
      <c r="G124" s="11">
        <f t="shared" si="7"/>
        <v>4.2817185216919356</v>
      </c>
      <c r="H124" s="12">
        <v>7.9082085072500004</v>
      </c>
      <c r="I124" s="8">
        <v>4.757205960678446</v>
      </c>
      <c r="J124" s="11">
        <f t="shared" si="8"/>
        <v>3.7769740775254017</v>
      </c>
      <c r="K124" s="12">
        <v>5.7514227285000006</v>
      </c>
      <c r="L124" s="8">
        <v>3.6604831357001846</v>
      </c>
      <c r="M124" s="11">
        <f t="shared" si="9"/>
        <v>1.0275187954361682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-1.1209702383703246</v>
      </c>
      <c r="S124" s="11">
        <f t="shared" si="10"/>
        <v>-0.99832459729792233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5.610752954409655</v>
      </c>
      <c r="D125" s="11">
        <f t="shared" si="6"/>
        <v>4.9595561367937648</v>
      </c>
      <c r="E125" s="12">
        <v>7.929623307</v>
      </c>
      <c r="F125" s="8">
        <v>4.7507710683690068</v>
      </c>
      <c r="G125" s="11">
        <f t="shared" si="7"/>
        <v>4.7662268561108894</v>
      </c>
      <c r="H125" s="12">
        <v>8.1818026249999898E-2</v>
      </c>
      <c r="I125" s="8">
        <v>7.4490078739125964</v>
      </c>
      <c r="J125" s="11">
        <f t="shared" si="8"/>
        <v>6.1031069172955217</v>
      </c>
      <c r="K125" s="12">
        <v>3.6725442245000002</v>
      </c>
      <c r="L125" s="8">
        <v>6.4318798002239062</v>
      </c>
      <c r="M125" s="11">
        <f t="shared" si="9"/>
        <v>5.0461814679620449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0.39816030985332374</v>
      </c>
      <c r="S125" s="11">
        <f t="shared" si="10"/>
        <v>-0.36140496425850044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1.9018323643891613</v>
      </c>
      <c r="D126" s="11">
        <f t="shared" si="6"/>
        <v>3.7562926593994082</v>
      </c>
      <c r="E126" s="12">
        <v>6.3022931940000007</v>
      </c>
      <c r="F126" s="8">
        <v>4.5373712507160562</v>
      </c>
      <c r="G126" s="11">
        <f t="shared" si="7"/>
        <v>4.6440711595425315</v>
      </c>
      <c r="H126" s="12">
        <v>9.3690202822500002</v>
      </c>
      <c r="I126" s="8">
        <v>7.3275088073097976</v>
      </c>
      <c r="J126" s="11">
        <f t="shared" si="8"/>
        <v>7.3882583406111966</v>
      </c>
      <c r="K126" s="12">
        <v>3.8758727155000003</v>
      </c>
      <c r="L126" s="8">
        <v>4.3664377743778306</v>
      </c>
      <c r="M126" s="11">
        <f t="shared" si="9"/>
        <v>5.399158787300868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-1.6385500216370241</v>
      </c>
      <c r="S126" s="11">
        <f t="shared" si="10"/>
        <v>-0.62019485589185019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2.3707593116786541</v>
      </c>
      <c r="D127" s="11">
        <f t="shared" si="6"/>
        <v>2.1362958380339077</v>
      </c>
      <c r="E127" s="12">
        <v>6.5809575460000005</v>
      </c>
      <c r="F127" s="8">
        <v>5.3611082064770264</v>
      </c>
      <c r="G127" s="11">
        <f t="shared" si="7"/>
        <v>4.9492397285965417</v>
      </c>
      <c r="H127" s="12">
        <v>3.4372356972499998</v>
      </c>
      <c r="I127" s="8">
        <v>1.0850459910259462</v>
      </c>
      <c r="J127" s="11">
        <f t="shared" si="8"/>
        <v>4.2062773991678721</v>
      </c>
      <c r="K127" s="12">
        <v>5.3370843265000003</v>
      </c>
      <c r="L127" s="8">
        <v>4.0893713326318952</v>
      </c>
      <c r="M127" s="11">
        <f t="shared" si="9"/>
        <v>4.2279045535048629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-1.8524544251407542</v>
      </c>
      <c r="S127" s="11">
        <f t="shared" si="10"/>
        <v>-1.7455022233888893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2.6266514035794417</v>
      </c>
      <c r="D128" s="11">
        <f t="shared" si="6"/>
        <v>2.4987053576290479</v>
      </c>
      <c r="E128" s="12">
        <v>-0.63290005500000013</v>
      </c>
      <c r="F128" s="8">
        <v>5.5973389751664495</v>
      </c>
      <c r="G128" s="11">
        <f t="shared" si="7"/>
        <v>5.4792235908217375</v>
      </c>
      <c r="H128" s="12">
        <v>8.2815398372499995</v>
      </c>
      <c r="I128" s="8">
        <v>5.3527018052216198</v>
      </c>
      <c r="J128" s="11">
        <f t="shared" si="8"/>
        <v>3.2188738981237828</v>
      </c>
      <c r="K128" s="12">
        <v>3.6609872835000004</v>
      </c>
      <c r="L128" s="8">
        <v>1.4014986258380997</v>
      </c>
      <c r="M128" s="11">
        <f t="shared" si="9"/>
        <v>2.7454349792349975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-1.1287456759947994</v>
      </c>
      <c r="S128" s="11">
        <f t="shared" si="10"/>
        <v>-1.4906000505677768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6.8094990293416444</v>
      </c>
      <c r="D129" s="11">
        <f t="shared" si="6"/>
        <v>4.7180752164605426</v>
      </c>
      <c r="E129" s="12">
        <v>7.3348009560000005</v>
      </c>
      <c r="F129" s="8">
        <v>4.1965130593239985</v>
      </c>
      <c r="G129" s="11">
        <f t="shared" si="7"/>
        <v>4.8969260172452245</v>
      </c>
      <c r="H129" s="12">
        <v>0.43559083124999987</v>
      </c>
      <c r="I129" s="8">
        <v>7.8278665116610622</v>
      </c>
      <c r="J129" s="11">
        <f t="shared" si="8"/>
        <v>6.5902841584413405</v>
      </c>
      <c r="K129" s="12">
        <v>2.6803372215000003</v>
      </c>
      <c r="L129" s="8">
        <v>5.5987483858872356</v>
      </c>
      <c r="M129" s="11">
        <f t="shared" si="9"/>
        <v>3.5001235058626676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-0.63048483021627355</v>
      </c>
      <c r="S129" s="11">
        <f t="shared" si="10"/>
        <v>-0.87961525310553645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1.7931160415358534</v>
      </c>
      <c r="D130" s="11">
        <f t="shared" si="6"/>
        <v>4.3013075354387489</v>
      </c>
      <c r="E130" s="12">
        <v>7.1689875369999996</v>
      </c>
      <c r="F130" s="8">
        <v>5.0848161567474914</v>
      </c>
      <c r="G130" s="11">
        <f t="shared" si="7"/>
        <v>4.6406646080357454</v>
      </c>
      <c r="H130" s="12">
        <v>5.4639385352500005</v>
      </c>
      <c r="I130" s="8">
        <v>3.357375330141517</v>
      </c>
      <c r="J130" s="11">
        <f t="shared" si="8"/>
        <v>5.5926209209012896</v>
      </c>
      <c r="K130" s="12">
        <v>3.7223495785000003</v>
      </c>
      <c r="L130" s="8">
        <v>4.5848834315063502</v>
      </c>
      <c r="M130" s="11">
        <f t="shared" si="9"/>
        <v>5.0918159086967929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-1.5974851586084831</v>
      </c>
      <c r="S130" s="11">
        <f t="shared" si="10"/>
        <v>-1.1139849944123783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3.5565424005284152</v>
      </c>
      <c r="D131" s="11">
        <f t="shared" si="6"/>
        <v>2.6748292210321343</v>
      </c>
      <c r="E131" s="12">
        <v>5.7626399470000003</v>
      </c>
      <c r="F131" s="8">
        <v>4.6941243241964505</v>
      </c>
      <c r="G131" s="11">
        <f t="shared" si="7"/>
        <v>4.8894702404719705</v>
      </c>
      <c r="H131" s="12">
        <v>6.3512616172500005</v>
      </c>
      <c r="I131" s="8">
        <v>3.9320043785072976</v>
      </c>
      <c r="J131" s="11">
        <f t="shared" si="8"/>
        <v>3.6446898543244073</v>
      </c>
      <c r="K131" s="12">
        <v>9.0424082615000003</v>
      </c>
      <c r="L131" s="8">
        <v>7.7830013035202699</v>
      </c>
      <c r="M131" s="11">
        <f t="shared" si="9"/>
        <v>6.1839423675133105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-1.645752031691512</v>
      </c>
      <c r="S131" s="11">
        <f t="shared" si="10"/>
        <v>-1.6216185951499975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2.1676772775076056</v>
      </c>
      <c r="D132" s="11">
        <f t="shared" si="6"/>
        <v>2.8621098390180104</v>
      </c>
      <c r="E132" s="12">
        <v>-4.3746906880000003</v>
      </c>
      <c r="F132" s="8">
        <v>2.2052893126514812</v>
      </c>
      <c r="G132" s="11">
        <f t="shared" si="7"/>
        <v>3.4497068184239659</v>
      </c>
      <c r="H132" s="12">
        <v>6.2963116232500003</v>
      </c>
      <c r="I132" s="8">
        <v>3.3947566894449119</v>
      </c>
      <c r="J132" s="11">
        <f t="shared" si="8"/>
        <v>3.6633805339761047</v>
      </c>
      <c r="K132" s="12">
        <v>5.1925471175000002</v>
      </c>
      <c r="L132" s="8">
        <v>2.2536550110949087</v>
      </c>
      <c r="M132" s="11">
        <f t="shared" si="9"/>
        <v>5.0183281573075895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-1.1238503028546396</v>
      </c>
      <c r="S132" s="11">
        <f t="shared" si="10"/>
        <v>-1.3848011672730758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-29.914966388934669</v>
      </c>
      <c r="D133" s="11">
        <f t="shared" si="6"/>
        <v>-13.873644555713533</v>
      </c>
      <c r="E133" s="12">
        <v>-56.127006885</v>
      </c>
      <c r="F133" s="8">
        <v>-59.505782710218938</v>
      </c>
      <c r="G133" s="11">
        <f t="shared" si="7"/>
        <v>-28.650246698783729</v>
      </c>
      <c r="H133" s="12">
        <v>-27.129530125750001</v>
      </c>
      <c r="I133" s="8">
        <v>-19.641322154113531</v>
      </c>
      <c r="J133" s="11">
        <f t="shared" si="8"/>
        <v>-8.1232827323343102</v>
      </c>
      <c r="K133" s="12">
        <v>-17.220947822500001</v>
      </c>
      <c r="L133" s="8">
        <v>-14.064090271336525</v>
      </c>
      <c r="M133" s="11">
        <f t="shared" si="9"/>
        <v>-5.9052176301208084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-16.698856997794511</v>
      </c>
      <c r="S133" s="11">
        <f t="shared" si="10"/>
        <v>-8.9113536503245747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-52.897969959380987</v>
      </c>
      <c r="D134" s="11">
        <f t="shared" si="6"/>
        <v>-41.40646817415783</v>
      </c>
      <c r="E134" s="12">
        <v>-4.7705595830000007</v>
      </c>
      <c r="F134" s="8">
        <v>-7.2483075149283342</v>
      </c>
      <c r="G134" s="11">
        <f t="shared" si="7"/>
        <v>-33.377045112573633</v>
      </c>
      <c r="H134" s="12">
        <v>-31.390293545749998</v>
      </c>
      <c r="I134" s="8">
        <v>-33.481310639177408</v>
      </c>
      <c r="J134" s="11">
        <f t="shared" si="8"/>
        <v>-26.56131639664547</v>
      </c>
      <c r="K134" s="12">
        <v>-24.601940702499999</v>
      </c>
      <c r="L134" s="8">
        <v>-23.252544227782845</v>
      </c>
      <c r="M134" s="11">
        <f t="shared" si="9"/>
        <v>-18.658317249559687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-8.921330931634488</v>
      </c>
      <c r="S134" s="11">
        <f t="shared" si="10"/>
        <v>-12.8100939647145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2.9278239940240196</v>
      </c>
      <c r="D135" s="11">
        <f t="shared" si="6"/>
        <v>-24.985072982678485</v>
      </c>
      <c r="E135" s="12">
        <v>-6.4922815099999998</v>
      </c>
      <c r="F135" s="8">
        <v>-7.2046337138117691</v>
      </c>
      <c r="G135" s="11">
        <f t="shared" si="7"/>
        <v>-7.2264706143700517</v>
      </c>
      <c r="H135" s="12">
        <v>-3.4094389537500001</v>
      </c>
      <c r="I135" s="8">
        <v>-5.9766605223766671</v>
      </c>
      <c r="J135" s="11">
        <f t="shared" si="8"/>
        <v>-19.728985580777039</v>
      </c>
      <c r="K135" s="12">
        <v>-5.1114054124999999</v>
      </c>
      <c r="L135" s="8">
        <v>-6.376468069504889</v>
      </c>
      <c r="M135" s="11">
        <f t="shared" si="9"/>
        <v>-14.814506148643867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-4.1889277294808522</v>
      </c>
      <c r="S135" s="11">
        <f t="shared" si="10"/>
        <v>-6.5551293305576701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-12.020408260791058</v>
      </c>
      <c r="D136" s="11">
        <f t="shared" si="6"/>
        <v>-4.5462921333835187</v>
      </c>
      <c r="E136" s="12">
        <v>-19.625804927000001</v>
      </c>
      <c r="F136" s="8">
        <v>-12.785887662102404</v>
      </c>
      <c r="G136" s="11">
        <f t="shared" si="7"/>
        <v>-9.9952606879570869</v>
      </c>
      <c r="H136" s="12">
        <v>-7.5834341397500005</v>
      </c>
      <c r="I136" s="8">
        <v>-10.529083158004489</v>
      </c>
      <c r="J136" s="11">
        <f t="shared" si="8"/>
        <v>-8.2528718401905792</v>
      </c>
      <c r="K136" s="12">
        <v>-12.063034621499998</v>
      </c>
      <c r="L136" s="8">
        <v>-15.66838665289154</v>
      </c>
      <c r="M136" s="11">
        <f t="shared" si="9"/>
        <v>-11.022427361198215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-5.3347158689701466</v>
      </c>
      <c r="S136" s="11">
        <f t="shared" si="10"/>
        <v>-4.7618217992254994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-14.981736712250893</v>
      </c>
      <c r="D137" s="11">
        <f t="shared" si="6"/>
        <v>-13.501072486520975</v>
      </c>
      <c r="E137" s="12">
        <v>5.4849897219999999</v>
      </c>
      <c r="F137" s="8">
        <v>1.9120772465319003</v>
      </c>
      <c r="G137" s="11">
        <f t="shared" si="7"/>
        <v>-5.4369052077852515</v>
      </c>
      <c r="H137" s="12">
        <v>-20.519501472750001</v>
      </c>
      <c r="I137" s="8">
        <v>-12.813492646491465</v>
      </c>
      <c r="J137" s="11">
        <f t="shared" si="8"/>
        <v>-11.671287902247977</v>
      </c>
      <c r="K137" s="12">
        <v>-15.279346082499998</v>
      </c>
      <c r="L137" s="8">
        <v>-11.925566484237672</v>
      </c>
      <c r="M137" s="11">
        <f t="shared" si="9"/>
        <v>-13.796976568564606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-5.0302838218296522</v>
      </c>
      <c r="S137" s="11">
        <f t="shared" si="10"/>
        <v>-5.1824998453998994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-1.105149420697618</v>
      </c>
      <c r="D138" s="11">
        <f t="shared" ref="D138:D141" si="12">AVERAGE(C137:C138)</f>
        <v>-8.0434430664742553</v>
      </c>
      <c r="E138" s="12">
        <v>5.4960761900000001</v>
      </c>
      <c r="F138" s="8">
        <v>2.5663497366390002</v>
      </c>
      <c r="G138" s="11">
        <f t="shared" ref="G138:G141" si="13">AVERAGE(F137:F138)</f>
        <v>2.23921349158545</v>
      </c>
      <c r="H138" s="12">
        <v>-3.7408602879999999</v>
      </c>
      <c r="I138" s="8">
        <v>-5.8329329029445685</v>
      </c>
      <c r="J138" s="11">
        <f t="shared" ref="J138:J141" si="14">AVERAGE(I137:I138)</f>
        <v>-9.3232127747180158</v>
      </c>
      <c r="K138" s="12">
        <v>-4.1040710489999999</v>
      </c>
      <c r="L138" s="8">
        <v>-2.4662980738751132</v>
      </c>
      <c r="M138" s="11">
        <f t="shared" ref="M138:M141" si="15">AVERAGE(L137:L138)</f>
        <v>-7.1959322790563931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-2.8785736354241576</v>
      </c>
      <c r="S138" s="11">
        <f t="shared" ref="S138:S141" si="16">AVERAGE(R137:R138)</f>
        <v>-3.9544287286269046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2.3937676178710916</v>
      </c>
      <c r="D139" s="11">
        <f t="shared" si="12"/>
        <v>0.64430909858673679</v>
      </c>
      <c r="E139" s="12">
        <v>4.3416151860000003</v>
      </c>
      <c r="F139" s="8">
        <v>3.9728521980478684</v>
      </c>
      <c r="G139" s="11">
        <f t="shared" si="13"/>
        <v>3.2696009673434343</v>
      </c>
      <c r="H139" s="12">
        <v>4.7572223999999999</v>
      </c>
      <c r="I139" s="8">
        <v>2.0265633459996355</v>
      </c>
      <c r="J139" s="11">
        <f t="shared" si="14"/>
        <v>-1.9031847784724665</v>
      </c>
      <c r="K139" s="12">
        <v>0.80949828899999998</v>
      </c>
      <c r="L139" s="8">
        <v>-0.29159755785435015</v>
      </c>
      <c r="M139" s="11">
        <f t="shared" si="15"/>
        <v>-1.3789478158647317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-3.1630665820266541</v>
      </c>
      <c r="S139" s="11">
        <f t="shared" si="16"/>
        <v>-3.0208201087254061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2.7075085094546711</v>
      </c>
      <c r="D140" s="11">
        <f t="shared" si="12"/>
        <v>2.5506380636628814</v>
      </c>
      <c r="E140" s="12">
        <v>-2.3080917169999999</v>
      </c>
      <c r="F140" s="8">
        <v>4.9591076012836091</v>
      </c>
      <c r="G140" s="11">
        <f t="shared" si="13"/>
        <v>4.4659798996657383</v>
      </c>
      <c r="H140" s="12">
        <v>2.2186202399999999</v>
      </c>
      <c r="I140" s="8">
        <v>-0.8238079765241646</v>
      </c>
      <c r="J140" s="11">
        <f t="shared" si="14"/>
        <v>0.60137768473773545</v>
      </c>
      <c r="K140" s="12">
        <v>1.9111545050000001</v>
      </c>
      <c r="L140" s="8">
        <v>-2.1008950725266864</v>
      </c>
      <c r="M140" s="11">
        <f t="shared" si="15"/>
        <v>-1.1962463151905183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-1.0411242775669443</v>
      </c>
      <c r="S140" s="11">
        <f t="shared" si="16"/>
        <v>-2.1020954297967993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2.4118864614325624</v>
      </c>
      <c r="D141" s="11">
        <f t="shared" si="12"/>
        <v>2.5596974854436167</v>
      </c>
      <c r="E141" s="12">
        <v>-4.6019719630000004</v>
      </c>
      <c r="F141" s="8">
        <v>-8.6074836316065806</v>
      </c>
      <c r="G141" s="11">
        <f t="shared" si="13"/>
        <v>-1.8241880151614858</v>
      </c>
      <c r="H141" s="12">
        <v>-4.8509588590000003</v>
      </c>
      <c r="I141" s="8">
        <v>3.1264043483224793</v>
      </c>
      <c r="J141" s="11">
        <f t="shared" si="14"/>
        <v>1.1512981858991573</v>
      </c>
      <c r="K141" s="12">
        <v>-2.6668591570000002</v>
      </c>
      <c r="L141" s="8">
        <v>0.68432344800866796</v>
      </c>
      <c r="M141" s="11">
        <f t="shared" si="15"/>
        <v>-0.70828581225900922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-6.7949228729215854</v>
      </c>
      <c r="S141" s="11">
        <f t="shared" si="16"/>
        <v>-3.9180235752442649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4.9208104254230385</v>
      </c>
      <c r="D142" s="11">
        <f t="shared" ref="D142" si="17">AVERAGE(C141:C142)</f>
        <v>3.6663484434278004</v>
      </c>
      <c r="E142" s="12">
        <v>1.8944958489999999</v>
      </c>
      <c r="F142" s="8">
        <v>-1.3064519823754346</v>
      </c>
      <c r="G142" s="11">
        <f t="shared" ref="G142" si="18">AVERAGE(F141:F142)</f>
        <v>-4.9569678069910079</v>
      </c>
      <c r="H142" s="12">
        <v>7.4056548229999999</v>
      </c>
      <c r="I142" s="8">
        <v>5.3594160376564925</v>
      </c>
      <c r="J142" s="11">
        <f t="shared" ref="J142" si="19">AVERAGE(I141:I142)</f>
        <v>4.2429101929894859</v>
      </c>
      <c r="K142" s="12">
        <v>-7.8045950209999999</v>
      </c>
      <c r="L142" s="8">
        <v>-6.1707810121896198</v>
      </c>
      <c r="M142" s="11">
        <f t="shared" ref="M142" si="20">AVERAGE(L141:L142)</f>
        <v>-2.7432287820904762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-2.3211145772337671</v>
      </c>
      <c r="S142" s="11">
        <f t="shared" ref="S142" si="22">AVERAGE(R141:R142)</f>
        <v>-4.5580187250776767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4.479167970889927</v>
      </c>
      <c r="D143" s="11">
        <f t="shared" ref="D143" si="23">AVERAGE(C142:C143)</f>
        <v>4.6999891981564828</v>
      </c>
      <c r="E143" s="12">
        <v>-5.011043098</v>
      </c>
      <c r="F143" s="8">
        <v>-5.0070859130208802</v>
      </c>
      <c r="G143" s="11">
        <f t="shared" ref="G143" si="24">AVERAGE(F142:F143)</f>
        <v>-3.1567689476981573</v>
      </c>
      <c r="H143" s="12">
        <v>3.117288286</v>
      </c>
      <c r="I143" s="8">
        <v>7.4185759455968725E-2</v>
      </c>
      <c r="J143" s="11">
        <f t="shared" ref="J143" si="25">AVERAGE(I142:I143)</f>
        <v>2.7168008985562304</v>
      </c>
      <c r="K143" s="12">
        <v>-7.253467766</v>
      </c>
      <c r="L143" s="8">
        <v>-7.9572689694394994</v>
      </c>
      <c r="M143" s="11">
        <f t="shared" ref="M143" si="26">AVERAGE(L142:L143)</f>
        <v>-7.0640249908145591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-2.797470452475662</v>
      </c>
      <c r="S143" s="11">
        <f t="shared" ref="S143" si="28">AVERAGE(R142:R143)</f>
        <v>-2.5592925148547145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  <row r="144" spans="1:45">
      <c r="A144" s="3">
        <v>44927</v>
      </c>
      <c r="B144" s="8">
        <v>21.517969684000001</v>
      </c>
      <c r="C144" s="8">
        <v>14.652211169048192</v>
      </c>
      <c r="D144" s="11">
        <f t="shared" ref="D144" si="29">AVERAGE(C143:C144)</f>
        <v>9.5656895699690594</v>
      </c>
      <c r="E144" s="12">
        <v>-11.376742076999999</v>
      </c>
      <c r="F144" s="8">
        <v>-4.0086633803714022</v>
      </c>
      <c r="G144" s="11">
        <f t="shared" ref="G144" si="30">AVERAGE(F143:F144)</f>
        <v>-4.5078746466961412</v>
      </c>
      <c r="H144" s="12">
        <v>7.1220676599999999</v>
      </c>
      <c r="I144" s="8">
        <v>4.1256179983038148</v>
      </c>
      <c r="J144" s="11">
        <f t="shared" ref="J144" si="31">AVERAGE(I143:I144)</f>
        <v>2.0999018788798915</v>
      </c>
      <c r="K144" s="12">
        <v>3.3268441270000002</v>
      </c>
      <c r="L144" s="8">
        <v>-0.86388026786015537</v>
      </c>
      <c r="M144" s="11">
        <f t="shared" ref="M144" si="32">AVERAGE(L143:L144)</f>
        <v>-4.4105746186498269</v>
      </c>
      <c r="N144" s="12">
        <v>19.910471574999999</v>
      </c>
      <c r="O144" s="8" t="s">
        <v>4</v>
      </c>
      <c r="P144" s="11">
        <f t="shared" ref="P144" si="33">AVERAGE(N143:N144)</f>
        <v>19.550486075000002</v>
      </c>
      <c r="Q144" s="12">
        <v>-2.5452261439999999</v>
      </c>
      <c r="R144" s="8">
        <v>-0.53164192392409548</v>
      </c>
      <c r="S144" s="11">
        <f t="shared" ref="S144" si="34">AVERAGE(R143:R144)</f>
        <v>-1.6645561881998787</v>
      </c>
      <c r="T144" s="12">
        <v>19.784515351</v>
      </c>
      <c r="U144" s="8" t="s">
        <v>4</v>
      </c>
      <c r="V144" s="12">
        <v>28.135483260000001</v>
      </c>
      <c r="W144" s="8" t="s">
        <v>4</v>
      </c>
      <c r="X144" s="8">
        <v>32.099748321</v>
      </c>
      <c r="Y144" s="8" t="s">
        <v>4</v>
      </c>
      <c r="Z144" s="8">
        <v>25.511572953000002</v>
      </c>
      <c r="AA144" s="8" t="s">
        <v>4</v>
      </c>
      <c r="AB144" s="8">
        <v>4.8073166589999996</v>
      </c>
      <c r="AC144" s="8" t="s">
        <v>4</v>
      </c>
      <c r="AD144" s="8">
        <v>34.285609344000001</v>
      </c>
      <c r="AE144" s="8" t="s">
        <v>4</v>
      </c>
      <c r="AF144" s="8">
        <v>15.86300481</v>
      </c>
      <c r="AG144" s="11" t="s">
        <v>4</v>
      </c>
      <c r="AH144" s="12">
        <v>15.958377038</v>
      </c>
      <c r="AI144" s="8" t="s">
        <v>4</v>
      </c>
      <c r="AJ144" s="8">
        <v>16.419755864999999</v>
      </c>
      <c r="AK144" s="8" t="s">
        <v>4</v>
      </c>
      <c r="AL144" s="8">
        <v>20.054101018000001</v>
      </c>
      <c r="AM144" s="8" t="s">
        <v>4</v>
      </c>
      <c r="AN144" s="8">
        <v>1.3931738279999999</v>
      </c>
      <c r="AO144" s="8" t="s">
        <v>4</v>
      </c>
      <c r="AP144" s="8">
        <v>28.850755761999999</v>
      </c>
      <c r="AQ144" s="8" t="s">
        <v>4</v>
      </c>
      <c r="AR144" s="8">
        <v>14.355625526000001</v>
      </c>
      <c r="AS144" s="11" t="s">
        <v>4</v>
      </c>
    </row>
    <row r="145" spans="1:45">
      <c r="A145" s="3">
        <v>45017</v>
      </c>
      <c r="B145" s="8">
        <v>-0.82461610699999999</v>
      </c>
      <c r="C145" s="8">
        <v>17.059678173838151</v>
      </c>
      <c r="D145" s="11">
        <f t="shared" ref="D145" si="35">AVERAGE(C144:C145)</f>
        <v>15.855944671443172</v>
      </c>
      <c r="E145" s="12">
        <v>8.8532569730000006</v>
      </c>
      <c r="F145" s="8">
        <v>4.6709938544886018</v>
      </c>
      <c r="G145" s="11">
        <f t="shared" ref="G145" si="36">AVERAGE(F144:F145)</f>
        <v>0.33116523705859979</v>
      </c>
      <c r="H145" s="12">
        <v>3.3962860039999998</v>
      </c>
      <c r="I145" s="8">
        <v>11.637821908094292</v>
      </c>
      <c r="J145" s="11">
        <f t="shared" ref="J145" si="37">AVERAGE(I144:I145)</f>
        <v>7.8817199531990534</v>
      </c>
      <c r="K145" s="12">
        <v>-5.7298693089999997</v>
      </c>
      <c r="L145" s="8">
        <v>-2.6251883947686276</v>
      </c>
      <c r="M145" s="11">
        <f t="shared" ref="M145" si="38">AVERAGE(L144:L145)</f>
        <v>-1.7445343313143915</v>
      </c>
      <c r="N145" s="12">
        <v>19.170077759000002</v>
      </c>
      <c r="O145" s="8" t="s">
        <v>4</v>
      </c>
      <c r="P145" s="11">
        <f t="shared" ref="P145" si="39">AVERAGE(N144:N145)</f>
        <v>19.540274666999998</v>
      </c>
      <c r="Q145" s="12">
        <v>2.8840568630000001</v>
      </c>
      <c r="R145" s="8">
        <v>1.6132349106506245</v>
      </c>
      <c r="S145" s="11">
        <f t="shared" ref="S145" si="40">AVERAGE(R144:R145)</f>
        <v>0.54079649336326452</v>
      </c>
      <c r="T145" s="12">
        <v>16.980082396</v>
      </c>
      <c r="U145" s="8" t="s">
        <v>4</v>
      </c>
      <c r="V145" s="12">
        <v>34.242617289000002</v>
      </c>
      <c r="W145" s="8" t="s">
        <v>4</v>
      </c>
      <c r="X145" s="8">
        <v>30.467619397</v>
      </c>
      <c r="Y145" s="8" t="s">
        <v>4</v>
      </c>
      <c r="Z145" s="8">
        <v>43.264082510000001</v>
      </c>
      <c r="AA145" s="8" t="s">
        <v>4</v>
      </c>
      <c r="AB145" s="8">
        <v>3.3101470919999998</v>
      </c>
      <c r="AC145" s="8" t="s">
        <v>4</v>
      </c>
      <c r="AD145" s="8">
        <v>11.059878624</v>
      </c>
      <c r="AE145" s="8" t="s">
        <v>4</v>
      </c>
      <c r="AF145" s="8">
        <v>15.074684781</v>
      </c>
      <c r="AG145" s="11" t="s">
        <v>4</v>
      </c>
      <c r="AH145" s="12">
        <v>20.006036387999998</v>
      </c>
      <c r="AI145" s="8" t="s">
        <v>4</v>
      </c>
      <c r="AJ145" s="8">
        <v>25.465150933</v>
      </c>
      <c r="AK145" s="8" t="s">
        <v>4</v>
      </c>
      <c r="AL145" s="8">
        <v>37.835929530999998</v>
      </c>
      <c r="AM145" s="8" t="s">
        <v>4</v>
      </c>
      <c r="AN145" s="8">
        <v>0.26921361700000002</v>
      </c>
      <c r="AO145" s="8" t="s">
        <v>4</v>
      </c>
      <c r="AP145" s="8">
        <v>5.4784469009999999</v>
      </c>
      <c r="AQ145" s="8" t="s">
        <v>4</v>
      </c>
      <c r="AR145" s="8">
        <v>10.945222626</v>
      </c>
      <c r="AS145" s="11" t="s">
        <v>4</v>
      </c>
    </row>
    <row r="146" spans="1:45">
      <c r="A146" s="3">
        <v>45108</v>
      </c>
      <c r="B146" s="8">
        <v>14.055529427</v>
      </c>
      <c r="C146" s="8">
        <v>6.8684787822471032</v>
      </c>
      <c r="D146" s="11">
        <f t="shared" ref="D146" si="41">AVERAGE(C145:C146)</f>
        <v>11.964078478042627</v>
      </c>
      <c r="E146" s="12">
        <v>4.6626999519999996</v>
      </c>
      <c r="F146" s="8">
        <v>1.3278943321128001</v>
      </c>
      <c r="G146" s="11">
        <f t="shared" ref="G146" si="42">AVERAGE(F145:F146)</f>
        <v>2.9994440933007009</v>
      </c>
      <c r="H146" s="12">
        <v>4.3782206400000003</v>
      </c>
      <c r="I146" s="8">
        <v>2.2186647723887734</v>
      </c>
      <c r="J146" s="11">
        <f t="shared" ref="J146" si="43">AVERAGE(I145:I146)</f>
        <v>6.9282433402415329</v>
      </c>
      <c r="K146" s="12">
        <v>-2.6542968729999998</v>
      </c>
      <c r="L146" s="8">
        <v>-1.0220099104657736</v>
      </c>
      <c r="M146" s="11">
        <f t="shared" ref="M146" si="44">AVERAGE(L145:L146)</f>
        <v>-1.8235991526172006</v>
      </c>
      <c r="N146" s="12">
        <v>18.521955794</v>
      </c>
      <c r="O146" s="8" t="s">
        <v>4</v>
      </c>
      <c r="P146" s="11">
        <f t="shared" ref="P146" si="45">AVERAGE(N145:N146)</f>
        <v>18.846016776500001</v>
      </c>
      <c r="Q146" s="12">
        <v>-2.311716321</v>
      </c>
      <c r="R146" s="8">
        <v>-2.212657198294429</v>
      </c>
      <c r="S146" s="11">
        <f t="shared" ref="S146" si="46">AVERAGE(R145:R146)</f>
        <v>-0.29971114382190223</v>
      </c>
      <c r="T146" s="12">
        <v>13.843800204000001</v>
      </c>
      <c r="U146" s="8" t="s">
        <v>4</v>
      </c>
      <c r="V146" s="12">
        <v>42.095042679999999</v>
      </c>
      <c r="W146" s="8" t="s">
        <v>4</v>
      </c>
      <c r="X146" s="8">
        <v>34.783976357999997</v>
      </c>
      <c r="Y146" s="8" t="s">
        <v>4</v>
      </c>
      <c r="Z146" s="8">
        <v>35.588190591</v>
      </c>
      <c r="AA146" s="8" t="s">
        <v>4</v>
      </c>
      <c r="AB146" s="8">
        <v>3.113490359</v>
      </c>
      <c r="AC146" s="8" t="s">
        <v>4</v>
      </c>
      <c r="AD146" s="8">
        <v>25.767038875000001</v>
      </c>
      <c r="AE146" s="8" t="s">
        <v>4</v>
      </c>
      <c r="AF146" s="8">
        <v>13.152176056</v>
      </c>
      <c r="AG146" s="11" t="s">
        <v>4</v>
      </c>
      <c r="AH146" s="12">
        <v>26.553850089000001</v>
      </c>
      <c r="AI146" s="8" t="s">
        <v>4</v>
      </c>
      <c r="AJ146" s="8">
        <v>19.518813824999999</v>
      </c>
      <c r="AK146" s="8" t="s">
        <v>4</v>
      </c>
      <c r="AL146" s="8">
        <v>30.373899889</v>
      </c>
      <c r="AM146" s="8" t="s">
        <v>4</v>
      </c>
      <c r="AN146" s="8">
        <v>0.93663695999999996</v>
      </c>
      <c r="AO146" s="8" t="s">
        <v>4</v>
      </c>
      <c r="AP146" s="8">
        <v>8.6623948239999997</v>
      </c>
      <c r="AQ146" s="8" t="s">
        <v>4</v>
      </c>
      <c r="AR146" s="8">
        <v>11.418825685</v>
      </c>
      <c r="AS146" s="11" t="s">
        <v>4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78"/>
  <sheetViews>
    <sheetView showGridLines="0" zoomScaleNormal="100" workbookViewId="0">
      <pane xSplit="1" ySplit="8" topLeftCell="B270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661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662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</row>
    <row r="9" spans="1:7">
      <c r="A9" s="25">
        <v>36982</v>
      </c>
      <c r="B9" s="8">
        <v>30.880091805555555</v>
      </c>
      <c r="C9" s="8">
        <v>28.335116116222224</v>
      </c>
      <c r="D9" s="9" t="s">
        <v>4</v>
      </c>
      <c r="E9" s="10">
        <v>18.7</v>
      </c>
      <c r="F9" s="33">
        <v>18.8</v>
      </c>
      <c r="G9" s="9" t="s">
        <v>4</v>
      </c>
    </row>
    <row r="10" spans="1:7">
      <c r="A10" s="25">
        <v>37012</v>
      </c>
      <c r="B10" s="8">
        <v>30.158810472222225</v>
      </c>
      <c r="C10" s="8">
        <v>24.38774507255556</v>
      </c>
      <c r="D10" s="11" t="s">
        <v>4</v>
      </c>
      <c r="E10" s="10">
        <v>16.2</v>
      </c>
      <c r="F10" s="33">
        <v>14.8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29.545248749222225</v>
      </c>
      <c r="D11" s="11">
        <f>AVERAGE(C9:C11)</f>
        <v>27.42270331266667</v>
      </c>
      <c r="E11" s="10">
        <v>17.2</v>
      </c>
      <c r="F11" s="33">
        <v>16.600000000000001</v>
      </c>
      <c r="G11" s="11">
        <f>AVERAGE(F9:F11)</f>
        <v>16.733333333333334</v>
      </c>
    </row>
    <row r="12" spans="1:7">
      <c r="A12" s="25">
        <v>37073</v>
      </c>
      <c r="B12" s="8">
        <v>17.329704138888889</v>
      </c>
      <c r="C12" s="8">
        <v>17.681512951222221</v>
      </c>
      <c r="D12" s="11">
        <f t="shared" ref="D12:D75" si="0">AVERAGE(C10:C12)</f>
        <v>23.871502257666666</v>
      </c>
      <c r="E12" s="10">
        <v>13.3</v>
      </c>
      <c r="F12" s="33">
        <v>14.5</v>
      </c>
      <c r="G12" s="11">
        <f t="shared" ref="G12:G75" si="1">AVERAGE(F10:F12)</f>
        <v>15.300000000000002</v>
      </c>
    </row>
    <row r="13" spans="1:7">
      <c r="A13" s="25">
        <v>37104</v>
      </c>
      <c r="B13" s="8">
        <v>14.940223805555556</v>
      </c>
      <c r="C13" s="8">
        <v>15.421425842888889</v>
      </c>
      <c r="D13" s="11">
        <f t="shared" si="0"/>
        <v>20.88272918111111</v>
      </c>
      <c r="E13" s="10">
        <v>13.3</v>
      </c>
      <c r="F13" s="33">
        <v>11.5</v>
      </c>
      <c r="G13" s="11">
        <f t="shared" si="1"/>
        <v>14.200000000000001</v>
      </c>
    </row>
    <row r="14" spans="1:7">
      <c r="A14" s="25">
        <v>37135</v>
      </c>
      <c r="B14" s="8">
        <v>15.694786805555557</v>
      </c>
      <c r="C14" s="8">
        <v>15.549478926555556</v>
      </c>
      <c r="D14" s="11">
        <f t="shared" si="0"/>
        <v>16.217472573555558</v>
      </c>
      <c r="E14" s="10">
        <v>8</v>
      </c>
      <c r="F14" s="33">
        <v>7.6</v>
      </c>
      <c r="G14" s="11">
        <f t="shared" si="1"/>
        <v>11.200000000000001</v>
      </c>
    </row>
    <row r="15" spans="1:7">
      <c r="A15" s="25">
        <v>37165</v>
      </c>
      <c r="B15" s="8">
        <v>2.9820471388888894</v>
      </c>
      <c r="C15" s="8">
        <v>5.6199823092222232</v>
      </c>
      <c r="D15" s="11">
        <f t="shared" si="0"/>
        <v>12.196962359555556</v>
      </c>
      <c r="E15" s="10">
        <v>-1.7</v>
      </c>
      <c r="F15" s="33">
        <v>0.5</v>
      </c>
      <c r="G15" s="11">
        <f t="shared" si="1"/>
        <v>6.5333333333333341</v>
      </c>
    </row>
    <row r="16" spans="1:7">
      <c r="A16" s="25">
        <v>37196</v>
      </c>
      <c r="B16" s="8">
        <v>2.7234621388888911</v>
      </c>
      <c r="C16" s="8">
        <v>8.0158948622222237</v>
      </c>
      <c r="D16" s="11">
        <f t="shared" si="0"/>
        <v>9.7284520326666684</v>
      </c>
      <c r="E16" s="10">
        <v>-7.9</v>
      </c>
      <c r="F16" s="33">
        <v>-6.8</v>
      </c>
      <c r="G16" s="11">
        <f t="shared" si="1"/>
        <v>0.43333333333333329</v>
      </c>
    </row>
    <row r="17" spans="1:7">
      <c r="A17" s="25">
        <v>37226</v>
      </c>
      <c r="B17" s="8">
        <v>1.1333074722222236</v>
      </c>
      <c r="C17" s="8">
        <v>10.132876986555557</v>
      </c>
      <c r="D17" s="11">
        <f t="shared" si="0"/>
        <v>7.9229180526666676</v>
      </c>
      <c r="E17" s="10">
        <v>-5.5</v>
      </c>
      <c r="F17" s="33">
        <v>-4.5999999999999996</v>
      </c>
      <c r="G17" s="11">
        <f t="shared" si="1"/>
        <v>-3.6333333333333329</v>
      </c>
    </row>
    <row r="18" spans="1:7">
      <c r="A18" s="25">
        <v>37257</v>
      </c>
      <c r="B18" s="8">
        <v>15.554513138888892</v>
      </c>
      <c r="C18" s="8">
        <v>18.682797958222224</v>
      </c>
      <c r="D18" s="11">
        <f t="shared" si="0"/>
        <v>12.277189935666669</v>
      </c>
      <c r="E18" s="10">
        <v>1.8</v>
      </c>
      <c r="F18" s="33">
        <v>3.7</v>
      </c>
      <c r="G18" s="11">
        <f t="shared" si="1"/>
        <v>-2.566666666666666</v>
      </c>
    </row>
    <row r="19" spans="1:7">
      <c r="A19" s="25">
        <v>37288</v>
      </c>
      <c r="B19" s="8">
        <v>12.828134805555557</v>
      </c>
      <c r="C19" s="8">
        <v>12.153923547555557</v>
      </c>
      <c r="D19" s="11">
        <f t="shared" si="0"/>
        <v>13.656532830777779</v>
      </c>
      <c r="E19" s="10">
        <v>4.7</v>
      </c>
      <c r="F19" s="33">
        <v>4</v>
      </c>
      <c r="G19" s="11">
        <f t="shared" si="1"/>
        <v>1.0333333333333334</v>
      </c>
    </row>
    <row r="20" spans="1:7">
      <c r="A20" s="25">
        <v>37316</v>
      </c>
      <c r="B20" s="8">
        <v>19.846211805555559</v>
      </c>
      <c r="C20" s="8">
        <v>15.170640727222226</v>
      </c>
      <c r="D20" s="11">
        <f t="shared" si="0"/>
        <v>15.335787411000004</v>
      </c>
      <c r="E20" s="10">
        <v>9</v>
      </c>
      <c r="F20" s="33">
        <v>7.2</v>
      </c>
      <c r="G20" s="11">
        <f t="shared" si="1"/>
        <v>4.9666666666666668</v>
      </c>
    </row>
    <row r="21" spans="1:7">
      <c r="A21" s="25">
        <v>37347</v>
      </c>
      <c r="B21" s="8">
        <v>13.418714138888889</v>
      </c>
      <c r="C21" s="8">
        <v>10.913951656888891</v>
      </c>
      <c r="D21" s="11">
        <f t="shared" si="0"/>
        <v>12.746171977222225</v>
      </c>
      <c r="E21" s="10">
        <v>7.2</v>
      </c>
      <c r="F21" s="33">
        <v>7.1</v>
      </c>
      <c r="G21" s="11">
        <f t="shared" si="1"/>
        <v>6.0999999999999988</v>
      </c>
    </row>
    <row r="22" spans="1:7">
      <c r="A22" s="25">
        <v>37377</v>
      </c>
      <c r="B22" s="8">
        <v>17.323449472222222</v>
      </c>
      <c r="C22" s="8">
        <v>11.107864160888889</v>
      </c>
      <c r="D22" s="11">
        <f t="shared" si="0"/>
        <v>12.397485515000001</v>
      </c>
      <c r="E22" s="10">
        <v>7.1</v>
      </c>
      <c r="F22" s="33">
        <v>5.3</v>
      </c>
      <c r="G22" s="11">
        <f t="shared" si="1"/>
        <v>6.5333333333333341</v>
      </c>
    </row>
    <row r="23" spans="1:7">
      <c r="A23" s="25">
        <v>37408</v>
      </c>
      <c r="B23" s="8">
        <v>14.914387805555556</v>
      </c>
      <c r="C23" s="8">
        <v>8.2909100668888893</v>
      </c>
      <c r="D23" s="11">
        <f t="shared" si="0"/>
        <v>10.104241961555557</v>
      </c>
      <c r="E23" s="10">
        <v>3.1</v>
      </c>
      <c r="F23" s="33">
        <v>2.2000000000000002</v>
      </c>
      <c r="G23" s="11">
        <f t="shared" si="1"/>
        <v>4.8666666666666663</v>
      </c>
    </row>
    <row r="24" spans="1:7">
      <c r="A24" s="25">
        <v>37438</v>
      </c>
      <c r="B24" s="8">
        <v>9.0750411388888903</v>
      </c>
      <c r="C24" s="8">
        <v>9.6716562745555557</v>
      </c>
      <c r="D24" s="11">
        <f t="shared" si="0"/>
        <v>9.6901435007777774</v>
      </c>
      <c r="E24" s="10">
        <v>-2</v>
      </c>
      <c r="F24" s="33">
        <v>-1.2</v>
      </c>
      <c r="G24" s="11">
        <f t="shared" si="1"/>
        <v>2.1</v>
      </c>
    </row>
    <row r="25" spans="1:7">
      <c r="A25" s="25">
        <v>37469</v>
      </c>
      <c r="B25" s="8">
        <v>2.9874291388888907</v>
      </c>
      <c r="C25" s="8">
        <v>3.0934578022222237</v>
      </c>
      <c r="D25" s="11">
        <f t="shared" si="0"/>
        <v>7.0186747145555559</v>
      </c>
      <c r="E25" s="10">
        <v>-5.0999999999999996</v>
      </c>
      <c r="F25" s="33">
        <v>-6.7</v>
      </c>
      <c r="G25" s="11">
        <f t="shared" si="1"/>
        <v>-1.9000000000000001</v>
      </c>
    </row>
    <row r="26" spans="1:7">
      <c r="A26" s="25">
        <v>37500</v>
      </c>
      <c r="B26" s="8">
        <v>7.9536221388888899</v>
      </c>
      <c r="C26" s="8">
        <v>7.9033743665555578</v>
      </c>
      <c r="D26" s="11">
        <f t="shared" si="0"/>
        <v>6.8894961477777796</v>
      </c>
      <c r="E26" s="10">
        <v>-3.2</v>
      </c>
      <c r="F26" s="33">
        <v>-3.6</v>
      </c>
      <c r="G26" s="11">
        <f t="shared" si="1"/>
        <v>-3.8333333333333335</v>
      </c>
    </row>
    <row r="27" spans="1:7">
      <c r="A27" s="25">
        <v>37530</v>
      </c>
      <c r="B27" s="8">
        <v>2.5001738055555571</v>
      </c>
      <c r="C27" s="8">
        <v>5.1510425792222234</v>
      </c>
      <c r="D27" s="11">
        <f t="shared" si="0"/>
        <v>5.3826249160000019</v>
      </c>
      <c r="E27" s="10">
        <v>-8.1999999999999993</v>
      </c>
      <c r="F27" s="33">
        <v>-6.1</v>
      </c>
      <c r="G27" s="11">
        <f t="shared" si="1"/>
        <v>-5.4666666666666659</v>
      </c>
    </row>
    <row r="28" spans="1:7">
      <c r="A28" s="25">
        <v>37561</v>
      </c>
      <c r="B28" s="8">
        <v>-6.4726581944444419</v>
      </c>
      <c r="C28" s="8">
        <v>-1.4642476491111089</v>
      </c>
      <c r="D28" s="11">
        <f t="shared" si="0"/>
        <v>3.8633897655555578</v>
      </c>
      <c r="E28" s="10">
        <v>-6.6</v>
      </c>
      <c r="F28" s="33">
        <v>-5</v>
      </c>
      <c r="G28" s="11">
        <f t="shared" si="1"/>
        <v>-4.8999999999999995</v>
      </c>
    </row>
    <row r="29" spans="1:7">
      <c r="A29" s="25">
        <v>37591</v>
      </c>
      <c r="B29" s="8">
        <v>-3.3127368611111074</v>
      </c>
      <c r="C29" s="8">
        <v>5.7989082048888916</v>
      </c>
      <c r="D29" s="11">
        <f t="shared" si="0"/>
        <v>3.1619010450000018</v>
      </c>
      <c r="E29" s="10">
        <v>-6.2</v>
      </c>
      <c r="F29" s="33">
        <v>-4.9000000000000004</v>
      </c>
      <c r="G29" s="11">
        <f t="shared" si="1"/>
        <v>-5.333333333333333</v>
      </c>
    </row>
    <row r="30" spans="1:7">
      <c r="A30" s="25">
        <v>37622</v>
      </c>
      <c r="B30" s="8">
        <v>1.056977472222222</v>
      </c>
      <c r="C30" s="8">
        <v>4.334729672888888</v>
      </c>
      <c r="D30" s="11">
        <f t="shared" si="0"/>
        <v>2.8897967428888904</v>
      </c>
      <c r="E30" s="10">
        <v>-4.9000000000000004</v>
      </c>
      <c r="F30" s="33">
        <v>-3.4</v>
      </c>
      <c r="G30" s="11">
        <f t="shared" si="1"/>
        <v>-4.4333333333333336</v>
      </c>
    </row>
    <row r="31" spans="1:7">
      <c r="A31" s="25">
        <v>37653</v>
      </c>
      <c r="B31" s="8">
        <v>1.6375684722222204</v>
      </c>
      <c r="C31" s="8">
        <v>0.63073416155555384</v>
      </c>
      <c r="D31" s="11">
        <f t="shared" si="0"/>
        <v>3.588124013111111</v>
      </c>
      <c r="E31" s="10">
        <v>-2.6</v>
      </c>
      <c r="F31" s="33">
        <v>-3.2</v>
      </c>
      <c r="G31" s="11">
        <f t="shared" si="1"/>
        <v>-3.8333333333333335</v>
      </c>
    </row>
    <row r="32" spans="1:7">
      <c r="A32" s="25">
        <v>37681</v>
      </c>
      <c r="B32" s="8">
        <v>-3.724771527777778</v>
      </c>
      <c r="C32" s="8">
        <v>-7.8546852967777783</v>
      </c>
      <c r="D32" s="11">
        <f t="shared" si="0"/>
        <v>-0.9630738207777787</v>
      </c>
      <c r="E32" s="10">
        <v>-3.7</v>
      </c>
      <c r="F32" s="33">
        <v>-4.3</v>
      </c>
      <c r="G32" s="11">
        <f t="shared" si="1"/>
        <v>-3.6333333333333329</v>
      </c>
    </row>
    <row r="33" spans="1:7">
      <c r="A33" s="25">
        <v>37712</v>
      </c>
      <c r="B33" s="8">
        <v>-3.2646565277777788</v>
      </c>
      <c r="C33" s="8">
        <v>-5.7275447764444456</v>
      </c>
      <c r="D33" s="11">
        <f t="shared" si="0"/>
        <v>-4.3171653038888893</v>
      </c>
      <c r="E33" s="10">
        <v>-2</v>
      </c>
      <c r="F33" s="33">
        <v>-2.8</v>
      </c>
      <c r="G33" s="11">
        <f t="shared" si="1"/>
        <v>-3.4333333333333336</v>
      </c>
    </row>
    <row r="34" spans="1:7">
      <c r="A34" s="25">
        <v>37742</v>
      </c>
      <c r="B34" s="8">
        <v>-3.4803431944444441</v>
      </c>
      <c r="C34" s="8">
        <v>-10.320985445111109</v>
      </c>
      <c r="D34" s="11">
        <f t="shared" si="0"/>
        <v>-7.967738506111111</v>
      </c>
      <c r="E34" s="10">
        <v>-1.6</v>
      </c>
      <c r="F34" s="33">
        <v>-3.3</v>
      </c>
      <c r="G34" s="11">
        <f t="shared" si="1"/>
        <v>-3.4666666666666663</v>
      </c>
    </row>
    <row r="35" spans="1:7">
      <c r="A35" s="25">
        <v>37773</v>
      </c>
      <c r="B35" s="8">
        <v>2.0301481388888889</v>
      </c>
      <c r="C35" s="8">
        <v>-3.7895965127777784</v>
      </c>
      <c r="D35" s="11">
        <f t="shared" si="0"/>
        <v>-6.6127089114444439</v>
      </c>
      <c r="E35" s="10">
        <v>-0.4</v>
      </c>
      <c r="F35" s="33">
        <v>-1.3</v>
      </c>
      <c r="G35" s="11">
        <f t="shared" si="1"/>
        <v>-2.4666666666666663</v>
      </c>
    </row>
    <row r="36" spans="1:7">
      <c r="A36" s="25">
        <v>37803</v>
      </c>
      <c r="B36" s="8">
        <v>-3.5117868611111085</v>
      </c>
      <c r="C36" s="8">
        <v>-2.7618848507777742</v>
      </c>
      <c r="D36" s="11">
        <f t="shared" si="0"/>
        <v>-5.6241556028888873</v>
      </c>
      <c r="E36" s="10">
        <v>0.2</v>
      </c>
      <c r="F36" s="33">
        <v>0.7</v>
      </c>
      <c r="G36" s="11">
        <f t="shared" si="1"/>
        <v>-1.2999999999999998</v>
      </c>
    </row>
    <row r="37" spans="1:7">
      <c r="A37" s="25">
        <v>37834</v>
      </c>
      <c r="B37" s="8">
        <v>1.8598961388888926</v>
      </c>
      <c r="C37" s="8">
        <v>1.3984102862222265</v>
      </c>
      <c r="D37" s="11">
        <f t="shared" si="0"/>
        <v>-1.7176903591111088</v>
      </c>
      <c r="E37" s="10">
        <v>4</v>
      </c>
      <c r="F37" s="33">
        <v>2.6</v>
      </c>
      <c r="G37" s="11">
        <f t="shared" si="1"/>
        <v>0.66666666666666663</v>
      </c>
    </row>
    <row r="38" spans="1:7">
      <c r="A38" s="25">
        <v>37865</v>
      </c>
      <c r="B38" s="8">
        <v>-10.238504861111108</v>
      </c>
      <c r="C38" s="8">
        <v>-10.065215445444442</v>
      </c>
      <c r="D38" s="11">
        <f t="shared" si="0"/>
        <v>-3.8095633366666632</v>
      </c>
      <c r="E38" s="10">
        <v>4.0999999999999996</v>
      </c>
      <c r="F38" s="33">
        <v>3.4</v>
      </c>
      <c r="G38" s="11">
        <f t="shared" si="1"/>
        <v>2.2333333333333329</v>
      </c>
    </row>
    <row r="39" spans="1:7">
      <c r="A39" s="25">
        <v>37895</v>
      </c>
      <c r="B39" s="8">
        <v>1.9768911388888908</v>
      </c>
      <c r="C39" s="8">
        <v>4.2906490925555572</v>
      </c>
      <c r="D39" s="11">
        <f t="shared" si="0"/>
        <v>-1.4587186888888863</v>
      </c>
      <c r="E39" s="10">
        <v>4.5</v>
      </c>
      <c r="F39" s="33">
        <v>5.9</v>
      </c>
      <c r="G39" s="11">
        <f t="shared" si="1"/>
        <v>3.9666666666666668</v>
      </c>
    </row>
    <row r="40" spans="1:7">
      <c r="A40" s="25">
        <v>37926</v>
      </c>
      <c r="B40" s="8">
        <v>-1.0311268611111089</v>
      </c>
      <c r="C40" s="8">
        <v>3.3479199482222248</v>
      </c>
      <c r="D40" s="11">
        <f t="shared" si="0"/>
        <v>-0.80888213488888683</v>
      </c>
      <c r="E40" s="10">
        <v>4.2</v>
      </c>
      <c r="F40" s="33">
        <v>5.6</v>
      </c>
      <c r="G40" s="11">
        <f t="shared" si="1"/>
        <v>4.9666666666666668</v>
      </c>
    </row>
    <row r="41" spans="1:7">
      <c r="A41" s="25">
        <v>37956</v>
      </c>
      <c r="B41" s="8">
        <v>-6.3911791944444438</v>
      </c>
      <c r="C41" s="8">
        <v>2.7472916102222236</v>
      </c>
      <c r="D41" s="11">
        <f t="shared" si="0"/>
        <v>3.4619535503333352</v>
      </c>
      <c r="E41" s="10">
        <v>7.4</v>
      </c>
      <c r="F41" s="33">
        <v>8.9</v>
      </c>
      <c r="G41" s="11">
        <f t="shared" si="1"/>
        <v>6.8</v>
      </c>
    </row>
    <row r="42" spans="1:7">
      <c r="A42" s="25">
        <v>37987</v>
      </c>
      <c r="B42" s="8">
        <v>-1.8397398611111095</v>
      </c>
      <c r="C42" s="8">
        <v>1.8998067922222244</v>
      </c>
      <c r="D42" s="11">
        <f t="shared" si="0"/>
        <v>2.665006116888891</v>
      </c>
      <c r="E42" s="10">
        <v>5.4</v>
      </c>
      <c r="F42" s="33">
        <v>6.7</v>
      </c>
      <c r="G42" s="11">
        <f t="shared" si="1"/>
        <v>7.0666666666666664</v>
      </c>
    </row>
    <row r="43" spans="1:7">
      <c r="A43" s="25">
        <v>38018</v>
      </c>
      <c r="B43" s="8">
        <v>4.7469501388888888</v>
      </c>
      <c r="C43" s="8">
        <v>3.4526492815555554</v>
      </c>
      <c r="D43" s="11">
        <f t="shared" si="0"/>
        <v>2.6999158946666681</v>
      </c>
      <c r="E43" s="10">
        <v>10.6</v>
      </c>
      <c r="F43" s="33">
        <v>10.4</v>
      </c>
      <c r="G43" s="11">
        <f t="shared" si="1"/>
        <v>8.6666666666666661</v>
      </c>
    </row>
    <row r="44" spans="1:7">
      <c r="A44" s="25">
        <v>38047</v>
      </c>
      <c r="B44" s="8">
        <v>14.738333805555557</v>
      </c>
      <c r="C44" s="8">
        <v>11.503170336555558</v>
      </c>
      <c r="D44" s="11">
        <f t="shared" si="0"/>
        <v>5.618542136777779</v>
      </c>
      <c r="E44" s="10">
        <v>7.1</v>
      </c>
      <c r="F44" s="33">
        <v>7.1</v>
      </c>
      <c r="G44" s="11">
        <f t="shared" si="1"/>
        <v>8.0666666666666682</v>
      </c>
    </row>
    <row r="45" spans="1:7">
      <c r="A45" s="25">
        <v>38078</v>
      </c>
      <c r="B45" s="8">
        <v>21.61051213888889</v>
      </c>
      <c r="C45" s="8">
        <v>19.148351061555559</v>
      </c>
      <c r="D45" s="11">
        <f t="shared" si="0"/>
        <v>11.368056893222224</v>
      </c>
      <c r="E45" s="10">
        <v>7.5</v>
      </c>
      <c r="F45" s="33">
        <v>6.6</v>
      </c>
      <c r="G45" s="11">
        <f t="shared" si="1"/>
        <v>8.0333333333333332</v>
      </c>
    </row>
    <row r="46" spans="1:7">
      <c r="A46" s="25">
        <v>38108</v>
      </c>
      <c r="B46" s="8">
        <v>21.206486472222224</v>
      </c>
      <c r="C46" s="8">
        <v>13.962327932888892</v>
      </c>
      <c r="D46" s="11">
        <f t="shared" si="0"/>
        <v>14.871283110333335</v>
      </c>
      <c r="E46" s="10">
        <v>7.9</v>
      </c>
      <c r="F46" s="33">
        <v>6</v>
      </c>
      <c r="G46" s="11">
        <f t="shared" si="1"/>
        <v>6.5666666666666664</v>
      </c>
    </row>
    <row r="47" spans="1:7">
      <c r="A47" s="25">
        <v>38139</v>
      </c>
      <c r="B47" s="8">
        <v>15.119650805555557</v>
      </c>
      <c r="C47" s="8">
        <v>10.034562427222221</v>
      </c>
      <c r="D47" s="11">
        <f t="shared" si="0"/>
        <v>14.381747140555555</v>
      </c>
      <c r="E47" s="10">
        <v>8.4</v>
      </c>
      <c r="F47" s="33">
        <v>7.4</v>
      </c>
      <c r="G47" s="11">
        <f t="shared" si="1"/>
        <v>6.666666666666667</v>
      </c>
    </row>
    <row r="48" spans="1:7">
      <c r="A48" s="25">
        <v>38169</v>
      </c>
      <c r="B48" s="8">
        <v>8.9367398055555576</v>
      </c>
      <c r="C48" s="8">
        <v>9.8788731112222248</v>
      </c>
      <c r="D48" s="11">
        <f t="shared" si="0"/>
        <v>11.291921157111112</v>
      </c>
      <c r="E48" s="10">
        <v>8.1</v>
      </c>
      <c r="F48" s="33">
        <v>8.3000000000000007</v>
      </c>
      <c r="G48" s="11">
        <f t="shared" si="1"/>
        <v>7.2333333333333343</v>
      </c>
    </row>
    <row r="49" spans="1:7">
      <c r="A49" s="25">
        <v>38200</v>
      </c>
      <c r="B49" s="8">
        <v>15.099136138888888</v>
      </c>
      <c r="C49" s="8">
        <v>13.794351802555555</v>
      </c>
      <c r="D49" s="11">
        <f t="shared" si="0"/>
        <v>11.235929113666666</v>
      </c>
      <c r="E49" s="10">
        <v>6.7</v>
      </c>
      <c r="F49" s="33">
        <v>5.4</v>
      </c>
      <c r="G49" s="11">
        <f t="shared" si="1"/>
        <v>7.0333333333333341</v>
      </c>
    </row>
    <row r="50" spans="1:7">
      <c r="A50" s="25">
        <v>38231</v>
      </c>
      <c r="B50" s="8">
        <v>5.2268938055555578</v>
      </c>
      <c r="C50" s="8">
        <v>5.4883734668888913</v>
      </c>
      <c r="D50" s="11">
        <f t="shared" si="0"/>
        <v>9.7205327935555577</v>
      </c>
      <c r="E50" s="10">
        <v>9.3000000000000007</v>
      </c>
      <c r="F50" s="33">
        <v>8.6</v>
      </c>
      <c r="G50" s="11">
        <f t="shared" si="1"/>
        <v>7.4333333333333336</v>
      </c>
    </row>
    <row r="51" spans="1:7">
      <c r="A51" s="25">
        <v>38261</v>
      </c>
      <c r="B51" s="8">
        <v>3.4793154722222233</v>
      </c>
      <c r="C51" s="8">
        <v>5.4368120835555578</v>
      </c>
      <c r="D51" s="11">
        <f t="shared" si="0"/>
        <v>8.239845784333335</v>
      </c>
      <c r="E51" s="10">
        <v>7.1</v>
      </c>
      <c r="F51" s="33">
        <v>8.1</v>
      </c>
      <c r="G51" s="11">
        <f t="shared" si="1"/>
        <v>7.3666666666666671</v>
      </c>
    </row>
    <row r="52" spans="1:7">
      <c r="A52" s="25">
        <v>38292</v>
      </c>
      <c r="B52" s="8">
        <v>6.9016124722222232</v>
      </c>
      <c r="C52" s="8">
        <v>10.458620489555559</v>
      </c>
      <c r="D52" s="11">
        <f t="shared" si="0"/>
        <v>7.1279353466666704</v>
      </c>
      <c r="E52" s="10">
        <v>6.4</v>
      </c>
      <c r="F52" s="33">
        <v>8</v>
      </c>
      <c r="G52" s="11">
        <f t="shared" si="1"/>
        <v>8.2333333333333325</v>
      </c>
    </row>
    <row r="53" spans="1:7">
      <c r="A53" s="25">
        <v>38322</v>
      </c>
      <c r="B53" s="8">
        <v>-5.3619115277777754</v>
      </c>
      <c r="C53" s="8">
        <v>3.916618710888891</v>
      </c>
      <c r="D53" s="11">
        <f t="shared" si="0"/>
        <v>6.604017094666669</v>
      </c>
      <c r="E53" s="10">
        <v>3.9</v>
      </c>
      <c r="F53" s="33">
        <v>6</v>
      </c>
      <c r="G53" s="11">
        <f t="shared" si="1"/>
        <v>7.3666666666666671</v>
      </c>
    </row>
    <row r="54" spans="1:7">
      <c r="A54" s="25">
        <v>38353</v>
      </c>
      <c r="B54" s="8">
        <v>-1.3691658611111093</v>
      </c>
      <c r="C54" s="8">
        <v>2.8743637288888908</v>
      </c>
      <c r="D54" s="11">
        <f t="shared" si="0"/>
        <v>5.7498676431111129</v>
      </c>
      <c r="E54" s="10">
        <v>8.4</v>
      </c>
      <c r="F54" s="33">
        <v>9.6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8.5223021512222221</v>
      </c>
      <c r="D55" s="11">
        <f t="shared" si="0"/>
        <v>5.1044281970000016</v>
      </c>
      <c r="E55" s="10">
        <v>6.3</v>
      </c>
      <c r="F55" s="33">
        <v>6.8</v>
      </c>
      <c r="G55" s="11">
        <f t="shared" si="1"/>
        <v>7.4666666666666659</v>
      </c>
    </row>
    <row r="56" spans="1:7">
      <c r="A56" s="25">
        <v>38412</v>
      </c>
      <c r="B56" s="8">
        <v>3.8864094722222227</v>
      </c>
      <c r="C56" s="8">
        <v>1.4721948712222226</v>
      </c>
      <c r="D56" s="11">
        <f t="shared" si="0"/>
        <v>4.2896202504444458</v>
      </c>
      <c r="E56" s="10">
        <v>7.4</v>
      </c>
      <c r="F56" s="33">
        <v>7.2</v>
      </c>
      <c r="G56" s="11">
        <f t="shared" si="1"/>
        <v>7.8666666666666663</v>
      </c>
    </row>
    <row r="57" spans="1:7">
      <c r="A57" s="25">
        <v>38443</v>
      </c>
      <c r="B57" s="8">
        <v>3.8756174722222205</v>
      </c>
      <c r="C57" s="8">
        <v>1.1206845948888866</v>
      </c>
      <c r="D57" s="11">
        <f t="shared" si="0"/>
        <v>3.7050605391111109</v>
      </c>
      <c r="E57" s="10">
        <v>9.3000000000000007</v>
      </c>
      <c r="F57" s="33">
        <v>8.6999999999999993</v>
      </c>
      <c r="G57" s="11">
        <f t="shared" si="1"/>
        <v>7.5666666666666664</v>
      </c>
    </row>
    <row r="58" spans="1:7">
      <c r="A58" s="25">
        <v>38473</v>
      </c>
      <c r="B58" s="8">
        <v>12.240005138888892</v>
      </c>
      <c r="C58" s="8">
        <v>4.6803278868888922</v>
      </c>
      <c r="D58" s="11">
        <f t="shared" si="0"/>
        <v>2.4244024510000006</v>
      </c>
      <c r="E58" s="10">
        <v>11.7</v>
      </c>
      <c r="F58" s="33">
        <v>9.4</v>
      </c>
      <c r="G58" s="11">
        <f t="shared" si="1"/>
        <v>8.4333333333333318</v>
      </c>
    </row>
    <row r="59" spans="1:7">
      <c r="A59" s="25">
        <v>38504</v>
      </c>
      <c r="B59" s="8">
        <v>6.0302314722222219</v>
      </c>
      <c r="C59" s="8">
        <v>1.7005422825555538</v>
      </c>
      <c r="D59" s="11">
        <f t="shared" si="0"/>
        <v>2.5005182547777776</v>
      </c>
      <c r="E59" s="10">
        <v>10.3</v>
      </c>
      <c r="F59" s="33">
        <v>9</v>
      </c>
      <c r="G59" s="11">
        <f t="shared" si="1"/>
        <v>9.0333333333333332</v>
      </c>
    </row>
    <row r="60" spans="1:7">
      <c r="A60" s="25">
        <v>38534</v>
      </c>
      <c r="B60" s="8">
        <v>-1.25969286111111</v>
      </c>
      <c r="C60" s="8">
        <v>-0.43632156411110995</v>
      </c>
      <c r="D60" s="11">
        <f t="shared" si="0"/>
        <v>1.9815162017777785</v>
      </c>
      <c r="E60" s="10">
        <v>10</v>
      </c>
      <c r="F60" s="33">
        <v>9.9</v>
      </c>
      <c r="G60" s="11">
        <f t="shared" si="1"/>
        <v>9.4333333333333318</v>
      </c>
    </row>
    <row r="61" spans="1:7">
      <c r="A61" s="25">
        <v>38565</v>
      </c>
      <c r="B61" s="8">
        <v>8.1986961388888915</v>
      </c>
      <c r="C61" s="8">
        <v>6.4527436308888904</v>
      </c>
      <c r="D61" s="11">
        <f t="shared" si="0"/>
        <v>2.5723214497777782</v>
      </c>
      <c r="E61" s="10">
        <v>10.6</v>
      </c>
      <c r="F61" s="33">
        <v>9.1999999999999993</v>
      </c>
      <c r="G61" s="11">
        <f t="shared" si="1"/>
        <v>9.3666666666666654</v>
      </c>
    </row>
    <row r="62" spans="1:7">
      <c r="A62" s="25">
        <v>38596</v>
      </c>
      <c r="B62" s="8">
        <v>1.8680164722222237</v>
      </c>
      <c r="C62" s="8">
        <v>2.1329522882222243</v>
      </c>
      <c r="D62" s="11">
        <f t="shared" si="0"/>
        <v>2.7164581183333349</v>
      </c>
      <c r="E62" s="10">
        <v>11.1</v>
      </c>
      <c r="F62" s="33">
        <v>10.4</v>
      </c>
      <c r="G62" s="11">
        <f t="shared" si="1"/>
        <v>9.8333333333333339</v>
      </c>
    </row>
    <row r="63" spans="1:7">
      <c r="A63" s="25">
        <v>38626</v>
      </c>
      <c r="B63" s="8">
        <v>-0.50692452777777708</v>
      </c>
      <c r="C63" s="8">
        <v>1.3249274985555564</v>
      </c>
      <c r="D63" s="11">
        <f t="shared" si="0"/>
        <v>3.3035411392222236</v>
      </c>
      <c r="E63" s="10">
        <v>11.9</v>
      </c>
      <c r="F63" s="33">
        <v>12.7</v>
      </c>
      <c r="G63" s="11">
        <f t="shared" si="1"/>
        <v>10.766666666666666</v>
      </c>
    </row>
    <row r="64" spans="1:7">
      <c r="A64" s="25">
        <v>38657</v>
      </c>
      <c r="B64" s="8">
        <v>-2.0780915277777763</v>
      </c>
      <c r="C64" s="8">
        <v>0.35512386722222367</v>
      </c>
      <c r="D64" s="11">
        <f t="shared" si="0"/>
        <v>1.2710012180000014</v>
      </c>
      <c r="E64" s="10">
        <v>11.8</v>
      </c>
      <c r="F64" s="33">
        <v>13.4</v>
      </c>
      <c r="G64" s="11">
        <f t="shared" si="1"/>
        <v>12.166666666666666</v>
      </c>
    </row>
    <row r="65" spans="1:7">
      <c r="A65" s="25">
        <v>38687</v>
      </c>
      <c r="B65" s="8">
        <v>-5.6486111111079629E-4</v>
      </c>
      <c r="C65" s="8">
        <v>8.9807181022222213</v>
      </c>
      <c r="D65" s="11">
        <f t="shared" si="0"/>
        <v>3.5535898226666673</v>
      </c>
      <c r="E65" s="10">
        <v>11.1</v>
      </c>
      <c r="F65" s="33">
        <v>13.6</v>
      </c>
      <c r="G65" s="11">
        <f t="shared" si="1"/>
        <v>13.233333333333334</v>
      </c>
    </row>
    <row r="66" spans="1:7">
      <c r="A66" s="25">
        <v>38718</v>
      </c>
      <c r="B66" s="8">
        <v>-3.7089908611111109</v>
      </c>
      <c r="C66" s="8">
        <v>1.1644180025555564</v>
      </c>
      <c r="D66" s="11">
        <f t="shared" si="0"/>
        <v>3.500086657333334</v>
      </c>
      <c r="E66" s="10">
        <v>14</v>
      </c>
      <c r="F66" s="33">
        <v>15.3</v>
      </c>
      <c r="G66" s="11">
        <f t="shared" si="1"/>
        <v>14.1</v>
      </c>
    </row>
    <row r="67" spans="1:7">
      <c r="A67" s="25">
        <v>38749</v>
      </c>
      <c r="B67" s="8">
        <v>5.728415472222224</v>
      </c>
      <c r="C67" s="8">
        <v>4.9189637578888918</v>
      </c>
      <c r="D67" s="11">
        <f t="shared" si="0"/>
        <v>5.0213666208888901</v>
      </c>
      <c r="E67" s="10">
        <v>11.7</v>
      </c>
      <c r="F67" s="33">
        <v>12.8</v>
      </c>
      <c r="G67" s="11">
        <f t="shared" si="1"/>
        <v>13.9</v>
      </c>
    </row>
    <row r="68" spans="1:7">
      <c r="A68" s="25">
        <v>38777</v>
      </c>
      <c r="B68" s="8">
        <v>4.0972068055555573</v>
      </c>
      <c r="C68" s="8">
        <v>2.5684215892222237</v>
      </c>
      <c r="D68" s="11">
        <f t="shared" si="0"/>
        <v>2.8839344498888906</v>
      </c>
      <c r="E68" s="10">
        <v>13.8</v>
      </c>
      <c r="F68" s="33">
        <v>14.6</v>
      </c>
      <c r="G68" s="11">
        <f t="shared" si="1"/>
        <v>14.233333333333334</v>
      </c>
    </row>
    <row r="69" spans="1:7">
      <c r="A69" s="25">
        <v>38808</v>
      </c>
      <c r="B69" s="8">
        <v>7.6143551388888904</v>
      </c>
      <c r="C69" s="8">
        <v>4.6843296532222238</v>
      </c>
      <c r="D69" s="11">
        <f t="shared" si="0"/>
        <v>4.0572383334444462</v>
      </c>
      <c r="E69" s="10">
        <v>17.7</v>
      </c>
      <c r="F69" s="33">
        <v>16.2</v>
      </c>
      <c r="G69" s="11">
        <f t="shared" si="1"/>
        <v>14.533333333333331</v>
      </c>
    </row>
    <row r="70" spans="1:7">
      <c r="A70" s="25">
        <v>38838</v>
      </c>
      <c r="B70" s="8">
        <v>12.975183138888889</v>
      </c>
      <c r="C70" s="8">
        <v>5.7575995432222244</v>
      </c>
      <c r="D70" s="11">
        <f t="shared" si="0"/>
        <v>4.336783595222224</v>
      </c>
      <c r="E70" s="10">
        <v>20.100000000000001</v>
      </c>
      <c r="F70" s="33">
        <v>17.3</v>
      </c>
      <c r="G70" s="11">
        <f t="shared" si="1"/>
        <v>16.033333333333331</v>
      </c>
    </row>
    <row r="71" spans="1:7">
      <c r="A71" s="25">
        <v>38869</v>
      </c>
      <c r="B71" s="8">
        <v>27.657275472222224</v>
      </c>
      <c r="C71" s="8">
        <v>23.666246901222223</v>
      </c>
      <c r="D71" s="11">
        <f t="shared" si="0"/>
        <v>11.369392032555558</v>
      </c>
      <c r="E71" s="10">
        <v>18.2</v>
      </c>
      <c r="F71" s="33">
        <v>16.600000000000001</v>
      </c>
      <c r="G71" s="11">
        <f t="shared" si="1"/>
        <v>16.7</v>
      </c>
    </row>
    <row r="72" spans="1:7">
      <c r="A72" s="25">
        <v>38899</v>
      </c>
      <c r="B72" s="8">
        <v>8.5127648055555571</v>
      </c>
      <c r="C72" s="8">
        <v>9.0463273525555561</v>
      </c>
      <c r="D72" s="11">
        <f t="shared" si="0"/>
        <v>12.823391265666666</v>
      </c>
      <c r="E72" s="10">
        <v>16.5</v>
      </c>
      <c r="F72" s="33">
        <v>16.100000000000001</v>
      </c>
      <c r="G72" s="11">
        <f t="shared" si="1"/>
        <v>16.666666666666668</v>
      </c>
    </row>
    <row r="73" spans="1:7">
      <c r="A73" s="25">
        <v>38930</v>
      </c>
      <c r="B73" s="8">
        <v>3.7676021388888912</v>
      </c>
      <c r="C73" s="8">
        <v>1.6191097885555576</v>
      </c>
      <c r="D73" s="11">
        <f t="shared" si="0"/>
        <v>11.443894680777779</v>
      </c>
      <c r="E73" s="10">
        <v>19.100000000000001</v>
      </c>
      <c r="F73" s="33">
        <v>17.3</v>
      </c>
      <c r="G73" s="11">
        <f t="shared" si="1"/>
        <v>16.666666666666668</v>
      </c>
    </row>
    <row r="74" spans="1:7">
      <c r="A74" s="25">
        <v>38961</v>
      </c>
      <c r="B74" s="8">
        <v>9.3770468055555583</v>
      </c>
      <c r="C74" s="8">
        <v>9.2536473962222257</v>
      </c>
      <c r="D74" s="11">
        <f t="shared" si="0"/>
        <v>6.6396948457777798</v>
      </c>
      <c r="E74" s="10">
        <v>16.7</v>
      </c>
      <c r="F74" s="33">
        <v>15.8</v>
      </c>
      <c r="G74" s="11">
        <f t="shared" si="1"/>
        <v>16.400000000000002</v>
      </c>
    </row>
    <row r="75" spans="1:7">
      <c r="A75" s="25">
        <v>38991</v>
      </c>
      <c r="B75" s="8">
        <v>11.675138805555557</v>
      </c>
      <c r="C75" s="8">
        <v>13.514476716222225</v>
      </c>
      <c r="D75" s="11">
        <f t="shared" si="0"/>
        <v>8.1290779670000024</v>
      </c>
      <c r="E75" s="10">
        <v>17.2</v>
      </c>
      <c r="F75" s="33">
        <v>17.8</v>
      </c>
      <c r="G75" s="11">
        <f t="shared" si="1"/>
        <v>16.966666666666669</v>
      </c>
    </row>
    <row r="76" spans="1:7">
      <c r="A76" s="25">
        <v>39022</v>
      </c>
      <c r="B76" s="8">
        <v>7.1359401388888912</v>
      </c>
      <c r="C76" s="8">
        <v>8.8401773338888905</v>
      </c>
      <c r="D76" s="11">
        <f t="shared" ref="D76:D139" si="2">AVERAGE(C74:C76)</f>
        <v>10.536100482111115</v>
      </c>
      <c r="E76" s="10">
        <v>15.5</v>
      </c>
      <c r="F76" s="33">
        <v>17.3</v>
      </c>
      <c r="G76" s="11">
        <f t="shared" ref="G76:G139" si="3">AVERAGE(F74:F76)</f>
        <v>16.966666666666669</v>
      </c>
    </row>
    <row r="77" spans="1:7">
      <c r="A77" s="25">
        <v>39052</v>
      </c>
      <c r="B77" s="8">
        <v>1.850506472222224</v>
      </c>
      <c r="C77" s="8">
        <v>10.527836215222223</v>
      </c>
      <c r="D77" s="11">
        <f t="shared" si="2"/>
        <v>10.960830088444446</v>
      </c>
      <c r="E77" s="10">
        <v>16</v>
      </c>
      <c r="F77" s="33">
        <v>19</v>
      </c>
      <c r="G77" s="11">
        <f t="shared" si="3"/>
        <v>18.033333333333335</v>
      </c>
    </row>
    <row r="78" spans="1:7">
      <c r="A78" s="25">
        <v>39083</v>
      </c>
      <c r="B78" s="8">
        <v>2.7937701388888905</v>
      </c>
      <c r="C78" s="8">
        <v>7.9107797298888913</v>
      </c>
      <c r="D78" s="11">
        <f t="shared" si="2"/>
        <v>9.0929310930000007</v>
      </c>
      <c r="E78" s="10">
        <v>16.3</v>
      </c>
      <c r="F78" s="33">
        <v>18.100000000000001</v>
      </c>
      <c r="G78" s="11">
        <f t="shared" si="3"/>
        <v>18.133333333333333</v>
      </c>
    </row>
    <row r="79" spans="1:7">
      <c r="A79" s="25">
        <v>39114</v>
      </c>
      <c r="B79" s="8">
        <v>11.144307472222224</v>
      </c>
      <c r="C79" s="8">
        <v>11.08088282288889</v>
      </c>
      <c r="D79" s="11">
        <f t="shared" si="2"/>
        <v>9.8398329226666679</v>
      </c>
      <c r="E79" s="10">
        <v>15.9</v>
      </c>
      <c r="F79" s="33">
        <v>17.600000000000001</v>
      </c>
      <c r="G79" s="11">
        <f t="shared" si="3"/>
        <v>18.233333333333334</v>
      </c>
    </row>
    <row r="80" spans="1:7">
      <c r="A80" s="25">
        <v>39142</v>
      </c>
      <c r="B80" s="8">
        <v>12.470533472222224</v>
      </c>
      <c r="C80" s="8">
        <v>11.347745678555555</v>
      </c>
      <c r="D80" s="11">
        <f t="shared" si="2"/>
        <v>10.113136077111113</v>
      </c>
      <c r="E80" s="10">
        <v>18.399999999999999</v>
      </c>
      <c r="F80" s="33">
        <v>19.600000000000001</v>
      </c>
      <c r="G80" s="11">
        <f t="shared" si="3"/>
        <v>18.433333333333334</v>
      </c>
    </row>
    <row r="81" spans="1:7">
      <c r="A81" s="25">
        <v>39173</v>
      </c>
      <c r="B81" s="8">
        <v>18.564728805555561</v>
      </c>
      <c r="C81" s="8">
        <v>15.432094602222227</v>
      </c>
      <c r="D81" s="11">
        <f t="shared" si="2"/>
        <v>12.620241034555557</v>
      </c>
      <c r="E81" s="10">
        <v>21.5</v>
      </c>
      <c r="F81" s="33">
        <v>19.899999999999999</v>
      </c>
      <c r="G81" s="11">
        <f t="shared" si="3"/>
        <v>19.033333333333335</v>
      </c>
    </row>
    <row r="82" spans="1:7">
      <c r="A82" s="25">
        <v>39203</v>
      </c>
      <c r="B82" s="8">
        <v>18.599379805555557</v>
      </c>
      <c r="C82" s="8">
        <v>12.163145092222223</v>
      </c>
      <c r="D82" s="11">
        <f t="shared" si="2"/>
        <v>12.980995124333335</v>
      </c>
      <c r="E82" s="10">
        <v>20.7</v>
      </c>
      <c r="F82" s="33">
        <v>17.7</v>
      </c>
      <c r="G82" s="11">
        <f t="shared" si="3"/>
        <v>19.066666666666666</v>
      </c>
    </row>
    <row r="83" spans="1:7">
      <c r="A83" s="25">
        <v>39234</v>
      </c>
      <c r="B83" s="8">
        <v>15.808103805555556</v>
      </c>
      <c r="C83" s="8">
        <v>12.070758701555556</v>
      </c>
      <c r="D83" s="11">
        <f t="shared" si="2"/>
        <v>13.221999465333335</v>
      </c>
      <c r="E83" s="10">
        <v>19.399999999999999</v>
      </c>
      <c r="F83" s="33">
        <v>17.399999999999999</v>
      </c>
      <c r="G83" s="11">
        <f t="shared" si="3"/>
        <v>18.333333333333332</v>
      </c>
    </row>
    <row r="84" spans="1:7">
      <c r="A84" s="25">
        <v>39264</v>
      </c>
      <c r="B84" s="8">
        <v>11.82455013888889</v>
      </c>
      <c r="C84" s="8">
        <v>11.492750680222223</v>
      </c>
      <c r="D84" s="11">
        <f t="shared" si="2"/>
        <v>11.908884824666666</v>
      </c>
      <c r="E84" s="10">
        <v>18.100000000000001</v>
      </c>
      <c r="F84" s="33">
        <v>17.2</v>
      </c>
      <c r="G84" s="11">
        <f t="shared" si="3"/>
        <v>17.433333333333334</v>
      </c>
    </row>
    <row r="85" spans="1:7">
      <c r="A85" s="25">
        <v>39295</v>
      </c>
      <c r="B85" s="8">
        <v>15.277362472222222</v>
      </c>
      <c r="C85" s="8">
        <v>13.344617994888887</v>
      </c>
      <c r="D85" s="11">
        <f t="shared" si="2"/>
        <v>12.302709125555554</v>
      </c>
      <c r="E85" s="10">
        <v>19.5</v>
      </c>
      <c r="F85" s="33">
        <v>17.2</v>
      </c>
      <c r="G85" s="11">
        <f t="shared" si="3"/>
        <v>17.266666666666666</v>
      </c>
    </row>
    <row r="86" spans="1:7">
      <c r="A86" s="25">
        <v>39326</v>
      </c>
      <c r="B86" s="8">
        <v>14.972009472222226</v>
      </c>
      <c r="C86" s="8">
        <v>14.406758198555558</v>
      </c>
      <c r="D86" s="11">
        <f t="shared" si="2"/>
        <v>13.081375624555555</v>
      </c>
      <c r="E86" s="10">
        <v>16.2</v>
      </c>
      <c r="F86" s="33">
        <v>14.9</v>
      </c>
      <c r="G86" s="11">
        <f t="shared" si="3"/>
        <v>16.433333333333334</v>
      </c>
    </row>
    <row r="87" spans="1:7">
      <c r="A87" s="25">
        <v>39356</v>
      </c>
      <c r="B87" s="8">
        <v>10.894813805555557</v>
      </c>
      <c r="C87" s="8">
        <v>12.573965228222226</v>
      </c>
      <c r="D87" s="11">
        <f t="shared" si="2"/>
        <v>13.44178047388889</v>
      </c>
      <c r="E87" s="10">
        <v>14.3</v>
      </c>
      <c r="F87" s="33">
        <v>14.6</v>
      </c>
      <c r="G87" s="11">
        <f t="shared" si="3"/>
        <v>15.566666666666668</v>
      </c>
    </row>
    <row r="88" spans="1:7">
      <c r="A88" s="25">
        <v>39387</v>
      </c>
      <c r="B88" s="8">
        <v>16.575696805555559</v>
      </c>
      <c r="C88" s="8">
        <v>17.884758234888888</v>
      </c>
      <c r="D88" s="11">
        <f t="shared" si="2"/>
        <v>14.955160553888893</v>
      </c>
      <c r="E88" s="10">
        <v>10.6</v>
      </c>
      <c r="F88" s="33">
        <v>12.6</v>
      </c>
      <c r="G88" s="11">
        <f t="shared" si="3"/>
        <v>14.033333333333333</v>
      </c>
    </row>
    <row r="89" spans="1:7">
      <c r="A89" s="25">
        <v>39417</v>
      </c>
      <c r="B89" s="8">
        <v>5.9031411388888904</v>
      </c>
      <c r="C89" s="8">
        <v>14.004006985888891</v>
      </c>
      <c r="D89" s="11">
        <f t="shared" si="2"/>
        <v>14.820910149666668</v>
      </c>
      <c r="E89" s="10">
        <v>8.6</v>
      </c>
      <c r="F89" s="33">
        <v>12.2</v>
      </c>
      <c r="G89" s="11">
        <f t="shared" si="3"/>
        <v>13.133333333333333</v>
      </c>
    </row>
    <row r="90" spans="1:7">
      <c r="A90" s="25">
        <v>39448</v>
      </c>
      <c r="B90" s="8">
        <v>9.5598721388888901</v>
      </c>
      <c r="C90" s="8">
        <v>14.861703350555558</v>
      </c>
      <c r="D90" s="11">
        <f t="shared" si="2"/>
        <v>15.583489523777779</v>
      </c>
      <c r="E90" s="10">
        <v>9.6999999999999993</v>
      </c>
      <c r="F90" s="33">
        <v>11.9</v>
      </c>
      <c r="G90" s="11">
        <f t="shared" si="3"/>
        <v>12.233333333333333</v>
      </c>
    </row>
    <row r="91" spans="1:7">
      <c r="A91" s="25">
        <v>39479</v>
      </c>
      <c r="B91" s="8">
        <v>13.064912138888891</v>
      </c>
      <c r="C91" s="8">
        <v>13.68936986288889</v>
      </c>
      <c r="D91" s="11">
        <f t="shared" si="2"/>
        <v>14.185026733111114</v>
      </c>
      <c r="E91" s="10">
        <v>8.5</v>
      </c>
      <c r="F91" s="33">
        <v>10.5</v>
      </c>
      <c r="G91" s="11">
        <f t="shared" si="3"/>
        <v>11.533333333333333</v>
      </c>
    </row>
    <row r="92" spans="1:7">
      <c r="A92" s="25">
        <v>39508</v>
      </c>
      <c r="B92" s="8">
        <v>14.776415805555558</v>
      </c>
      <c r="C92" s="8">
        <v>13.930525824888894</v>
      </c>
      <c r="D92" s="11">
        <f t="shared" si="2"/>
        <v>14.160533012777782</v>
      </c>
      <c r="E92" s="10">
        <v>7.7</v>
      </c>
      <c r="F92" s="33">
        <v>8.9</v>
      </c>
      <c r="G92" s="11">
        <f t="shared" si="3"/>
        <v>10.433333333333332</v>
      </c>
    </row>
    <row r="93" spans="1:7">
      <c r="A93" s="25">
        <v>39539</v>
      </c>
      <c r="B93" s="8">
        <v>21.122522138888893</v>
      </c>
      <c r="C93" s="8">
        <v>17.996885111888894</v>
      </c>
      <c r="D93" s="11">
        <f t="shared" si="2"/>
        <v>15.205593599888893</v>
      </c>
      <c r="E93" s="10">
        <v>8.5</v>
      </c>
      <c r="F93" s="33">
        <v>7.6</v>
      </c>
      <c r="G93" s="11">
        <f t="shared" si="3"/>
        <v>9</v>
      </c>
    </row>
    <row r="94" spans="1:7">
      <c r="A94" s="25">
        <v>39569</v>
      </c>
      <c r="B94" s="8">
        <v>17.990179472222223</v>
      </c>
      <c r="C94" s="8">
        <v>12.706221095555556</v>
      </c>
      <c r="D94" s="11">
        <f t="shared" si="2"/>
        <v>14.877877344111115</v>
      </c>
      <c r="E94" s="10">
        <v>11.4</v>
      </c>
      <c r="F94" s="33">
        <v>8.3000000000000007</v>
      </c>
      <c r="G94" s="11">
        <f t="shared" si="3"/>
        <v>8.2666666666666675</v>
      </c>
    </row>
    <row r="95" spans="1:7">
      <c r="A95" s="25">
        <v>39600</v>
      </c>
      <c r="B95" s="8">
        <v>13.219397472222221</v>
      </c>
      <c r="C95" s="8">
        <v>9.2852144105555556</v>
      </c>
      <c r="D95" s="11">
        <f t="shared" si="2"/>
        <v>13.329440206000001</v>
      </c>
      <c r="E95" s="10">
        <v>7.6</v>
      </c>
      <c r="F95" s="33">
        <v>5.4</v>
      </c>
      <c r="G95" s="11">
        <f t="shared" si="3"/>
        <v>7.1000000000000005</v>
      </c>
    </row>
    <row r="96" spans="1:7">
      <c r="A96" s="25">
        <v>39630</v>
      </c>
      <c r="B96" s="8">
        <v>8.3480341388888899</v>
      </c>
      <c r="C96" s="8">
        <v>7.2275209125555575</v>
      </c>
      <c r="D96" s="11">
        <f t="shared" si="2"/>
        <v>9.739652139555556</v>
      </c>
      <c r="E96" s="10">
        <v>3.3</v>
      </c>
      <c r="F96" s="33">
        <v>1.9</v>
      </c>
      <c r="G96" s="11">
        <f t="shared" si="3"/>
        <v>5.2</v>
      </c>
    </row>
    <row r="97" spans="1:7">
      <c r="A97" s="25">
        <v>39661</v>
      </c>
      <c r="B97" s="8">
        <v>4.6638084722222244</v>
      </c>
      <c r="C97" s="8">
        <v>2.796211907222224</v>
      </c>
      <c r="D97" s="11">
        <f t="shared" si="2"/>
        <v>6.436315743444446</v>
      </c>
      <c r="E97" s="10">
        <v>-0.2</v>
      </c>
      <c r="F97" s="33">
        <v>-2.9</v>
      </c>
      <c r="G97" s="11">
        <f t="shared" si="3"/>
        <v>1.4666666666666668</v>
      </c>
    </row>
    <row r="98" spans="1:7">
      <c r="A98" s="25">
        <v>39692</v>
      </c>
      <c r="B98" s="8">
        <v>1.9191284722222228</v>
      </c>
      <c r="C98" s="8">
        <v>0.98797893588888963</v>
      </c>
      <c r="D98" s="11">
        <f t="shared" si="2"/>
        <v>3.6705705852222237</v>
      </c>
      <c r="E98" s="10">
        <v>-1.3</v>
      </c>
      <c r="F98" s="33">
        <v>-3.2</v>
      </c>
      <c r="G98" s="11">
        <f t="shared" si="3"/>
        <v>-1.4000000000000001</v>
      </c>
    </row>
    <row r="99" spans="1:7">
      <c r="A99" s="25">
        <v>39722</v>
      </c>
      <c r="B99" s="8">
        <v>-3.7552818611111101</v>
      </c>
      <c r="C99" s="8">
        <v>-2.4513149294444436</v>
      </c>
      <c r="D99" s="11">
        <f t="shared" si="2"/>
        <v>0.4442919712222233</v>
      </c>
      <c r="E99" s="10">
        <v>-8</v>
      </c>
      <c r="F99" s="33">
        <v>-8</v>
      </c>
      <c r="G99" s="11">
        <f t="shared" si="3"/>
        <v>-4.7</v>
      </c>
    </row>
    <row r="100" spans="1:7">
      <c r="A100" s="25">
        <v>39753</v>
      </c>
      <c r="B100" s="8">
        <v>-1.940675861111109</v>
      </c>
      <c r="C100" s="8">
        <v>-0.50631313311110893</v>
      </c>
      <c r="D100" s="11">
        <f t="shared" si="2"/>
        <v>-0.65654970888888764</v>
      </c>
      <c r="E100" s="10">
        <v>-13.1</v>
      </c>
      <c r="F100" s="33">
        <v>-11.3</v>
      </c>
      <c r="G100" s="11">
        <f t="shared" si="3"/>
        <v>-7.5</v>
      </c>
    </row>
    <row r="101" spans="1:7">
      <c r="A101" s="25">
        <v>39783</v>
      </c>
      <c r="B101" s="8">
        <v>-6.559749527777778</v>
      </c>
      <c r="C101" s="8">
        <v>1.31311668188889</v>
      </c>
      <c r="D101" s="11">
        <f t="shared" si="2"/>
        <v>-0.54817046022222082</v>
      </c>
      <c r="E101" s="10">
        <v>-20.6</v>
      </c>
      <c r="F101" s="33">
        <v>-16.7</v>
      </c>
      <c r="G101" s="11">
        <f t="shared" si="3"/>
        <v>-12</v>
      </c>
    </row>
    <row r="102" spans="1:7">
      <c r="A102" s="25">
        <v>39814</v>
      </c>
      <c r="B102" s="8">
        <v>-16.231738527777779</v>
      </c>
      <c r="C102" s="8">
        <v>-11.024703998444446</v>
      </c>
      <c r="D102" s="11">
        <f t="shared" si="2"/>
        <v>-3.405966816555555</v>
      </c>
      <c r="E102" s="10">
        <v>-21.2</v>
      </c>
      <c r="F102" s="33">
        <v>-18.600000000000001</v>
      </c>
      <c r="G102" s="11">
        <f t="shared" si="3"/>
        <v>-15.533333333333333</v>
      </c>
    </row>
    <row r="103" spans="1:7">
      <c r="A103" s="25">
        <v>39845</v>
      </c>
      <c r="B103" s="8">
        <v>-18.921931861111108</v>
      </c>
      <c r="C103" s="8">
        <v>-17.542022490111112</v>
      </c>
      <c r="D103" s="11">
        <f t="shared" si="2"/>
        <v>-9.0845366022222223</v>
      </c>
      <c r="E103" s="10">
        <v>-22.6</v>
      </c>
      <c r="F103" s="33">
        <v>-20.3</v>
      </c>
      <c r="G103" s="11">
        <f t="shared" si="3"/>
        <v>-18.533333333333331</v>
      </c>
    </row>
    <row r="104" spans="1:7">
      <c r="A104" s="25">
        <v>39873</v>
      </c>
      <c r="B104" s="8">
        <v>-14.406297194444443</v>
      </c>
      <c r="C104" s="8">
        <v>-15.12386614711111</v>
      </c>
      <c r="D104" s="11">
        <f t="shared" si="2"/>
        <v>-14.563530878555556</v>
      </c>
      <c r="E104" s="10">
        <v>-25.6</v>
      </c>
      <c r="F104" s="33">
        <v>-23.3</v>
      </c>
      <c r="G104" s="11">
        <f t="shared" si="3"/>
        <v>-20.733333333333334</v>
      </c>
    </row>
    <row r="105" spans="1:7">
      <c r="A105" s="25">
        <v>39904</v>
      </c>
      <c r="B105" s="8">
        <v>-12.565286194444445</v>
      </c>
      <c r="C105" s="8">
        <v>-15.87220816877778</v>
      </c>
      <c r="D105" s="11">
        <f t="shared" si="2"/>
        <v>-16.179365602000001</v>
      </c>
      <c r="E105" s="10">
        <v>-21.5</v>
      </c>
      <c r="F105" s="33">
        <v>-22.6</v>
      </c>
      <c r="G105" s="11">
        <f t="shared" si="3"/>
        <v>-22.066666666666666</v>
      </c>
    </row>
    <row r="106" spans="1:7">
      <c r="A106" s="25">
        <v>39934</v>
      </c>
      <c r="B106" s="8">
        <v>-10.525415000000001</v>
      </c>
      <c r="C106" s="8">
        <v>-15.015468466666666</v>
      </c>
      <c r="D106" s="11">
        <f t="shared" si="2"/>
        <v>-15.337180927518519</v>
      </c>
      <c r="E106" s="10">
        <v>-16</v>
      </c>
      <c r="F106" s="33">
        <v>-18.8</v>
      </c>
      <c r="G106" s="11">
        <f t="shared" si="3"/>
        <v>-21.566666666666666</v>
      </c>
    </row>
    <row r="107" spans="1:7">
      <c r="A107" s="25">
        <v>39965</v>
      </c>
      <c r="B107" s="8">
        <v>-6.4913649999999992</v>
      </c>
      <c r="C107" s="8">
        <v>-10.740054668666666</v>
      </c>
      <c r="D107" s="11">
        <f t="shared" si="2"/>
        <v>-13.875910434703703</v>
      </c>
      <c r="E107" s="10">
        <v>-14.5</v>
      </c>
      <c r="F107" s="33">
        <v>-16.5</v>
      </c>
      <c r="G107" s="11">
        <f t="shared" si="3"/>
        <v>-19.3</v>
      </c>
    </row>
    <row r="108" spans="1:7">
      <c r="A108" s="25">
        <v>39995</v>
      </c>
      <c r="B108" s="8">
        <v>-4.7483836666666663</v>
      </c>
      <c r="C108" s="8">
        <v>-6.608270522999999</v>
      </c>
      <c r="D108" s="11">
        <f t="shared" si="2"/>
        <v>-10.787931219444445</v>
      </c>
      <c r="E108" s="10">
        <v>-13.2</v>
      </c>
      <c r="F108" s="33">
        <v>-14.5</v>
      </c>
      <c r="G108" s="11">
        <f t="shared" si="3"/>
        <v>-16.599999999999998</v>
      </c>
    </row>
    <row r="109" spans="1:7">
      <c r="A109" s="25">
        <v>40026</v>
      </c>
      <c r="B109" s="8">
        <v>1.5100973333333343</v>
      </c>
      <c r="C109" s="8">
        <v>-0.23417132433333165</v>
      </c>
      <c r="D109" s="11">
        <f t="shared" si="2"/>
        <v>-5.8608321719999985</v>
      </c>
      <c r="E109" s="10">
        <v>-5.7</v>
      </c>
      <c r="F109" s="33">
        <v>-8.5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-2.4039265713333333</v>
      </c>
      <c r="D110" s="11">
        <f t="shared" si="2"/>
        <v>-3.0821228062222215</v>
      </c>
      <c r="E110" s="10">
        <v>-4.3</v>
      </c>
      <c r="F110" s="33">
        <v>-6.3</v>
      </c>
      <c r="G110" s="11">
        <f t="shared" si="3"/>
        <v>-9.7666666666666675</v>
      </c>
    </row>
    <row r="111" spans="1:7">
      <c r="A111" s="25">
        <v>40087</v>
      </c>
      <c r="B111" s="8">
        <v>-0.87348166666666616</v>
      </c>
      <c r="C111" s="8">
        <v>0.18189448466666747</v>
      </c>
      <c r="D111" s="11">
        <f t="shared" si="2"/>
        <v>-0.81873447033333246</v>
      </c>
      <c r="E111" s="10">
        <v>-5.5</v>
      </c>
      <c r="F111" s="33">
        <v>-5.6</v>
      </c>
      <c r="G111" s="11">
        <f t="shared" si="3"/>
        <v>-6.8</v>
      </c>
    </row>
    <row r="112" spans="1:7">
      <c r="A112" s="25">
        <v>40118</v>
      </c>
      <c r="B112" s="8">
        <v>-1.5629253333333324</v>
      </c>
      <c r="C112" s="8">
        <v>0.32945895033333511</v>
      </c>
      <c r="D112" s="11">
        <f t="shared" si="2"/>
        <v>-0.63085771211111019</v>
      </c>
      <c r="E112" s="10">
        <v>-5.4</v>
      </c>
      <c r="F112" s="33">
        <v>-3.8</v>
      </c>
      <c r="G112" s="11">
        <f t="shared" si="3"/>
        <v>-5.2333333333333334</v>
      </c>
    </row>
    <row r="113" spans="1:7">
      <c r="A113" s="25">
        <v>40148</v>
      </c>
      <c r="B113" s="8">
        <v>-7.105545666666667</v>
      </c>
      <c r="C113" s="8">
        <v>0.51617148300000082</v>
      </c>
      <c r="D113" s="11">
        <f t="shared" si="2"/>
        <v>0.34250830600000115</v>
      </c>
      <c r="E113" s="10">
        <v>-5.5</v>
      </c>
      <c r="F113" s="33">
        <v>-1.7</v>
      </c>
      <c r="G113" s="11">
        <f t="shared" si="3"/>
        <v>-3.6999999999999993</v>
      </c>
    </row>
    <row r="114" spans="1:7">
      <c r="A114" s="25">
        <v>40179</v>
      </c>
      <c r="B114" s="8">
        <v>-1.0883809999999992</v>
      </c>
      <c r="C114" s="8">
        <v>4.0546611400000003</v>
      </c>
      <c r="D114" s="11">
        <f t="shared" si="2"/>
        <v>1.6334305244444456</v>
      </c>
      <c r="E114" s="10">
        <v>-2.7</v>
      </c>
      <c r="F114" s="33">
        <v>-0.2</v>
      </c>
      <c r="G114" s="11">
        <f t="shared" si="3"/>
        <v>-1.9000000000000001</v>
      </c>
    </row>
    <row r="115" spans="1:7">
      <c r="A115" s="25">
        <v>40210</v>
      </c>
      <c r="B115" s="8">
        <v>-1.6604070000000004</v>
      </c>
      <c r="C115" s="8">
        <v>-0.10287428066666671</v>
      </c>
      <c r="D115" s="11">
        <f t="shared" si="2"/>
        <v>1.4893194474444449</v>
      </c>
      <c r="E115" s="10">
        <v>-1.9</v>
      </c>
      <c r="F115" s="33">
        <v>0</v>
      </c>
      <c r="G115" s="11">
        <f t="shared" si="3"/>
        <v>-0.6333333333333333</v>
      </c>
    </row>
    <row r="116" spans="1:7">
      <c r="A116" s="25">
        <v>40238</v>
      </c>
      <c r="B116" s="8">
        <v>3.7174606666666676</v>
      </c>
      <c r="C116" s="8">
        <v>3.1880916720000001</v>
      </c>
      <c r="D116" s="11">
        <f t="shared" si="2"/>
        <v>2.3799595104444449</v>
      </c>
      <c r="E116" s="10">
        <v>-0.9</v>
      </c>
      <c r="F116" s="33">
        <v>0.7</v>
      </c>
      <c r="G116" s="11">
        <f t="shared" si="3"/>
        <v>0.16666666666666666</v>
      </c>
    </row>
    <row r="117" spans="1:7">
      <c r="A117" s="25">
        <v>40269</v>
      </c>
      <c r="B117" s="8">
        <v>4.8776273333333346</v>
      </c>
      <c r="C117" s="8">
        <v>1.7061250626666684</v>
      </c>
      <c r="D117" s="11">
        <f t="shared" si="2"/>
        <v>1.597114151333334</v>
      </c>
      <c r="E117" s="10">
        <v>6.9</v>
      </c>
      <c r="F117" s="33">
        <v>5.4</v>
      </c>
      <c r="G117" s="11">
        <f t="shared" si="3"/>
        <v>2.0333333333333337</v>
      </c>
    </row>
    <row r="118" spans="1:7">
      <c r="A118" s="25">
        <v>40299</v>
      </c>
      <c r="B118" s="8">
        <v>4.3704246666666657</v>
      </c>
      <c r="C118" s="8">
        <v>0.35901818866666585</v>
      </c>
      <c r="D118" s="11">
        <f t="shared" si="2"/>
        <v>1.7510783077777783</v>
      </c>
      <c r="E118" s="10">
        <v>5.9</v>
      </c>
      <c r="F118" s="33">
        <v>3</v>
      </c>
      <c r="G118" s="11">
        <f t="shared" si="3"/>
        <v>3.0333333333333337</v>
      </c>
    </row>
    <row r="119" spans="1:7">
      <c r="A119" s="25">
        <v>40330</v>
      </c>
      <c r="B119" s="8">
        <v>3.6180313333333332</v>
      </c>
      <c r="C119" s="8">
        <v>-1.1680329240000002</v>
      </c>
      <c r="D119" s="11">
        <f t="shared" si="2"/>
        <v>0.29903677577777793</v>
      </c>
      <c r="E119" s="10">
        <v>4.9000000000000004</v>
      </c>
      <c r="F119" s="33">
        <v>2.9</v>
      </c>
      <c r="G119" s="11">
        <f t="shared" si="3"/>
        <v>3.7666666666666671</v>
      </c>
    </row>
    <row r="120" spans="1:7">
      <c r="A120" s="25">
        <v>40360</v>
      </c>
      <c r="B120" s="8">
        <v>4.411258000000001</v>
      </c>
      <c r="C120" s="8">
        <v>2.1685043580000007</v>
      </c>
      <c r="D120" s="11">
        <f t="shared" si="2"/>
        <v>0.45316320755555545</v>
      </c>
      <c r="E120" s="10">
        <v>6.4</v>
      </c>
      <c r="F120" s="33">
        <v>5</v>
      </c>
      <c r="G120" s="11">
        <f t="shared" si="3"/>
        <v>3.6333333333333333</v>
      </c>
    </row>
    <row r="121" spans="1:7">
      <c r="A121" s="25">
        <v>40391</v>
      </c>
      <c r="B121" s="8">
        <v>-2.6459589999999991</v>
      </c>
      <c r="C121" s="8">
        <v>-4.6213612626666665</v>
      </c>
      <c r="D121" s="11">
        <f t="shared" si="2"/>
        <v>-1.206963276222222</v>
      </c>
      <c r="E121" s="10">
        <v>7.7</v>
      </c>
      <c r="F121" s="33">
        <v>5.2</v>
      </c>
      <c r="G121" s="11">
        <f t="shared" si="3"/>
        <v>4.3666666666666671</v>
      </c>
    </row>
    <row r="122" spans="1:7">
      <c r="A122" s="25">
        <v>40422</v>
      </c>
      <c r="B122" s="8">
        <v>1.5836013333333341</v>
      </c>
      <c r="C122" s="8">
        <v>0.64907393200000152</v>
      </c>
      <c r="D122" s="11">
        <f t="shared" si="2"/>
        <v>-0.60126099088888807</v>
      </c>
      <c r="E122" s="10">
        <v>8.4</v>
      </c>
      <c r="F122" s="33">
        <v>7</v>
      </c>
      <c r="G122" s="11">
        <f t="shared" si="3"/>
        <v>5.7333333333333334</v>
      </c>
    </row>
    <row r="123" spans="1:7">
      <c r="A123" s="25">
        <v>40452</v>
      </c>
      <c r="B123" s="8">
        <v>-0.13942499999999894</v>
      </c>
      <c r="C123" s="8">
        <v>0.62667816800000031</v>
      </c>
      <c r="D123" s="11">
        <f t="shared" si="2"/>
        <v>-1.1152030542222215</v>
      </c>
      <c r="E123" s="10">
        <v>6.9</v>
      </c>
      <c r="F123" s="33">
        <v>7.2</v>
      </c>
      <c r="G123" s="11">
        <f t="shared" si="3"/>
        <v>6.4666666666666659</v>
      </c>
    </row>
    <row r="124" spans="1:7">
      <c r="A124" s="25">
        <v>40483</v>
      </c>
      <c r="B124" s="8">
        <v>-2.6388623333333325</v>
      </c>
      <c r="C124" s="8">
        <v>0.23106656166666775</v>
      </c>
      <c r="D124" s="11">
        <f t="shared" si="2"/>
        <v>0.50227288722222319</v>
      </c>
      <c r="E124" s="10">
        <v>5.6</v>
      </c>
      <c r="F124" s="33">
        <v>7.5</v>
      </c>
      <c r="G124" s="11">
        <f t="shared" si="3"/>
        <v>7.2333333333333334</v>
      </c>
    </row>
    <row r="125" spans="1:7">
      <c r="A125" s="25">
        <v>40513</v>
      </c>
      <c r="B125" s="8">
        <v>-8.6641496666666669</v>
      </c>
      <c r="C125" s="8">
        <v>-1.0388679166666666</v>
      </c>
      <c r="D125" s="11">
        <f t="shared" si="2"/>
        <v>-6.0374395666666171E-2</v>
      </c>
      <c r="E125" s="10">
        <v>3.2</v>
      </c>
      <c r="F125" s="33">
        <v>7.3</v>
      </c>
      <c r="G125" s="11">
        <f t="shared" si="3"/>
        <v>7.333333333333333</v>
      </c>
    </row>
    <row r="126" spans="1:7">
      <c r="A126" s="25">
        <v>40544</v>
      </c>
      <c r="B126" s="8">
        <v>-8.7688956666666655</v>
      </c>
      <c r="C126" s="8">
        <v>-3.8844448836666667</v>
      </c>
      <c r="D126" s="11">
        <f t="shared" si="2"/>
        <v>-1.5640820795555552</v>
      </c>
      <c r="E126" s="10">
        <v>4.4000000000000004</v>
      </c>
      <c r="F126" s="33">
        <v>6.8</v>
      </c>
      <c r="G126" s="11">
        <f t="shared" si="3"/>
        <v>7.2</v>
      </c>
    </row>
    <row r="127" spans="1:7">
      <c r="A127" s="25">
        <v>40575</v>
      </c>
      <c r="B127" s="8">
        <v>-0.82218599999999908</v>
      </c>
      <c r="C127" s="8">
        <v>0.77678068266666733</v>
      </c>
      <c r="D127" s="11">
        <f t="shared" si="2"/>
        <v>-1.3821773725555551</v>
      </c>
      <c r="E127" s="10">
        <v>6.9</v>
      </c>
      <c r="F127" s="33">
        <v>8.6</v>
      </c>
      <c r="G127" s="11">
        <f t="shared" si="3"/>
        <v>7.5666666666666664</v>
      </c>
    </row>
    <row r="128" spans="1:7">
      <c r="A128" s="25">
        <v>40603</v>
      </c>
      <c r="B128" s="8">
        <v>-4.0688716666666656</v>
      </c>
      <c r="C128" s="8">
        <v>-4.4433022399999986</v>
      </c>
      <c r="D128" s="11">
        <f t="shared" si="2"/>
        <v>-2.516988813666666</v>
      </c>
      <c r="E128" s="10">
        <v>6.1</v>
      </c>
      <c r="F128" s="33">
        <v>7.3</v>
      </c>
      <c r="G128" s="11">
        <f t="shared" si="3"/>
        <v>7.5666666666666664</v>
      </c>
    </row>
    <row r="129" spans="1:7">
      <c r="A129" s="25">
        <v>40634</v>
      </c>
      <c r="B129" s="8">
        <v>-1.7946959999999983</v>
      </c>
      <c r="C129" s="8">
        <v>-4.751268103666666</v>
      </c>
      <c r="D129" s="11">
        <f t="shared" si="2"/>
        <v>-2.8059298869999991</v>
      </c>
      <c r="E129" s="10">
        <v>9.5</v>
      </c>
      <c r="F129" s="33">
        <v>7.6</v>
      </c>
      <c r="G129" s="11">
        <f t="shared" si="3"/>
        <v>7.833333333333333</v>
      </c>
    </row>
    <row r="130" spans="1:7">
      <c r="A130" s="25">
        <v>40664</v>
      </c>
      <c r="B130" s="8">
        <v>-2.5708469999999988</v>
      </c>
      <c r="C130" s="8">
        <v>-6.4848316026666666</v>
      </c>
      <c r="D130" s="11">
        <f t="shared" si="2"/>
        <v>-5.2264673154444443</v>
      </c>
      <c r="E130" s="10">
        <v>11.3</v>
      </c>
      <c r="F130" s="33">
        <v>8.3000000000000007</v>
      </c>
      <c r="G130" s="11">
        <f t="shared" si="3"/>
        <v>7.7333333333333334</v>
      </c>
    </row>
    <row r="131" spans="1:7">
      <c r="A131" s="25">
        <v>40695</v>
      </c>
      <c r="B131" s="8">
        <v>-0.24743999999999922</v>
      </c>
      <c r="C131" s="8">
        <v>-5.5937323416666658</v>
      </c>
      <c r="D131" s="11">
        <f t="shared" si="2"/>
        <v>-5.609944016</v>
      </c>
      <c r="E131" s="10">
        <v>10.7</v>
      </c>
      <c r="F131" s="33">
        <v>8.5</v>
      </c>
      <c r="G131" s="11">
        <f t="shared" si="3"/>
        <v>8.1333333333333329</v>
      </c>
    </row>
    <row r="132" spans="1:7">
      <c r="A132" s="25">
        <v>40725</v>
      </c>
      <c r="B132" s="8">
        <v>-9.2323436666666652</v>
      </c>
      <c r="C132" s="8">
        <v>-11.991906171000002</v>
      </c>
      <c r="D132" s="11">
        <f t="shared" si="2"/>
        <v>-8.0234900384444447</v>
      </c>
      <c r="E132" s="10">
        <v>8.8000000000000007</v>
      </c>
      <c r="F132" s="33">
        <v>7.3</v>
      </c>
      <c r="G132" s="11">
        <f t="shared" si="3"/>
        <v>8.0333333333333332</v>
      </c>
    </row>
    <row r="133" spans="1:7">
      <c r="A133" s="25">
        <v>40756</v>
      </c>
      <c r="B133" s="8">
        <v>-11.812118666666668</v>
      </c>
      <c r="C133" s="8">
        <v>-13.993180586666668</v>
      </c>
      <c r="D133" s="11">
        <f t="shared" si="2"/>
        <v>-10.526273033111112</v>
      </c>
      <c r="E133" s="10">
        <v>7.2</v>
      </c>
      <c r="F133" s="33">
        <v>4.9000000000000004</v>
      </c>
      <c r="G133" s="11">
        <f t="shared" si="3"/>
        <v>6.9000000000000012</v>
      </c>
    </row>
    <row r="134" spans="1:7">
      <c r="A134" s="25">
        <v>40787</v>
      </c>
      <c r="B134" s="8">
        <v>-13.677402000000001</v>
      </c>
      <c r="C134" s="8">
        <v>-14.377515671999999</v>
      </c>
      <c r="D134" s="11">
        <f t="shared" si="2"/>
        <v>-13.45420080988889</v>
      </c>
      <c r="E134" s="10">
        <v>2.2000000000000002</v>
      </c>
      <c r="F134" s="33">
        <v>1.4</v>
      </c>
      <c r="G134" s="11">
        <f t="shared" si="3"/>
        <v>4.5333333333333332</v>
      </c>
    </row>
    <row r="135" spans="1:7">
      <c r="A135" s="25">
        <v>40817</v>
      </c>
      <c r="B135" s="8">
        <v>-15.209728333333336</v>
      </c>
      <c r="C135" s="8">
        <v>-14.761615327666668</v>
      </c>
      <c r="D135" s="11">
        <f t="shared" si="2"/>
        <v>-14.377437195444445</v>
      </c>
      <c r="E135" s="10">
        <v>0.8</v>
      </c>
      <c r="F135" s="33">
        <v>1.3</v>
      </c>
      <c r="G135" s="11">
        <f t="shared" si="3"/>
        <v>2.5333333333333337</v>
      </c>
    </row>
    <row r="136" spans="1:7">
      <c r="A136" s="25">
        <v>40848</v>
      </c>
      <c r="B136" s="8">
        <v>-23.596370333333336</v>
      </c>
      <c r="C136" s="8">
        <v>-19.665517350333335</v>
      </c>
      <c r="D136" s="11">
        <f t="shared" si="2"/>
        <v>-16.268216116666668</v>
      </c>
      <c r="E136" s="10">
        <v>-2.1</v>
      </c>
      <c r="F136" s="33">
        <v>-0.1</v>
      </c>
      <c r="G136" s="11">
        <f t="shared" si="3"/>
        <v>0.8666666666666667</v>
      </c>
    </row>
    <row r="137" spans="1:7">
      <c r="A137" s="25">
        <v>40878</v>
      </c>
      <c r="B137" s="8">
        <v>-27.312797666666668</v>
      </c>
      <c r="C137" s="8">
        <v>-19.678785014666669</v>
      </c>
      <c r="D137" s="11">
        <f t="shared" si="2"/>
        <v>-18.03530589755556</v>
      </c>
      <c r="E137" s="10">
        <v>-6.3</v>
      </c>
      <c r="F137" s="33">
        <v>-2.2000000000000002</v>
      </c>
      <c r="G137" s="11">
        <f t="shared" si="3"/>
        <v>-0.33333333333333343</v>
      </c>
    </row>
    <row r="138" spans="1:7">
      <c r="A138" s="25">
        <v>40909</v>
      </c>
      <c r="B138" s="8">
        <v>-24.826914666666667</v>
      </c>
      <c r="C138" s="8">
        <v>-20.009566205666669</v>
      </c>
      <c r="D138" s="11">
        <f t="shared" si="2"/>
        <v>-19.784622856888891</v>
      </c>
      <c r="E138" s="10">
        <v>-5</v>
      </c>
      <c r="F138" s="33">
        <v>-2.6</v>
      </c>
      <c r="G138" s="11">
        <f t="shared" si="3"/>
        <v>-1.6333333333333335</v>
      </c>
    </row>
    <row r="139" spans="1:7">
      <c r="A139" s="25">
        <v>40940</v>
      </c>
      <c r="B139" s="8">
        <v>-21.470093333333338</v>
      </c>
      <c r="C139" s="8">
        <v>-19.709754344333334</v>
      </c>
      <c r="D139" s="11">
        <f t="shared" si="2"/>
        <v>-19.799368521555557</v>
      </c>
      <c r="E139" s="10">
        <v>-3.3</v>
      </c>
      <c r="F139" s="33">
        <v>-1.8</v>
      </c>
      <c r="G139" s="11">
        <f t="shared" si="3"/>
        <v>-2.2000000000000002</v>
      </c>
    </row>
    <row r="140" spans="1:7">
      <c r="A140" s="25">
        <v>40969</v>
      </c>
      <c r="B140" s="8">
        <v>-21.073196666666668</v>
      </c>
      <c r="C140" s="8">
        <v>-21.201097257666671</v>
      </c>
      <c r="D140" s="11">
        <f t="shared" ref="D140:D203" si="4">AVERAGE(C138:C140)</f>
        <v>-20.306805935888892</v>
      </c>
      <c r="E140" s="10">
        <v>-1.2</v>
      </c>
      <c r="F140" s="33">
        <v>-0.6</v>
      </c>
      <c r="G140" s="11">
        <f t="shared" ref="G140:G203" si="5">AVERAGE(F138:F140)</f>
        <v>-1.6666666666666667</v>
      </c>
    </row>
    <row r="141" spans="1:7">
      <c r="A141" s="25">
        <v>41000</v>
      </c>
      <c r="B141" s="8">
        <v>-17.351412666666672</v>
      </c>
      <c r="C141" s="8">
        <v>-20.089970062666669</v>
      </c>
      <c r="D141" s="11">
        <f t="shared" si="4"/>
        <v>-20.333607221555557</v>
      </c>
      <c r="E141" s="10">
        <v>0.4</v>
      </c>
      <c r="F141" s="33">
        <v>-1.6</v>
      </c>
      <c r="G141" s="11">
        <f t="shared" si="5"/>
        <v>-1.3333333333333333</v>
      </c>
    </row>
    <row r="142" spans="1:7">
      <c r="A142" s="25">
        <v>41030</v>
      </c>
      <c r="B142" s="8">
        <v>-15.375084000000003</v>
      </c>
      <c r="C142" s="8">
        <v>-19.455128923</v>
      </c>
      <c r="D142" s="11">
        <f t="shared" si="4"/>
        <v>-20.248732081111115</v>
      </c>
      <c r="E142" s="10">
        <v>-0.1</v>
      </c>
      <c r="F142" s="33">
        <v>-2.9</v>
      </c>
      <c r="G142" s="11">
        <f t="shared" si="5"/>
        <v>-1.7</v>
      </c>
    </row>
    <row r="143" spans="1:7">
      <c r="A143" s="25">
        <v>41061</v>
      </c>
      <c r="B143" s="8">
        <v>-18.493283000000002</v>
      </c>
      <c r="C143" s="8">
        <v>-24.621706389333337</v>
      </c>
      <c r="D143" s="11">
        <f t="shared" si="4"/>
        <v>-21.388935125000003</v>
      </c>
      <c r="E143" s="10">
        <v>-2.5</v>
      </c>
      <c r="F143" s="33">
        <v>-4.5999999999999996</v>
      </c>
      <c r="G143" s="11">
        <f t="shared" si="5"/>
        <v>-3.0333333333333332</v>
      </c>
    </row>
    <row r="144" spans="1:7">
      <c r="A144" s="25">
        <v>41091</v>
      </c>
      <c r="B144" s="8">
        <v>-20.658553666666666</v>
      </c>
      <c r="C144" s="8">
        <v>-23.872701346333333</v>
      </c>
      <c r="D144" s="11">
        <f t="shared" si="4"/>
        <v>-22.649845552888891</v>
      </c>
      <c r="E144" s="10">
        <v>-4.4000000000000004</v>
      </c>
      <c r="F144" s="33">
        <v>-5.8</v>
      </c>
      <c r="G144" s="11">
        <f t="shared" si="5"/>
        <v>-4.4333333333333336</v>
      </c>
    </row>
    <row r="145" spans="1:7">
      <c r="A145" s="25">
        <v>41122</v>
      </c>
      <c r="B145" s="8">
        <v>-16.333737333333335</v>
      </c>
      <c r="C145" s="8">
        <v>-18.902391243</v>
      </c>
      <c r="D145" s="11">
        <f t="shared" si="4"/>
        <v>-22.465599659555554</v>
      </c>
      <c r="E145" s="10">
        <v>-5</v>
      </c>
      <c r="F145" s="33">
        <v>-7</v>
      </c>
      <c r="G145" s="11">
        <f t="shared" si="5"/>
        <v>-5.8</v>
      </c>
    </row>
    <row r="146" spans="1:7">
      <c r="A146" s="25">
        <v>41153</v>
      </c>
      <c r="B146" s="8">
        <v>-23.249924000000004</v>
      </c>
      <c r="C146" s="8">
        <v>-23.700851919333335</v>
      </c>
      <c r="D146" s="11">
        <f t="shared" si="4"/>
        <v>-22.158648169555558</v>
      </c>
      <c r="E146" s="10">
        <v>-7.9</v>
      </c>
      <c r="F146" s="33">
        <v>-8.5</v>
      </c>
      <c r="G146" s="11">
        <f t="shared" si="5"/>
        <v>-7.1000000000000005</v>
      </c>
    </row>
    <row r="147" spans="1:7">
      <c r="A147" s="25">
        <v>41183</v>
      </c>
      <c r="B147" s="8">
        <v>-28.920350333333335</v>
      </c>
      <c r="C147" s="8">
        <v>-28.671496833000003</v>
      </c>
      <c r="D147" s="11">
        <f t="shared" si="4"/>
        <v>-23.758246665111113</v>
      </c>
      <c r="E147" s="10">
        <v>-8.1999999999999993</v>
      </c>
      <c r="F147" s="33">
        <v>-7.5</v>
      </c>
      <c r="G147" s="11">
        <f t="shared" si="5"/>
        <v>-7.666666666666667</v>
      </c>
    </row>
    <row r="148" spans="1:7">
      <c r="A148" s="25">
        <v>41214</v>
      </c>
      <c r="B148" s="8">
        <v>-28.850485000000003</v>
      </c>
      <c r="C148" s="8">
        <v>-24.077938301</v>
      </c>
      <c r="D148" s="11">
        <f t="shared" si="4"/>
        <v>-25.48342901777778</v>
      </c>
      <c r="E148" s="10">
        <v>-9.6999999999999993</v>
      </c>
      <c r="F148" s="33">
        <v>-7.8</v>
      </c>
      <c r="G148" s="11">
        <f t="shared" si="5"/>
        <v>-7.9333333333333336</v>
      </c>
    </row>
    <row r="149" spans="1:7">
      <c r="A149" s="25">
        <v>41244</v>
      </c>
      <c r="B149" s="8">
        <v>-30.158028333333334</v>
      </c>
      <c r="C149" s="8">
        <v>-22.346444412</v>
      </c>
      <c r="D149" s="11">
        <f t="shared" si="4"/>
        <v>-25.03195984866667</v>
      </c>
      <c r="E149" s="10">
        <v>-10.9</v>
      </c>
      <c r="F149" s="33">
        <v>-7</v>
      </c>
      <c r="G149" s="11">
        <f t="shared" si="5"/>
        <v>-7.4333333333333336</v>
      </c>
    </row>
    <row r="150" spans="1:7">
      <c r="A150" s="25">
        <v>41275</v>
      </c>
      <c r="B150" s="8">
        <v>-26.998697000000003</v>
      </c>
      <c r="C150" s="8">
        <v>-22.089443817333333</v>
      </c>
      <c r="D150" s="11">
        <f t="shared" si="4"/>
        <v>-22.837942176777776</v>
      </c>
      <c r="E150" s="10">
        <v>-7.3</v>
      </c>
      <c r="F150" s="33">
        <v>-5.3</v>
      </c>
      <c r="G150" s="11">
        <f t="shared" si="5"/>
        <v>-6.7</v>
      </c>
    </row>
    <row r="151" spans="1:7">
      <c r="A151" s="25">
        <v>41306</v>
      </c>
      <c r="B151" s="8">
        <v>-21.800546666666666</v>
      </c>
      <c r="C151" s="8">
        <v>-19.532218608666664</v>
      </c>
      <c r="D151" s="11">
        <f t="shared" si="4"/>
        <v>-21.322702279333331</v>
      </c>
      <c r="E151" s="10">
        <v>-7.3</v>
      </c>
      <c r="F151" s="33">
        <v>-5.9</v>
      </c>
      <c r="G151" s="11">
        <f t="shared" si="5"/>
        <v>-6.0666666666666673</v>
      </c>
    </row>
    <row r="152" spans="1:7">
      <c r="A152" s="25">
        <v>41334</v>
      </c>
      <c r="B152" s="8">
        <v>-18.790919333333335</v>
      </c>
      <c r="C152" s="8">
        <v>-18.623872156333334</v>
      </c>
      <c r="D152" s="11">
        <f t="shared" si="4"/>
        <v>-20.081844860777778</v>
      </c>
      <c r="E152" s="10">
        <v>-5.5</v>
      </c>
      <c r="F152" s="33">
        <v>-5.7</v>
      </c>
      <c r="G152" s="11">
        <f t="shared" si="5"/>
        <v>-5.6333333333333329</v>
      </c>
    </row>
    <row r="153" spans="1:7">
      <c r="A153" s="25">
        <v>41365</v>
      </c>
      <c r="B153" s="8">
        <v>-16.531062666666667</v>
      </c>
      <c r="C153" s="8">
        <v>-19.230002541000001</v>
      </c>
      <c r="D153" s="11">
        <f t="shared" si="4"/>
        <v>-19.128697768666669</v>
      </c>
      <c r="E153" s="10">
        <v>-6.8</v>
      </c>
      <c r="F153" s="33">
        <v>-8</v>
      </c>
      <c r="G153" s="11">
        <f t="shared" si="5"/>
        <v>-6.5333333333333341</v>
      </c>
    </row>
    <row r="154" spans="1:7">
      <c r="A154" s="25">
        <v>41395</v>
      </c>
      <c r="B154" s="8">
        <v>-13.397661333333332</v>
      </c>
      <c r="C154" s="8">
        <v>-17.768312642000001</v>
      </c>
      <c r="D154" s="11">
        <f t="shared" si="4"/>
        <v>-18.540729113111112</v>
      </c>
      <c r="E154" s="10">
        <v>-4.0999999999999996</v>
      </c>
      <c r="F154" s="33">
        <v>-6.7</v>
      </c>
      <c r="G154" s="11">
        <f t="shared" si="5"/>
        <v>-6.8</v>
      </c>
    </row>
    <row r="155" spans="1:7">
      <c r="A155" s="25">
        <v>41426</v>
      </c>
      <c r="B155" s="8">
        <v>-9.6856409999999986</v>
      </c>
      <c r="C155" s="8">
        <v>-16.448192207000002</v>
      </c>
      <c r="D155" s="11">
        <f t="shared" si="4"/>
        <v>-17.815502463333335</v>
      </c>
      <c r="E155" s="10">
        <v>-3.3</v>
      </c>
      <c r="F155" s="33">
        <v>-5.2</v>
      </c>
      <c r="G155" s="11">
        <f t="shared" si="5"/>
        <v>-6.6333333333333329</v>
      </c>
    </row>
    <row r="156" spans="1:7">
      <c r="A156" s="25">
        <v>41456</v>
      </c>
      <c r="B156" s="8">
        <v>-10.652243666666665</v>
      </c>
      <c r="C156" s="8">
        <v>-14.556664915666666</v>
      </c>
      <c r="D156" s="11">
        <f t="shared" si="4"/>
        <v>-16.257723254888891</v>
      </c>
      <c r="E156" s="10">
        <v>-2.9</v>
      </c>
      <c r="F156" s="33">
        <v>-4.2</v>
      </c>
      <c r="G156" s="11">
        <f t="shared" si="5"/>
        <v>-5.3666666666666671</v>
      </c>
    </row>
    <row r="157" spans="1:7">
      <c r="A157" s="25">
        <v>41487</v>
      </c>
      <c r="B157" s="8">
        <v>-8.2232819999999993</v>
      </c>
      <c r="C157" s="8">
        <v>-11.428072410333334</v>
      </c>
      <c r="D157" s="11">
        <f t="shared" si="4"/>
        <v>-14.144309844333334</v>
      </c>
      <c r="E157" s="10">
        <v>0.1</v>
      </c>
      <c r="F157" s="33">
        <v>-1.7</v>
      </c>
      <c r="G157" s="11">
        <f t="shared" si="5"/>
        <v>-3.6999999999999997</v>
      </c>
    </row>
    <row r="158" spans="1:7">
      <c r="A158" s="25">
        <v>41518</v>
      </c>
      <c r="B158" s="8">
        <v>-8.6441413333333319</v>
      </c>
      <c r="C158" s="8">
        <v>-8.891008099333332</v>
      </c>
      <c r="D158" s="11">
        <f t="shared" si="4"/>
        <v>-11.625248475111112</v>
      </c>
      <c r="E158" s="10">
        <v>0.9</v>
      </c>
      <c r="F158" s="33">
        <v>0.2</v>
      </c>
      <c r="G158" s="11">
        <f t="shared" si="5"/>
        <v>-1.9000000000000001</v>
      </c>
    </row>
    <row r="159" spans="1:7">
      <c r="A159" s="25">
        <v>41548</v>
      </c>
      <c r="B159" s="8">
        <v>-5.489294666666666</v>
      </c>
      <c r="C159" s="8">
        <v>-5.2095377540000003</v>
      </c>
      <c r="D159" s="11">
        <f t="shared" si="4"/>
        <v>-8.5095394212222217</v>
      </c>
      <c r="E159" s="10">
        <v>-0.4</v>
      </c>
      <c r="F159" s="33">
        <v>0.2</v>
      </c>
      <c r="G159" s="11">
        <f t="shared" si="5"/>
        <v>-0.43333333333333335</v>
      </c>
    </row>
    <row r="160" spans="1:7">
      <c r="A160" s="25">
        <v>41579</v>
      </c>
      <c r="B160" s="8">
        <v>-7.5945429999999989</v>
      </c>
      <c r="C160" s="8">
        <v>-2.2617647983333318</v>
      </c>
      <c r="D160" s="11">
        <f t="shared" si="4"/>
        <v>-5.4541035505555548</v>
      </c>
      <c r="E160" s="10">
        <v>0.3</v>
      </c>
      <c r="F160" s="33">
        <v>2.2000000000000002</v>
      </c>
      <c r="G160" s="11">
        <f t="shared" si="5"/>
        <v>0.8666666666666667</v>
      </c>
    </row>
    <row r="161" spans="1:7">
      <c r="A161" s="25">
        <v>41609</v>
      </c>
      <c r="B161" s="8">
        <v>-6.8054636666666655</v>
      </c>
      <c r="C161" s="8">
        <v>1.256586171000001</v>
      </c>
      <c r="D161" s="11">
        <f t="shared" si="4"/>
        <v>-2.0715721271111103</v>
      </c>
      <c r="E161" s="10">
        <v>-1.2</v>
      </c>
      <c r="F161" s="33">
        <v>2.4</v>
      </c>
      <c r="G161" s="11">
        <f t="shared" si="5"/>
        <v>1.6000000000000003</v>
      </c>
    </row>
    <row r="162" spans="1:7">
      <c r="A162" s="25">
        <v>41640</v>
      </c>
      <c r="B162" s="8">
        <v>-1.6190886666666655</v>
      </c>
      <c r="C162" s="8">
        <v>3.6338955430000008</v>
      </c>
      <c r="D162" s="11">
        <f t="shared" si="4"/>
        <v>0.87623897188889011</v>
      </c>
      <c r="E162" s="10">
        <v>1.9</v>
      </c>
      <c r="F162" s="33">
        <v>3.8</v>
      </c>
      <c r="G162" s="11">
        <f t="shared" si="5"/>
        <v>2.7999999999999994</v>
      </c>
    </row>
    <row r="163" spans="1:7">
      <c r="A163" s="25">
        <v>41671</v>
      </c>
      <c r="B163" s="8">
        <v>1.0189843333333346</v>
      </c>
      <c r="C163" s="8">
        <v>3.8998876173333343</v>
      </c>
      <c r="D163" s="11">
        <f t="shared" si="4"/>
        <v>2.9301231104444452</v>
      </c>
      <c r="E163" s="10">
        <v>2.1</v>
      </c>
      <c r="F163" s="33">
        <v>3.5</v>
      </c>
      <c r="G163" s="11">
        <f t="shared" si="5"/>
        <v>3.2333333333333329</v>
      </c>
    </row>
    <row r="164" spans="1:7">
      <c r="A164" s="25">
        <v>41699</v>
      </c>
      <c r="B164" s="8">
        <v>6.1599676666666676</v>
      </c>
      <c r="C164" s="8">
        <v>6.6443622670000018</v>
      </c>
      <c r="D164" s="11">
        <f t="shared" si="4"/>
        <v>4.7260484757777794</v>
      </c>
      <c r="E164" s="10">
        <v>5.5</v>
      </c>
      <c r="F164" s="33">
        <v>5.9</v>
      </c>
      <c r="G164" s="11">
        <f t="shared" si="5"/>
        <v>4.3999999999999995</v>
      </c>
    </row>
    <row r="165" spans="1:7">
      <c r="A165" s="25">
        <v>41730</v>
      </c>
      <c r="B165" s="8">
        <v>6.4439146666666671</v>
      </c>
      <c r="C165" s="8">
        <v>3.8238551743333336</v>
      </c>
      <c r="D165" s="11">
        <f t="shared" si="4"/>
        <v>4.7893683528888902</v>
      </c>
      <c r="E165" s="10">
        <v>7</v>
      </c>
      <c r="F165" s="33">
        <v>5.2</v>
      </c>
      <c r="G165" s="11">
        <f t="shared" si="5"/>
        <v>4.8666666666666671</v>
      </c>
    </row>
    <row r="166" spans="1:7">
      <c r="A166" s="25">
        <v>41760</v>
      </c>
      <c r="B166" s="8">
        <v>12.397968000000001</v>
      </c>
      <c r="C166" s="8">
        <v>7.8047085910000016</v>
      </c>
      <c r="D166" s="11">
        <f t="shared" si="4"/>
        <v>6.0909753441111123</v>
      </c>
      <c r="E166" s="10">
        <v>7.4</v>
      </c>
      <c r="F166" s="33">
        <v>4.8</v>
      </c>
      <c r="G166" s="11">
        <f t="shared" si="5"/>
        <v>5.3000000000000007</v>
      </c>
    </row>
    <row r="167" spans="1:7">
      <c r="A167" s="25">
        <v>41791</v>
      </c>
      <c r="B167" s="8">
        <v>16.121732333333334</v>
      </c>
      <c r="C167" s="8">
        <v>8.9159154940000018</v>
      </c>
      <c r="D167" s="11">
        <f t="shared" si="4"/>
        <v>6.848159753111112</v>
      </c>
      <c r="E167" s="10">
        <v>7.2</v>
      </c>
      <c r="F167" s="33">
        <v>5.3</v>
      </c>
      <c r="G167" s="11">
        <f t="shared" si="5"/>
        <v>5.1000000000000005</v>
      </c>
    </row>
    <row r="168" spans="1:7">
      <c r="A168" s="26">
        <v>41821</v>
      </c>
      <c r="B168" s="8">
        <v>14.152262000000002</v>
      </c>
      <c r="C168" s="8">
        <v>9.318662938000001</v>
      </c>
      <c r="D168" s="11">
        <f t="shared" si="4"/>
        <v>8.6797623410000018</v>
      </c>
      <c r="E168" s="10">
        <v>6.3</v>
      </c>
      <c r="F168" s="33">
        <v>5</v>
      </c>
      <c r="G168" s="11">
        <f t="shared" si="5"/>
        <v>5.0333333333333332</v>
      </c>
    </row>
    <row r="169" spans="1:7">
      <c r="A169" s="25">
        <v>41852</v>
      </c>
      <c r="B169" s="8">
        <v>12.406423666666667</v>
      </c>
      <c r="C169" s="8">
        <v>8.5102624143333347</v>
      </c>
      <c r="D169" s="11">
        <f t="shared" si="4"/>
        <v>8.9149469487777804</v>
      </c>
      <c r="E169" s="10">
        <v>6.3</v>
      </c>
      <c r="F169" s="33">
        <v>4.5999999999999996</v>
      </c>
      <c r="G169" s="11">
        <f t="shared" si="5"/>
        <v>4.9666666666666668</v>
      </c>
    </row>
    <row r="170" spans="1:7">
      <c r="A170" s="25">
        <v>41883</v>
      </c>
      <c r="B170" s="8">
        <v>7.4076313333333337</v>
      </c>
      <c r="C170" s="8">
        <v>7.0898591863333342</v>
      </c>
      <c r="D170" s="11">
        <f t="shared" si="4"/>
        <v>8.3062615128888897</v>
      </c>
      <c r="E170" s="10">
        <v>4.5999999999999996</v>
      </c>
      <c r="F170" s="33">
        <v>4</v>
      </c>
      <c r="G170" s="11">
        <f t="shared" si="5"/>
        <v>4.5333333333333332</v>
      </c>
    </row>
    <row r="171" spans="1:7">
      <c r="A171" s="25">
        <v>41913</v>
      </c>
      <c r="B171" s="8">
        <v>9.2043350000000004</v>
      </c>
      <c r="C171" s="8">
        <v>9.5667838006666681</v>
      </c>
      <c r="D171" s="11">
        <f t="shared" si="4"/>
        <v>8.3889684671111127</v>
      </c>
      <c r="E171" s="10">
        <v>3.1</v>
      </c>
      <c r="F171" s="33">
        <v>3.8</v>
      </c>
      <c r="G171" s="11">
        <f t="shared" si="5"/>
        <v>4.1333333333333329</v>
      </c>
    </row>
    <row r="172" spans="1:7">
      <c r="A172" s="25">
        <v>41944</v>
      </c>
      <c r="B172" s="8">
        <v>1.542523000000001</v>
      </c>
      <c r="C172" s="8">
        <v>7.2390184073333357</v>
      </c>
      <c r="D172" s="11">
        <f t="shared" si="4"/>
        <v>7.9652204647777793</v>
      </c>
      <c r="E172" s="10">
        <v>2.2999999999999998</v>
      </c>
      <c r="F172" s="33">
        <v>4.0999999999999996</v>
      </c>
      <c r="G172" s="11">
        <f t="shared" si="5"/>
        <v>3.9666666666666663</v>
      </c>
    </row>
    <row r="173" spans="1:7">
      <c r="A173" s="25">
        <v>41974</v>
      </c>
      <c r="B173" s="8">
        <v>0.81495766666666736</v>
      </c>
      <c r="C173" s="8">
        <v>9.2974359443333352</v>
      </c>
      <c r="D173" s="11">
        <f t="shared" si="4"/>
        <v>8.7010793841111127</v>
      </c>
      <c r="E173" s="10">
        <v>2.2000000000000002</v>
      </c>
      <c r="F173" s="33">
        <v>5.6</v>
      </c>
      <c r="G173" s="11">
        <f t="shared" si="5"/>
        <v>4.5</v>
      </c>
    </row>
    <row r="174" spans="1:7">
      <c r="A174" s="25">
        <v>42005</v>
      </c>
      <c r="B174" s="8">
        <v>4.2364610000000011</v>
      </c>
      <c r="C174" s="8">
        <v>9.7840236833333343</v>
      </c>
      <c r="D174" s="11">
        <f t="shared" si="4"/>
        <v>8.7734926783333353</v>
      </c>
      <c r="E174" s="10">
        <v>3.8</v>
      </c>
      <c r="F174" s="33">
        <v>5.8</v>
      </c>
      <c r="G174" s="11">
        <f t="shared" si="5"/>
        <v>5.166666666666667</v>
      </c>
    </row>
    <row r="175" spans="1:7">
      <c r="A175" s="25">
        <v>42036</v>
      </c>
      <c r="B175" s="8">
        <v>4.2356293333333328</v>
      </c>
      <c r="C175" s="8">
        <v>7.7522386203333333</v>
      </c>
      <c r="D175" s="11">
        <f t="shared" si="4"/>
        <v>8.9445660826666664</v>
      </c>
      <c r="E175" s="10">
        <v>4.3</v>
      </c>
      <c r="F175" s="33">
        <v>5.9</v>
      </c>
      <c r="G175" s="11">
        <f t="shared" si="5"/>
        <v>5.7666666666666657</v>
      </c>
    </row>
    <row r="176" spans="1:7">
      <c r="A176" s="25">
        <v>42064</v>
      </c>
      <c r="B176" s="8">
        <v>7.4767070000000002</v>
      </c>
      <c r="C176" s="8">
        <v>8.3699178609999993</v>
      </c>
      <c r="D176" s="11">
        <f t="shared" si="4"/>
        <v>8.6353933882222211</v>
      </c>
      <c r="E176" s="10">
        <v>7</v>
      </c>
      <c r="F176" s="33">
        <v>7.5</v>
      </c>
      <c r="G176" s="11">
        <f t="shared" si="5"/>
        <v>6.3999999999999995</v>
      </c>
    </row>
    <row r="177" spans="1:7">
      <c r="A177" s="25">
        <v>42095</v>
      </c>
      <c r="B177" s="8">
        <v>18.946395333333331</v>
      </c>
      <c r="C177" s="8">
        <v>16.664282972333336</v>
      </c>
      <c r="D177" s="11">
        <f t="shared" si="4"/>
        <v>10.928813151222224</v>
      </c>
      <c r="E177" s="10">
        <v>9.6999999999999993</v>
      </c>
      <c r="F177" s="33">
        <v>8</v>
      </c>
      <c r="G177" s="11">
        <f t="shared" si="5"/>
        <v>7.1333333333333329</v>
      </c>
    </row>
    <row r="178" spans="1:7">
      <c r="A178" s="25">
        <v>42125</v>
      </c>
      <c r="B178" s="8">
        <v>17.442072416666665</v>
      </c>
      <c r="C178" s="8">
        <v>12.697460876999999</v>
      </c>
      <c r="D178" s="11">
        <f t="shared" si="4"/>
        <v>12.577220570111111</v>
      </c>
      <c r="E178" s="10">
        <v>11</v>
      </c>
      <c r="F178" s="33">
        <v>8.5</v>
      </c>
      <c r="G178" s="11">
        <f t="shared" si="5"/>
        <v>8</v>
      </c>
    </row>
    <row r="179" spans="1:7">
      <c r="A179" s="25">
        <v>42156</v>
      </c>
      <c r="B179" s="8">
        <v>20.88848475</v>
      </c>
      <c r="C179" s="8">
        <v>13.244872042666666</v>
      </c>
      <c r="D179" s="11">
        <f t="shared" si="4"/>
        <v>14.202205297333334</v>
      </c>
      <c r="E179" s="10">
        <v>11</v>
      </c>
      <c r="F179" s="33">
        <v>9.1999999999999993</v>
      </c>
      <c r="G179" s="11">
        <f t="shared" si="5"/>
        <v>8.5666666666666664</v>
      </c>
    </row>
    <row r="180" spans="1:7">
      <c r="A180" s="25">
        <v>42186</v>
      </c>
      <c r="B180" s="8">
        <v>18.511906416666669</v>
      </c>
      <c r="C180" s="8">
        <v>12.512547091666667</v>
      </c>
      <c r="D180" s="11">
        <f t="shared" si="4"/>
        <v>12.818293337111109</v>
      </c>
      <c r="E180" s="10">
        <v>11.1</v>
      </c>
      <c r="F180" s="33">
        <v>9.6</v>
      </c>
      <c r="G180" s="11">
        <f t="shared" si="5"/>
        <v>9.1</v>
      </c>
    </row>
    <row r="181" spans="1:7">
      <c r="A181" s="25">
        <v>42217</v>
      </c>
      <c r="B181" s="8">
        <v>16.374006083333335</v>
      </c>
      <c r="C181" s="8">
        <v>11.931637125</v>
      </c>
      <c r="D181" s="11">
        <f t="shared" si="4"/>
        <v>12.563018753111111</v>
      </c>
      <c r="E181" s="10">
        <v>12.9</v>
      </c>
      <c r="F181" s="33">
        <v>11.2</v>
      </c>
      <c r="G181" s="11">
        <f t="shared" si="5"/>
        <v>9.9999999999999982</v>
      </c>
    </row>
    <row r="182" spans="1:7">
      <c r="A182" s="25">
        <v>42248</v>
      </c>
      <c r="B182" s="8">
        <v>11.52342075</v>
      </c>
      <c r="C182" s="8">
        <v>10.814945363333335</v>
      </c>
      <c r="D182" s="11">
        <f t="shared" si="4"/>
        <v>11.753043193333333</v>
      </c>
      <c r="E182" s="10">
        <v>13</v>
      </c>
      <c r="F182" s="33">
        <v>12.3</v>
      </c>
      <c r="G182" s="11">
        <f t="shared" si="5"/>
        <v>11.033333333333331</v>
      </c>
    </row>
    <row r="183" spans="1:7">
      <c r="A183" s="25">
        <v>42278</v>
      </c>
      <c r="B183" s="8">
        <v>10.239530083333333</v>
      </c>
      <c r="C183" s="8">
        <v>10.716327742666666</v>
      </c>
      <c r="D183" s="11">
        <f t="shared" si="4"/>
        <v>11.154303410333334</v>
      </c>
      <c r="E183" s="10">
        <v>11.8</v>
      </c>
      <c r="F183" s="33">
        <v>12.2</v>
      </c>
      <c r="G183" s="11">
        <f t="shared" si="5"/>
        <v>11.9</v>
      </c>
    </row>
    <row r="184" spans="1:7">
      <c r="A184" s="25">
        <v>42309</v>
      </c>
      <c r="B184" s="8">
        <v>5.1177087499999994</v>
      </c>
      <c r="C184" s="8">
        <v>11.241760593333334</v>
      </c>
      <c r="D184" s="11">
        <f t="shared" si="4"/>
        <v>10.924344566444445</v>
      </c>
      <c r="E184" s="10">
        <v>11.2</v>
      </c>
      <c r="F184" s="33">
        <v>12.8</v>
      </c>
      <c r="G184" s="11">
        <f t="shared" si="5"/>
        <v>12.433333333333332</v>
      </c>
    </row>
    <row r="185" spans="1:7">
      <c r="A185" s="25">
        <v>42339</v>
      </c>
      <c r="B185" s="8">
        <v>-0.98201124999999934</v>
      </c>
      <c r="C185" s="8">
        <v>7.9456756266666666</v>
      </c>
      <c r="D185" s="11">
        <f t="shared" si="4"/>
        <v>9.9679213208888893</v>
      </c>
      <c r="E185" s="10">
        <v>9.1999999999999993</v>
      </c>
      <c r="F185" s="33">
        <v>12.5</v>
      </c>
      <c r="G185" s="11">
        <f t="shared" si="5"/>
        <v>12.5</v>
      </c>
    </row>
    <row r="186" spans="1:7">
      <c r="A186" s="25">
        <v>42370</v>
      </c>
      <c r="B186" s="8">
        <v>1.9624874166666668</v>
      </c>
      <c r="C186" s="8">
        <v>7.6504476063333335</v>
      </c>
      <c r="D186" s="11">
        <f t="shared" si="4"/>
        <v>8.9459612754444446</v>
      </c>
      <c r="E186" s="10">
        <v>10.5</v>
      </c>
      <c r="F186" s="33">
        <v>12.6</v>
      </c>
      <c r="G186" s="11">
        <f t="shared" si="5"/>
        <v>12.633333333333333</v>
      </c>
    </row>
    <row r="187" spans="1:7">
      <c r="A187" s="25">
        <v>42401</v>
      </c>
      <c r="B187" s="8">
        <v>4.652583083333333</v>
      </c>
      <c r="C187" s="8">
        <v>8.7404355126666662</v>
      </c>
      <c r="D187" s="11">
        <f t="shared" si="4"/>
        <v>8.1121862485555543</v>
      </c>
      <c r="E187" s="10">
        <v>9.5</v>
      </c>
      <c r="F187" s="33">
        <v>11.1</v>
      </c>
      <c r="G187" s="11">
        <f t="shared" si="5"/>
        <v>12.066666666666668</v>
      </c>
    </row>
    <row r="188" spans="1:7">
      <c r="A188" s="25">
        <v>42430</v>
      </c>
      <c r="B188" s="8">
        <v>7.9274147499999996</v>
      </c>
      <c r="C188" s="8">
        <v>9.6479388799999999</v>
      </c>
      <c r="D188" s="11">
        <f t="shared" si="4"/>
        <v>8.6796073329999999</v>
      </c>
      <c r="E188" s="10">
        <v>10.1</v>
      </c>
      <c r="F188" s="33">
        <v>10.5</v>
      </c>
      <c r="G188" s="11">
        <f t="shared" si="5"/>
        <v>11.4</v>
      </c>
    </row>
    <row r="189" spans="1:7">
      <c r="A189" s="25">
        <v>42461</v>
      </c>
      <c r="B189" s="8">
        <v>19.91326475</v>
      </c>
      <c r="C189" s="8">
        <v>17.886153410000002</v>
      </c>
      <c r="D189" s="11">
        <f t="shared" si="4"/>
        <v>12.091509267555557</v>
      </c>
      <c r="E189" s="10">
        <v>13.3</v>
      </c>
      <c r="F189" s="33">
        <v>12.1</v>
      </c>
      <c r="G189" s="11">
        <f t="shared" si="5"/>
        <v>11.233333333333334</v>
      </c>
    </row>
    <row r="190" spans="1:7">
      <c r="A190" s="25">
        <v>42491</v>
      </c>
      <c r="B190" s="8">
        <v>11.574573083333334</v>
      </c>
      <c r="C190" s="8">
        <v>6.5560442686666667</v>
      </c>
      <c r="D190" s="11">
        <f t="shared" si="4"/>
        <v>11.363378852888891</v>
      </c>
      <c r="E190" s="10">
        <v>14.6</v>
      </c>
      <c r="F190" s="33">
        <v>12.2</v>
      </c>
      <c r="G190" s="11">
        <f t="shared" si="5"/>
        <v>11.6</v>
      </c>
    </row>
    <row r="191" spans="1:7">
      <c r="A191" s="25">
        <v>42522</v>
      </c>
      <c r="B191" s="8">
        <v>17.007227749999998</v>
      </c>
      <c r="C191" s="8">
        <v>8.8857990083333327</v>
      </c>
      <c r="D191" s="11">
        <f t="shared" si="4"/>
        <v>11.109332229000001</v>
      </c>
      <c r="E191" s="10">
        <v>12.9</v>
      </c>
      <c r="F191" s="33">
        <v>11.2</v>
      </c>
      <c r="G191" s="11">
        <f t="shared" si="5"/>
        <v>11.833333333333334</v>
      </c>
    </row>
    <row r="192" spans="1:7">
      <c r="A192" s="25">
        <v>42552</v>
      </c>
      <c r="B192" s="8">
        <v>15.314431749999999</v>
      </c>
      <c r="C192" s="8">
        <v>8.3055548819999991</v>
      </c>
      <c r="D192" s="11">
        <f t="shared" si="4"/>
        <v>7.9157993863333331</v>
      </c>
      <c r="E192" s="10">
        <v>12.5</v>
      </c>
      <c r="F192" s="33">
        <v>10.8</v>
      </c>
      <c r="G192" s="11">
        <f t="shared" si="5"/>
        <v>11.4</v>
      </c>
    </row>
    <row r="193" spans="1:7">
      <c r="A193" s="25">
        <v>42583</v>
      </c>
      <c r="B193" s="8">
        <v>16.102403416666665</v>
      </c>
      <c r="C193" s="8">
        <v>11.442968484</v>
      </c>
      <c r="D193" s="11">
        <f t="shared" si="4"/>
        <v>9.544774124777776</v>
      </c>
      <c r="E193" s="10">
        <v>12</v>
      </c>
      <c r="F193" s="33">
        <v>10.4</v>
      </c>
      <c r="G193" s="11">
        <f t="shared" si="5"/>
        <v>10.799999999999999</v>
      </c>
    </row>
    <row r="194" spans="1:7">
      <c r="A194" s="25">
        <v>42614</v>
      </c>
      <c r="B194" s="8">
        <v>10.583502083333334</v>
      </c>
      <c r="C194" s="8">
        <v>9.2923546656666662</v>
      </c>
      <c r="D194" s="11">
        <f t="shared" si="4"/>
        <v>9.6802926772222211</v>
      </c>
      <c r="E194" s="10">
        <v>10.6</v>
      </c>
      <c r="F194" s="33">
        <v>10</v>
      </c>
      <c r="G194" s="11">
        <f t="shared" si="5"/>
        <v>10.4</v>
      </c>
    </row>
    <row r="195" spans="1:7">
      <c r="A195" s="25">
        <v>42644</v>
      </c>
      <c r="B195" s="8">
        <v>9.3099657499999999</v>
      </c>
      <c r="C195" s="8">
        <v>9.742682281333332</v>
      </c>
      <c r="D195" s="11">
        <f t="shared" si="4"/>
        <v>10.159335143666667</v>
      </c>
      <c r="E195" s="10">
        <v>11.7</v>
      </c>
      <c r="F195" s="33">
        <v>12.1</v>
      </c>
      <c r="G195" s="11">
        <f t="shared" si="5"/>
        <v>10.833333333333334</v>
      </c>
    </row>
    <row r="196" spans="1:7">
      <c r="A196" s="25">
        <v>42675</v>
      </c>
      <c r="B196" s="8">
        <v>3.1020054166666671</v>
      </c>
      <c r="C196" s="8">
        <v>9.323239328333333</v>
      </c>
      <c r="D196" s="11">
        <f t="shared" si="4"/>
        <v>9.4527587584444444</v>
      </c>
      <c r="E196" s="10">
        <v>10.7</v>
      </c>
      <c r="F196" s="33">
        <v>12.3</v>
      </c>
      <c r="G196" s="11">
        <f t="shared" si="5"/>
        <v>11.466666666666669</v>
      </c>
    </row>
    <row r="197" spans="1:7">
      <c r="A197" s="25">
        <v>42705</v>
      </c>
      <c r="B197" s="8">
        <v>2.5315830833333344</v>
      </c>
      <c r="C197" s="8">
        <v>11.981175131666669</v>
      </c>
      <c r="D197" s="11">
        <f t="shared" si="4"/>
        <v>10.349032247111111</v>
      </c>
      <c r="E197" s="10">
        <v>10.3</v>
      </c>
      <c r="F197" s="33">
        <v>13.4</v>
      </c>
      <c r="G197" s="11">
        <f t="shared" si="5"/>
        <v>12.6</v>
      </c>
    </row>
    <row r="198" spans="1:7">
      <c r="A198" s="25">
        <v>42736</v>
      </c>
      <c r="B198" s="8">
        <v>6.2822967499999995</v>
      </c>
      <c r="C198" s="8">
        <v>12.011702897333331</v>
      </c>
      <c r="D198" s="11">
        <f t="shared" si="4"/>
        <v>11.105372452444444</v>
      </c>
      <c r="E198" s="10">
        <v>12</v>
      </c>
      <c r="F198" s="33">
        <v>14.3</v>
      </c>
      <c r="G198" s="11">
        <f t="shared" si="5"/>
        <v>13.333333333333334</v>
      </c>
    </row>
    <row r="199" spans="1:7">
      <c r="A199" s="25">
        <v>42767</v>
      </c>
      <c r="B199" s="8">
        <v>10.885074416666667</v>
      </c>
      <c r="C199" s="8">
        <v>15.385876479666665</v>
      </c>
      <c r="D199" s="11">
        <f t="shared" si="4"/>
        <v>13.12625150288889</v>
      </c>
      <c r="E199" s="10">
        <v>12.8</v>
      </c>
      <c r="F199" s="33">
        <v>14.3</v>
      </c>
      <c r="G199" s="11">
        <f t="shared" si="5"/>
        <v>14</v>
      </c>
    </row>
    <row r="200" spans="1:7">
      <c r="A200" s="25">
        <v>42795</v>
      </c>
      <c r="B200" s="8">
        <v>13.732483416666668</v>
      </c>
      <c r="C200" s="8">
        <v>16.741545145333333</v>
      </c>
      <c r="D200" s="11">
        <f t="shared" si="4"/>
        <v>14.713041507444444</v>
      </c>
      <c r="E200" s="10">
        <v>13.2</v>
      </c>
      <c r="F200" s="33">
        <v>14.4</v>
      </c>
      <c r="G200" s="11">
        <f t="shared" si="5"/>
        <v>14.333333333333334</v>
      </c>
    </row>
    <row r="201" spans="1:7">
      <c r="A201" s="25">
        <v>42826</v>
      </c>
      <c r="B201" s="8">
        <v>17.700916750000001</v>
      </c>
      <c r="C201" s="8">
        <v>16.230649830666668</v>
      </c>
      <c r="D201" s="11">
        <f t="shared" si="4"/>
        <v>16.119357151888888</v>
      </c>
      <c r="E201" s="10">
        <v>16.7</v>
      </c>
      <c r="F201" s="33">
        <v>15</v>
      </c>
      <c r="G201" s="11">
        <f t="shared" si="5"/>
        <v>14.566666666666668</v>
      </c>
    </row>
    <row r="202" spans="1:7">
      <c r="A202" s="25">
        <v>42856</v>
      </c>
      <c r="B202" s="8">
        <v>27.586619416666668</v>
      </c>
      <c r="C202" s="8">
        <v>22.098101571000001</v>
      </c>
      <c r="D202" s="11">
        <f t="shared" si="4"/>
        <v>18.356765515666666</v>
      </c>
      <c r="E202" s="10">
        <v>15.9</v>
      </c>
      <c r="F202" s="33">
        <v>13.5</v>
      </c>
      <c r="G202" s="11">
        <f t="shared" si="5"/>
        <v>14.299999999999999</v>
      </c>
    </row>
    <row r="203" spans="1:7">
      <c r="A203" s="25">
        <v>42887</v>
      </c>
      <c r="B203" s="8">
        <v>20.505133750000002</v>
      </c>
      <c r="C203" s="8">
        <v>11.933558662000001</v>
      </c>
      <c r="D203" s="11">
        <f t="shared" si="4"/>
        <v>16.754103354555557</v>
      </c>
      <c r="E203" s="10">
        <v>15.5</v>
      </c>
      <c r="F203" s="33">
        <v>13.7</v>
      </c>
      <c r="G203" s="11">
        <f t="shared" si="5"/>
        <v>14.066666666666668</v>
      </c>
    </row>
    <row r="204" spans="1:7">
      <c r="A204" s="25">
        <v>42917</v>
      </c>
      <c r="B204" s="8">
        <v>25.391999749999997</v>
      </c>
      <c r="C204" s="8">
        <v>17.658023250999999</v>
      </c>
      <c r="D204" s="11">
        <f t="shared" ref="D204:D262" si="6">AVERAGE(C202:C204)</f>
        <v>17.229894494666667</v>
      </c>
      <c r="E204" s="10">
        <v>16.100000000000001</v>
      </c>
      <c r="F204" s="33">
        <v>14</v>
      </c>
      <c r="G204" s="11">
        <f t="shared" ref="G204:G261" si="7">AVERAGE(F202:F204)</f>
        <v>13.733333333333334</v>
      </c>
    </row>
    <row r="205" spans="1:7">
      <c r="A205" s="25">
        <v>42948</v>
      </c>
      <c r="B205" s="8">
        <v>20.603633083333335</v>
      </c>
      <c r="C205" s="8">
        <v>15.541373455666667</v>
      </c>
      <c r="D205" s="11">
        <f t="shared" si="6"/>
        <v>15.044318456222221</v>
      </c>
      <c r="E205" s="10">
        <v>16.8</v>
      </c>
      <c r="F205" s="33">
        <v>15.2</v>
      </c>
      <c r="G205" s="11">
        <f t="shared" si="7"/>
        <v>14.299999999999999</v>
      </c>
    </row>
    <row r="206" spans="1:7">
      <c r="A206" s="25">
        <v>42979</v>
      </c>
      <c r="B206" s="8">
        <v>20.151764416666669</v>
      </c>
      <c r="C206" s="8">
        <v>17.997369109000001</v>
      </c>
      <c r="D206" s="11">
        <f t="shared" si="6"/>
        <v>17.065588605222221</v>
      </c>
      <c r="E206" s="10">
        <v>16.2</v>
      </c>
      <c r="F206" s="33">
        <v>15.4</v>
      </c>
      <c r="G206" s="11">
        <f t="shared" si="7"/>
        <v>14.866666666666667</v>
      </c>
    </row>
    <row r="207" spans="1:7">
      <c r="A207" s="25">
        <v>43009</v>
      </c>
      <c r="B207" s="8">
        <v>15.616001416666668</v>
      </c>
      <c r="C207" s="8">
        <v>15.667622100666668</v>
      </c>
      <c r="D207" s="11">
        <f t="shared" si="6"/>
        <v>16.402121555111112</v>
      </c>
      <c r="E207" s="10">
        <v>16</v>
      </c>
      <c r="F207" s="33">
        <v>16.3</v>
      </c>
      <c r="G207" s="11">
        <f t="shared" si="7"/>
        <v>15.633333333333335</v>
      </c>
    </row>
    <row r="208" spans="1:7">
      <c r="A208" s="25">
        <v>43040</v>
      </c>
      <c r="B208" s="8">
        <v>12.78538475</v>
      </c>
      <c r="C208" s="8">
        <v>19.20176900866667</v>
      </c>
      <c r="D208" s="11">
        <f t="shared" si="6"/>
        <v>17.622253406111113</v>
      </c>
      <c r="E208" s="10">
        <v>14.9</v>
      </c>
      <c r="F208" s="33">
        <v>16.5</v>
      </c>
      <c r="G208" s="11">
        <f t="shared" si="7"/>
        <v>16.066666666666666</v>
      </c>
    </row>
    <row r="209" spans="1:7">
      <c r="A209" s="25">
        <v>43070</v>
      </c>
      <c r="B209" s="8">
        <v>7.7036630833333346</v>
      </c>
      <c r="C209" s="8">
        <v>17.670642854333334</v>
      </c>
      <c r="D209" s="11">
        <f t="shared" si="6"/>
        <v>17.513344654555556</v>
      </c>
      <c r="E209" s="10">
        <v>14.7</v>
      </c>
      <c r="F209" s="33">
        <v>18</v>
      </c>
      <c r="G209" s="11">
        <f t="shared" si="7"/>
        <v>16.933333333333334</v>
      </c>
    </row>
    <row r="210" spans="1:7">
      <c r="A210" s="25">
        <v>43101</v>
      </c>
      <c r="B210" s="8">
        <v>11.66042275</v>
      </c>
      <c r="C210" s="8">
        <v>17.566980450666666</v>
      </c>
      <c r="D210" s="11">
        <f t="shared" si="6"/>
        <v>18.146464104555559</v>
      </c>
      <c r="E210" s="10">
        <v>14.8</v>
      </c>
      <c r="F210" s="33">
        <v>17.5</v>
      </c>
      <c r="G210" s="11">
        <f t="shared" si="7"/>
        <v>17.333333333333332</v>
      </c>
    </row>
    <row r="211" spans="1:7">
      <c r="A211" s="25">
        <v>43132</v>
      </c>
      <c r="B211" s="8">
        <v>12.700083083333332</v>
      </c>
      <c r="C211" s="8">
        <v>17.821993623666668</v>
      </c>
      <c r="D211" s="11">
        <f t="shared" si="6"/>
        <v>17.686538976222224</v>
      </c>
      <c r="E211" s="10">
        <v>15.9</v>
      </c>
      <c r="F211" s="33">
        <v>17.5</v>
      </c>
      <c r="G211" s="11">
        <f t="shared" si="7"/>
        <v>17.666666666666668</v>
      </c>
    </row>
    <row r="212" spans="1:7">
      <c r="A212" s="25">
        <v>43160</v>
      </c>
      <c r="B212" s="8">
        <v>12.638528083333334</v>
      </c>
      <c r="C212" s="8">
        <v>17.20891507</v>
      </c>
      <c r="D212" s="11">
        <f t="shared" si="6"/>
        <v>17.53262971477778</v>
      </c>
      <c r="E212" s="10">
        <v>15.9</v>
      </c>
      <c r="F212" s="33">
        <v>16.8</v>
      </c>
      <c r="G212" s="11">
        <f t="shared" si="7"/>
        <v>17.266666666666666</v>
      </c>
    </row>
    <row r="213" spans="1:7">
      <c r="A213" s="25">
        <v>43191</v>
      </c>
      <c r="B213" s="8">
        <v>16.544491083333334</v>
      </c>
      <c r="C213" s="8">
        <v>15.512579897333334</v>
      </c>
      <c r="D213" s="11">
        <f t="shared" si="6"/>
        <v>16.847829530333332</v>
      </c>
      <c r="E213" s="10">
        <v>16.7</v>
      </c>
      <c r="F213" s="33">
        <v>15.8</v>
      </c>
      <c r="G213" s="11">
        <f t="shared" si="7"/>
        <v>16.7</v>
      </c>
    </row>
    <row r="214" spans="1:7">
      <c r="A214" s="25">
        <v>43221</v>
      </c>
      <c r="B214" s="8">
        <v>22.492060083333332</v>
      </c>
      <c r="C214" s="8">
        <v>16.249397782666666</v>
      </c>
      <c r="D214" s="11">
        <f t="shared" si="6"/>
        <v>16.323630916666669</v>
      </c>
      <c r="E214" s="10">
        <v>16.600000000000001</v>
      </c>
      <c r="F214" s="33">
        <v>14</v>
      </c>
      <c r="G214" s="11">
        <f t="shared" si="7"/>
        <v>15.533333333333333</v>
      </c>
    </row>
    <row r="215" spans="1:7">
      <c r="A215" s="25">
        <v>43252</v>
      </c>
      <c r="B215" s="8">
        <v>28.513404416666663</v>
      </c>
      <c r="C215" s="8">
        <v>19.495910720000001</v>
      </c>
      <c r="D215" s="11">
        <f t="shared" si="6"/>
        <v>17.085962800000001</v>
      </c>
      <c r="E215" s="10">
        <v>15.9</v>
      </c>
      <c r="F215" s="33">
        <v>13.8</v>
      </c>
      <c r="G215" s="11">
        <f t="shared" si="7"/>
        <v>14.533333333333333</v>
      </c>
    </row>
    <row r="216" spans="1:7">
      <c r="A216" s="25">
        <v>43282</v>
      </c>
      <c r="B216" s="8">
        <v>27.081347083333338</v>
      </c>
      <c r="C216" s="8">
        <v>18.760636458333334</v>
      </c>
      <c r="D216" s="11">
        <f t="shared" si="6"/>
        <v>18.168648320333332</v>
      </c>
      <c r="E216" s="10">
        <v>16.600000000000001</v>
      </c>
      <c r="F216" s="33">
        <v>14</v>
      </c>
      <c r="G216" s="11">
        <f t="shared" si="7"/>
        <v>13.933333333333332</v>
      </c>
    </row>
    <row r="217" spans="1:7">
      <c r="A217" s="25">
        <v>43313</v>
      </c>
      <c r="B217" s="8">
        <v>21.952569749999999</v>
      </c>
      <c r="C217" s="8">
        <v>16.496482871000001</v>
      </c>
      <c r="D217" s="11">
        <f t="shared" si="6"/>
        <v>18.251010016444443</v>
      </c>
      <c r="E217" s="10">
        <v>16</v>
      </c>
      <c r="F217" s="33">
        <v>14.1</v>
      </c>
      <c r="G217" s="11">
        <f t="shared" si="7"/>
        <v>13.966666666666667</v>
      </c>
    </row>
    <row r="218" spans="1:7">
      <c r="A218" s="25">
        <v>43344</v>
      </c>
      <c r="B218" s="8">
        <v>19.926539416666667</v>
      </c>
      <c r="C218" s="8">
        <v>16.985441886666667</v>
      </c>
      <c r="D218" s="11">
        <f t="shared" si="6"/>
        <v>17.414187072000001</v>
      </c>
      <c r="E218" s="10">
        <v>15.6</v>
      </c>
      <c r="F218" s="33">
        <v>14.6</v>
      </c>
      <c r="G218" s="11">
        <f t="shared" si="7"/>
        <v>14.233333333333334</v>
      </c>
    </row>
    <row r="219" spans="1:7">
      <c r="A219" s="25">
        <v>43374</v>
      </c>
      <c r="B219" s="8">
        <v>10.459360083333333</v>
      </c>
      <c r="C219" s="8">
        <v>9.9212642726666669</v>
      </c>
      <c r="D219" s="11">
        <f t="shared" si="6"/>
        <v>14.467729676777779</v>
      </c>
      <c r="E219" s="10">
        <v>13.6</v>
      </c>
      <c r="F219" s="33">
        <v>13.8</v>
      </c>
      <c r="G219" s="11">
        <f t="shared" si="7"/>
        <v>14.166666666666666</v>
      </c>
    </row>
    <row r="220" spans="1:7">
      <c r="A220" s="25">
        <v>43405</v>
      </c>
      <c r="B220" s="8">
        <v>8.0462464166666674</v>
      </c>
      <c r="C220" s="8">
        <v>14.343319373</v>
      </c>
      <c r="D220" s="11">
        <f t="shared" si="6"/>
        <v>13.750008510777777</v>
      </c>
      <c r="E220" s="10">
        <v>12.6</v>
      </c>
      <c r="F220" s="33">
        <v>14.3</v>
      </c>
      <c r="G220" s="11">
        <f t="shared" si="7"/>
        <v>14.233333333333334</v>
      </c>
    </row>
    <row r="221" spans="1:7">
      <c r="A221" s="25">
        <v>43435</v>
      </c>
      <c r="B221" s="8">
        <v>9.3948567500000006</v>
      </c>
      <c r="C221" s="8">
        <v>19.869077690000001</v>
      </c>
      <c r="D221" s="11">
        <f t="shared" si="6"/>
        <v>14.711220445222224</v>
      </c>
      <c r="E221" s="10">
        <v>9.6</v>
      </c>
      <c r="F221" s="33">
        <v>13.3</v>
      </c>
      <c r="G221" s="11">
        <f t="shared" si="7"/>
        <v>13.800000000000002</v>
      </c>
    </row>
    <row r="222" spans="1:7">
      <c r="A222" s="25">
        <v>43466</v>
      </c>
      <c r="B222" s="8">
        <v>15.618937083333334</v>
      </c>
      <c r="C222" s="8">
        <v>22.163293461333335</v>
      </c>
      <c r="D222" s="11">
        <f t="shared" si="6"/>
        <v>18.791896841444444</v>
      </c>
      <c r="E222" s="10">
        <v>9.4</v>
      </c>
      <c r="F222" s="33">
        <v>12.7</v>
      </c>
      <c r="G222" s="11">
        <f t="shared" si="7"/>
        <v>13.433333333333332</v>
      </c>
    </row>
    <row r="223" spans="1:7">
      <c r="A223" s="25">
        <v>43497</v>
      </c>
      <c r="B223" s="8">
        <v>12.432823416666666</v>
      </c>
      <c r="C223" s="8">
        <v>18.233639706333335</v>
      </c>
      <c r="D223" s="11">
        <f t="shared" si="6"/>
        <v>20.088670285888892</v>
      </c>
      <c r="E223" s="10">
        <v>11.1</v>
      </c>
      <c r="F223" s="33">
        <v>13</v>
      </c>
      <c r="G223" s="11">
        <f t="shared" si="7"/>
        <v>13</v>
      </c>
    </row>
    <row r="224" spans="1:7">
      <c r="A224" s="25">
        <v>43525</v>
      </c>
      <c r="B224" s="8">
        <v>12.70245175</v>
      </c>
      <c r="C224" s="8">
        <v>18.964880699000002</v>
      </c>
      <c r="D224" s="11">
        <f t="shared" si="6"/>
        <v>19.787271288888892</v>
      </c>
      <c r="E224" s="10">
        <v>11.1</v>
      </c>
      <c r="F224" s="33">
        <v>12.9</v>
      </c>
      <c r="G224" s="11">
        <f t="shared" si="7"/>
        <v>12.866666666666667</v>
      </c>
    </row>
    <row r="225" spans="1:7">
      <c r="A225" s="25">
        <v>43556</v>
      </c>
      <c r="B225" s="8">
        <v>19.702658083333333</v>
      </c>
      <c r="C225" s="8">
        <v>19.279982315666668</v>
      </c>
      <c r="D225" s="11">
        <f t="shared" si="6"/>
        <v>18.82616757366667</v>
      </c>
      <c r="E225" s="10">
        <v>13.9</v>
      </c>
      <c r="F225" s="33">
        <v>12.7</v>
      </c>
      <c r="G225" s="11">
        <f t="shared" si="7"/>
        <v>12.866666666666665</v>
      </c>
    </row>
    <row r="226" spans="1:7">
      <c r="A226" s="25">
        <v>43586</v>
      </c>
      <c r="B226" s="8">
        <v>23.798057749999998</v>
      </c>
      <c r="C226" s="8">
        <v>16.510376895666667</v>
      </c>
      <c r="D226" s="11">
        <f t="shared" si="6"/>
        <v>18.251746636777778</v>
      </c>
      <c r="E226" s="10">
        <v>14.5</v>
      </c>
      <c r="F226" s="33">
        <v>11.5</v>
      </c>
      <c r="G226" s="11">
        <f t="shared" si="7"/>
        <v>12.366666666666667</v>
      </c>
    </row>
    <row r="227" spans="1:7">
      <c r="A227" s="25">
        <v>43617</v>
      </c>
      <c r="B227" s="8">
        <v>24.370792416666664</v>
      </c>
      <c r="C227" s="8">
        <v>14.451425155999999</v>
      </c>
      <c r="D227" s="11">
        <f t="shared" si="6"/>
        <v>16.747261455777778</v>
      </c>
      <c r="E227" s="10">
        <v>12.5</v>
      </c>
      <c r="F227" s="33">
        <v>9.8000000000000007</v>
      </c>
      <c r="G227" s="11">
        <f t="shared" si="7"/>
        <v>11.333333333333334</v>
      </c>
    </row>
    <row r="228" spans="1:7">
      <c r="A228" s="25">
        <v>43647</v>
      </c>
      <c r="B228" s="8">
        <v>22.022470416666664</v>
      </c>
      <c r="C228" s="8">
        <v>13.307551785000001</v>
      </c>
      <c r="D228" s="11">
        <f t="shared" si="6"/>
        <v>14.756451278888889</v>
      </c>
      <c r="E228" s="10">
        <v>12</v>
      </c>
      <c r="F228" s="33">
        <v>8.5</v>
      </c>
      <c r="G228" s="11">
        <f t="shared" si="7"/>
        <v>9.9333333333333336</v>
      </c>
    </row>
    <row r="229" spans="1:7">
      <c r="A229" s="25">
        <v>43678</v>
      </c>
      <c r="B229" s="8">
        <v>16.837170750000002</v>
      </c>
      <c r="C229" s="8">
        <v>10.564876890333332</v>
      </c>
      <c r="D229" s="11">
        <f t="shared" si="6"/>
        <v>12.774617943777777</v>
      </c>
      <c r="E229" s="10">
        <v>10.4</v>
      </c>
      <c r="F229" s="33">
        <v>8.1999999999999993</v>
      </c>
      <c r="G229" s="11">
        <f t="shared" si="7"/>
        <v>8.8333333333333339</v>
      </c>
    </row>
    <row r="230" spans="1:7">
      <c r="A230" s="25">
        <v>43709</v>
      </c>
      <c r="B230" s="8">
        <v>13.353090083333333</v>
      </c>
      <c r="C230" s="8">
        <v>9.9114130529999986</v>
      </c>
      <c r="D230" s="11">
        <f t="shared" si="6"/>
        <v>11.26128057611111</v>
      </c>
      <c r="E230" s="10">
        <v>10.3</v>
      </c>
      <c r="F230" s="33">
        <v>9</v>
      </c>
      <c r="G230" s="11">
        <f t="shared" si="7"/>
        <v>8.5666666666666664</v>
      </c>
    </row>
    <row r="231" spans="1:7">
      <c r="A231" s="25">
        <v>43739</v>
      </c>
      <c r="B231" s="8">
        <v>13.36252475</v>
      </c>
      <c r="C231" s="8">
        <v>12.156421935666666</v>
      </c>
      <c r="D231" s="11">
        <f t="shared" si="6"/>
        <v>10.877570626333332</v>
      </c>
      <c r="E231" s="10">
        <v>9.1</v>
      </c>
      <c r="F231" s="33">
        <v>9.4</v>
      </c>
      <c r="G231" s="11">
        <f t="shared" si="7"/>
        <v>8.8666666666666671</v>
      </c>
    </row>
    <row r="232" spans="1:7">
      <c r="A232" s="25">
        <v>43770</v>
      </c>
      <c r="B232" s="8">
        <v>7.7303074166666663</v>
      </c>
      <c r="C232" s="8">
        <v>14.291842372333333</v>
      </c>
      <c r="D232" s="11">
        <f t="shared" si="6"/>
        <v>12.119892453666665</v>
      </c>
      <c r="E232" s="10">
        <v>8.4</v>
      </c>
      <c r="F232" s="33">
        <v>10.199999999999999</v>
      </c>
      <c r="G232" s="11">
        <f t="shared" si="7"/>
        <v>9.5333333333333332</v>
      </c>
    </row>
    <row r="233" spans="1:7">
      <c r="A233" s="25">
        <v>43800</v>
      </c>
      <c r="B233" s="8">
        <v>-1.4356852499999995</v>
      </c>
      <c r="C233" s="8">
        <v>9.706332235333333</v>
      </c>
      <c r="D233" s="11">
        <f t="shared" si="6"/>
        <v>12.051532181111112</v>
      </c>
      <c r="E233" s="10">
        <v>9.6</v>
      </c>
      <c r="F233" s="33">
        <v>14</v>
      </c>
      <c r="G233" s="11">
        <f t="shared" si="7"/>
        <v>11.200000000000001</v>
      </c>
    </row>
    <row r="234" spans="1:7">
      <c r="A234" s="25">
        <v>43831</v>
      </c>
      <c r="B234" s="8">
        <v>5.2460254166666678</v>
      </c>
      <c r="C234" s="8">
        <v>12.784545294333334</v>
      </c>
      <c r="D234" s="11">
        <f t="shared" si="6"/>
        <v>12.260906633999999</v>
      </c>
      <c r="E234" s="10">
        <v>9.9</v>
      </c>
      <c r="F234" s="33">
        <v>14</v>
      </c>
      <c r="G234" s="11">
        <f t="shared" si="7"/>
        <v>12.733333333333334</v>
      </c>
    </row>
    <row r="235" spans="1:7">
      <c r="A235" s="25">
        <v>43862</v>
      </c>
      <c r="B235" s="8">
        <v>5.9570474166666658</v>
      </c>
      <c r="C235" s="8">
        <v>12.573414917666666</v>
      </c>
      <c r="D235" s="11">
        <f t="shared" si="6"/>
        <v>11.688097482444446</v>
      </c>
      <c r="E235" s="10">
        <v>10.7</v>
      </c>
      <c r="F235" s="33">
        <v>13.2</v>
      </c>
      <c r="G235" s="11">
        <f t="shared" si="7"/>
        <v>13.733333333333334</v>
      </c>
    </row>
    <row r="236" spans="1:7">
      <c r="A236" s="25">
        <v>43891</v>
      </c>
      <c r="B236" s="8">
        <v>-6.7651252499999996</v>
      </c>
      <c r="C236" s="8">
        <v>1.0087489316666669</v>
      </c>
      <c r="D236" s="11">
        <f t="shared" si="6"/>
        <v>8.7889030478888888</v>
      </c>
      <c r="E236" s="10">
        <v>-5.4</v>
      </c>
      <c r="F236" s="33">
        <v>-3.1</v>
      </c>
      <c r="G236" s="11">
        <f t="shared" si="7"/>
        <v>8.0333333333333332</v>
      </c>
    </row>
    <row r="237" spans="1:7">
      <c r="A237" s="25">
        <v>43922</v>
      </c>
      <c r="B237" s="8">
        <v>-50.229972583333335</v>
      </c>
      <c r="C237" s="8">
        <v>-50.900312626999998</v>
      </c>
      <c r="D237" s="11">
        <f t="shared" si="6"/>
        <v>-12.439382925888887</v>
      </c>
      <c r="E237" s="10">
        <v>-46.1</v>
      </c>
      <c r="F237" s="33">
        <v>-46.8</v>
      </c>
      <c r="G237" s="11">
        <f t="shared" si="7"/>
        <v>-12.233333333333333</v>
      </c>
    </row>
    <row r="238" spans="1:7">
      <c r="A238" s="25">
        <v>43952</v>
      </c>
      <c r="B238" s="8">
        <v>-48.734573250000004</v>
      </c>
      <c r="C238" s="8">
        <v>-57.224064671666667</v>
      </c>
      <c r="D238" s="11">
        <f t="shared" si="6"/>
        <v>-35.705209455666669</v>
      </c>
      <c r="E238" s="10">
        <v>-48.7</v>
      </c>
      <c r="F238" s="33">
        <v>-52.1</v>
      </c>
      <c r="G238" s="11">
        <f t="shared" si="7"/>
        <v>-34</v>
      </c>
    </row>
    <row r="239" spans="1:7">
      <c r="A239" s="25">
        <v>43983</v>
      </c>
      <c r="B239" s="8">
        <v>-35.329993583333334</v>
      </c>
      <c r="C239" s="8">
        <v>-46.227720480666655</v>
      </c>
      <c r="D239" s="11">
        <f t="shared" si="6"/>
        <v>-51.450699259777771</v>
      </c>
      <c r="E239" s="10">
        <v>-37.1</v>
      </c>
      <c r="F239" s="33">
        <v>-40.6</v>
      </c>
      <c r="G239" s="11">
        <f t="shared" si="7"/>
        <v>-46.5</v>
      </c>
    </row>
    <row r="240" spans="1:7">
      <c r="A240" s="25">
        <v>44013</v>
      </c>
      <c r="B240" s="8">
        <v>-26.606238583333333</v>
      </c>
      <c r="C240" s="8">
        <v>-35.618696471666667</v>
      </c>
      <c r="D240" s="11">
        <f t="shared" si="6"/>
        <v>-46.356827207999991</v>
      </c>
      <c r="E240" s="10">
        <v>-23.6</v>
      </c>
      <c r="F240" s="33">
        <v>-28.3</v>
      </c>
      <c r="G240" s="11">
        <f t="shared" si="7"/>
        <v>-40.333333333333336</v>
      </c>
    </row>
    <row r="241" spans="1:7">
      <c r="A241" s="25">
        <v>44044</v>
      </c>
      <c r="B241" s="8">
        <v>-19.970920249999999</v>
      </c>
      <c r="C241" s="8">
        <v>-27.083217902666664</v>
      </c>
      <c r="D241" s="11">
        <f t="shared" si="6"/>
        <v>-36.309878284999996</v>
      </c>
      <c r="E241" s="10">
        <v>-11.7</v>
      </c>
      <c r="F241" s="33">
        <v>-14.6</v>
      </c>
      <c r="G241" s="11">
        <f t="shared" si="7"/>
        <v>-27.833333333333332</v>
      </c>
    </row>
    <row r="242" spans="1:7">
      <c r="A242" s="25">
        <v>44075</v>
      </c>
      <c r="B242" s="8">
        <v>-13.90643225</v>
      </c>
      <c r="C242" s="8">
        <v>-17.342835148999999</v>
      </c>
      <c r="D242" s="11">
        <f t="shared" si="6"/>
        <v>-26.681583174444441</v>
      </c>
      <c r="E242" s="10">
        <v>-4.4000000000000004</v>
      </c>
      <c r="F242" s="33">
        <v>-6</v>
      </c>
      <c r="G242" s="11">
        <f t="shared" si="7"/>
        <v>-16.3</v>
      </c>
    </row>
    <row r="243" spans="1:7">
      <c r="A243" s="25">
        <v>44105</v>
      </c>
      <c r="B243" s="8">
        <v>-13.711891249999999</v>
      </c>
      <c r="C243" s="8">
        <v>-15.257273048999997</v>
      </c>
      <c r="D243" s="11">
        <f t="shared" si="6"/>
        <v>-19.894442033555553</v>
      </c>
      <c r="E243" s="10">
        <v>-6.4</v>
      </c>
      <c r="F243" s="33">
        <v>-6.4</v>
      </c>
      <c r="G243" s="11">
        <f t="shared" si="7"/>
        <v>-9</v>
      </c>
    </row>
    <row r="244" spans="1:7">
      <c r="A244" s="25">
        <v>44136</v>
      </c>
      <c r="B244" s="8">
        <v>-22.973352916666666</v>
      </c>
      <c r="C244" s="8">
        <v>-16.361178846999998</v>
      </c>
      <c r="D244" s="11">
        <f t="shared" si="6"/>
        <v>-16.320429014999998</v>
      </c>
      <c r="E244" s="10">
        <v>-13.3</v>
      </c>
      <c r="F244" s="33">
        <v>-11.3</v>
      </c>
      <c r="G244" s="11">
        <f t="shared" si="7"/>
        <v>-7.9000000000000012</v>
      </c>
    </row>
    <row r="245" spans="1:7">
      <c r="A245" s="25">
        <v>44166</v>
      </c>
      <c r="B245" s="8">
        <v>-25.423009250000003</v>
      </c>
      <c r="C245" s="8">
        <v>-13.384486381000002</v>
      </c>
      <c r="D245" s="11">
        <f t="shared" si="6"/>
        <v>-15.000979425666666</v>
      </c>
      <c r="E245" s="10">
        <v>-13.9</v>
      </c>
      <c r="F245" s="33">
        <v>-8.6999999999999993</v>
      </c>
      <c r="G245" s="11">
        <f t="shared" si="7"/>
        <v>-8.8000000000000007</v>
      </c>
    </row>
    <row r="246" spans="1:7">
      <c r="A246" s="25">
        <v>44197</v>
      </c>
      <c r="B246" s="8">
        <v>-19.76970858333333</v>
      </c>
      <c r="C246" s="8">
        <v>-10.94684073033333</v>
      </c>
      <c r="D246" s="11">
        <f t="shared" si="6"/>
        <v>-13.564168652777775</v>
      </c>
      <c r="E246" s="10">
        <v>-13.9</v>
      </c>
      <c r="F246" s="33">
        <v>-8.8000000000000007</v>
      </c>
      <c r="G246" s="11">
        <f t="shared" si="7"/>
        <v>-9.6</v>
      </c>
    </row>
    <row r="247" spans="1:7">
      <c r="A247" s="25">
        <v>44228</v>
      </c>
      <c r="B247" s="8">
        <v>-28.641225249999994</v>
      </c>
      <c r="C247" s="8">
        <v>-21.567305195666666</v>
      </c>
      <c r="D247" s="11">
        <f t="shared" si="6"/>
        <v>-15.299544102333334</v>
      </c>
      <c r="E247" s="10">
        <v>-11.8</v>
      </c>
      <c r="F247" s="33">
        <v>-8.6999999999999993</v>
      </c>
      <c r="G247" s="11">
        <f t="shared" si="7"/>
        <v>-8.7333333333333325</v>
      </c>
    </row>
    <row r="248" spans="1:7">
      <c r="A248" s="25">
        <v>44256</v>
      </c>
      <c r="B248" s="8">
        <v>-19.672774583333332</v>
      </c>
      <c r="C248" s="8">
        <v>-10.961095617666665</v>
      </c>
      <c r="D248" s="11">
        <f t="shared" si="6"/>
        <v>-14.491747181222221</v>
      </c>
      <c r="E248" s="10">
        <v>-6.8</v>
      </c>
      <c r="F248" s="33">
        <v>-4.2</v>
      </c>
      <c r="G248" s="11">
        <f t="shared" si="7"/>
        <v>-7.2333333333333334</v>
      </c>
    </row>
    <row r="249" spans="1:7">
      <c r="A249" s="25">
        <v>44287</v>
      </c>
      <c r="B249" s="8">
        <v>-6.0828475833333302</v>
      </c>
      <c r="C249" s="8">
        <v>-7.1285263169999995</v>
      </c>
      <c r="D249" s="11">
        <f t="shared" si="6"/>
        <v>-13.218975710111112</v>
      </c>
      <c r="E249" s="10">
        <v>-1.9</v>
      </c>
      <c r="F249" s="33">
        <v>-2.2999999999999998</v>
      </c>
      <c r="G249" s="11">
        <f t="shared" si="7"/>
        <v>-5.0666666666666664</v>
      </c>
    </row>
    <row r="250" spans="1:7">
      <c r="A250" s="25">
        <v>44317</v>
      </c>
      <c r="B250" s="8">
        <v>9.0005716666666657</v>
      </c>
      <c r="C250" s="8">
        <v>-0.59810910966666719</v>
      </c>
      <c r="D250" s="11">
        <f t="shared" si="6"/>
        <v>-6.2292436814444434</v>
      </c>
      <c r="E250" s="10">
        <v>8.5</v>
      </c>
      <c r="F250" s="33">
        <v>4.8</v>
      </c>
      <c r="G250" s="11">
        <f t="shared" si="7"/>
        <v>-0.56666666666666676</v>
      </c>
    </row>
    <row r="251" spans="1:7">
      <c r="A251" s="25">
        <v>44348</v>
      </c>
      <c r="B251" s="8">
        <v>20.381238666666665</v>
      </c>
      <c r="C251" s="8">
        <v>8.5967797010000009</v>
      </c>
      <c r="D251" s="11">
        <f t="shared" si="6"/>
        <v>0.29004809144444482</v>
      </c>
      <c r="E251" s="10">
        <v>17.899999999999999</v>
      </c>
      <c r="F251" s="33">
        <v>13.6</v>
      </c>
      <c r="G251" s="11">
        <f t="shared" si="7"/>
        <v>5.3666666666666671</v>
      </c>
    </row>
    <row r="252" spans="1:7">
      <c r="A252" s="25">
        <v>44378</v>
      </c>
      <c r="B252" s="8">
        <v>17.122684</v>
      </c>
      <c r="C252" s="8">
        <v>8.0123413526666667</v>
      </c>
      <c r="D252" s="11">
        <f t="shared" si="6"/>
        <v>5.337003981333333</v>
      </c>
      <c r="E252" s="10">
        <v>21.7</v>
      </c>
      <c r="F252" s="33">
        <v>16.600000000000001</v>
      </c>
      <c r="G252" s="11">
        <f t="shared" si="7"/>
        <v>11.666666666666666</v>
      </c>
    </row>
    <row r="253" spans="1:7">
      <c r="A253" s="25">
        <v>44409</v>
      </c>
      <c r="B253" s="8">
        <v>17.676174666666665</v>
      </c>
      <c r="C253" s="8">
        <v>9.5700962423333333</v>
      </c>
      <c r="D253" s="11">
        <f t="shared" si="6"/>
        <v>8.7264057653333342</v>
      </c>
      <c r="E253" s="10">
        <v>20.7</v>
      </c>
      <c r="F253" s="33">
        <v>17.5</v>
      </c>
      <c r="G253" s="11">
        <f t="shared" si="7"/>
        <v>15.9</v>
      </c>
    </row>
    <row r="254" spans="1:7">
      <c r="A254" s="25">
        <v>44440</v>
      </c>
      <c r="B254" s="8">
        <v>14.625867333333332</v>
      </c>
      <c r="C254" s="8">
        <v>11.276516560666666</v>
      </c>
      <c r="D254" s="11">
        <f t="shared" si="6"/>
        <v>9.6196513852222214</v>
      </c>
      <c r="E254" s="10">
        <v>19.3</v>
      </c>
      <c r="F254" s="33">
        <v>17.8</v>
      </c>
      <c r="G254" s="11">
        <f t="shared" si="7"/>
        <v>17.3</v>
      </c>
    </row>
    <row r="255" spans="1:7">
      <c r="A255" s="25">
        <v>44470</v>
      </c>
      <c r="B255" s="8">
        <v>15.121260000000001</v>
      </c>
      <c r="C255" s="8">
        <v>13.417078600666668</v>
      </c>
      <c r="D255" s="11">
        <f t="shared" si="6"/>
        <v>11.42123046788889</v>
      </c>
      <c r="E255" s="10">
        <v>20.6</v>
      </c>
      <c r="F255" s="33">
        <v>20.6</v>
      </c>
      <c r="G255" s="11">
        <f t="shared" si="7"/>
        <v>18.633333333333333</v>
      </c>
    </row>
    <row r="256" spans="1:7">
      <c r="A256" s="25">
        <v>44501</v>
      </c>
      <c r="B256" s="8">
        <v>8.7039776666666668</v>
      </c>
      <c r="C256" s="8">
        <v>15.753367695666666</v>
      </c>
      <c r="D256" s="11">
        <f t="shared" si="6"/>
        <v>13.482320952333334</v>
      </c>
      <c r="E256" s="10">
        <v>17.7</v>
      </c>
      <c r="F256" s="33">
        <v>19.600000000000001</v>
      </c>
      <c r="G256" s="11">
        <f t="shared" si="7"/>
        <v>19.333333333333336</v>
      </c>
    </row>
    <row r="257" spans="1:7">
      <c r="A257" s="25">
        <v>44531</v>
      </c>
      <c r="B257" s="8">
        <v>4.0564036666666672</v>
      </c>
      <c r="C257" s="8">
        <v>16.975844168333335</v>
      </c>
      <c r="D257" s="11">
        <f t="shared" si="6"/>
        <v>15.382096821555557</v>
      </c>
      <c r="E257" s="10">
        <v>7.6</v>
      </c>
      <c r="F257" s="33">
        <v>13.1</v>
      </c>
      <c r="G257" s="11">
        <f t="shared" si="7"/>
        <v>17.766666666666669</v>
      </c>
    </row>
    <row r="258" spans="1:7">
      <c r="A258" s="25">
        <v>44562</v>
      </c>
      <c r="B258" s="8">
        <v>0.38568500000000006</v>
      </c>
      <c r="C258" s="8">
        <v>10.416785097666667</v>
      </c>
      <c r="D258" s="11">
        <f t="shared" si="6"/>
        <v>14.381998987222223</v>
      </c>
      <c r="E258" s="10">
        <v>5.4</v>
      </c>
      <c r="F258" s="33">
        <v>10.6</v>
      </c>
      <c r="G258" s="11">
        <f t="shared" si="7"/>
        <v>14.433333333333335</v>
      </c>
    </row>
    <row r="259" spans="1:7">
      <c r="A259" s="25">
        <v>44593</v>
      </c>
      <c r="B259" s="8">
        <v>5.0225096666666671</v>
      </c>
      <c r="C259" s="8">
        <v>12.428254511333334</v>
      </c>
      <c r="D259" s="11">
        <f t="shared" si="6"/>
        <v>13.273627925777779</v>
      </c>
      <c r="E259" s="10">
        <v>11.3</v>
      </c>
      <c r="F259" s="33">
        <v>14</v>
      </c>
      <c r="G259" s="11">
        <f t="shared" si="7"/>
        <v>12.566666666666668</v>
      </c>
    </row>
    <row r="260" spans="1:7">
      <c r="A260" s="25">
        <v>44621</v>
      </c>
      <c r="B260" s="8">
        <v>11.18712</v>
      </c>
      <c r="C260" s="8">
        <v>20.202088262</v>
      </c>
      <c r="D260" s="11">
        <f t="shared" si="6"/>
        <v>14.349042623666667</v>
      </c>
      <c r="E260" s="10">
        <v>10</v>
      </c>
      <c r="F260" s="33">
        <v>12.5</v>
      </c>
      <c r="G260" s="11">
        <f t="shared" si="7"/>
        <v>12.366666666666667</v>
      </c>
    </row>
    <row r="261" spans="1:7">
      <c r="A261" s="25">
        <v>44652</v>
      </c>
      <c r="B261" s="8">
        <v>22.401605666666665</v>
      </c>
      <c r="C261" s="8">
        <v>20.542716618666667</v>
      </c>
      <c r="D261" s="11">
        <f t="shared" si="6"/>
        <v>17.724353130666668</v>
      </c>
      <c r="E261" s="10">
        <v>12.8</v>
      </c>
      <c r="F261" s="33">
        <v>11.9</v>
      </c>
      <c r="G261" s="11">
        <f t="shared" si="7"/>
        <v>12.799999999999999</v>
      </c>
    </row>
    <row r="262" spans="1:7">
      <c r="A262" s="25">
        <v>44682</v>
      </c>
      <c r="B262" s="8">
        <v>30.562691000000001</v>
      </c>
      <c r="C262" s="8">
        <v>20.185375755333336</v>
      </c>
      <c r="D262" s="11">
        <f t="shared" si="6"/>
        <v>20.310060212</v>
      </c>
      <c r="E262" s="10">
        <v>16.399999999999999</v>
      </c>
      <c r="F262" s="33">
        <v>12.6</v>
      </c>
      <c r="G262" s="11">
        <f t="shared" ref="G262" si="8">AVERAGE(F260:F262)</f>
        <v>12.333333333333334</v>
      </c>
    </row>
    <row r="263" spans="1:7">
      <c r="A263" s="25">
        <v>44713</v>
      </c>
      <c r="B263" s="8">
        <v>32.668233333333333</v>
      </c>
      <c r="C263" s="8">
        <v>20.307567824333333</v>
      </c>
      <c r="D263" s="11">
        <f t="shared" ref="D263" si="9">AVERAGE(C261:C263)</f>
        <v>20.345220066111111</v>
      </c>
      <c r="E263" s="10">
        <v>17.2</v>
      </c>
      <c r="F263" s="33">
        <v>12.7</v>
      </c>
      <c r="G263" s="11">
        <f t="shared" ref="G263" si="10">AVERAGE(F261:F263)</f>
        <v>12.4</v>
      </c>
    </row>
    <row r="264" spans="1:7">
      <c r="A264" s="25">
        <v>44743</v>
      </c>
      <c r="B264" s="8">
        <v>24.756574666666666</v>
      </c>
      <c r="C264" s="8">
        <v>15.500325369333334</v>
      </c>
      <c r="D264" s="11">
        <f t="shared" ref="D264" si="11">AVERAGE(C262:C264)</f>
        <v>18.664422983000001</v>
      </c>
      <c r="E264" s="10">
        <v>13.7</v>
      </c>
      <c r="F264" s="33">
        <v>9</v>
      </c>
      <c r="G264" s="11">
        <f t="shared" ref="G264" si="12">AVERAGE(F262:F264)</f>
        <v>11.433333333333332</v>
      </c>
    </row>
    <row r="265" spans="1:7">
      <c r="A265" s="25">
        <v>44774</v>
      </c>
      <c r="B265" s="8">
        <v>25.518000000000001</v>
      </c>
      <c r="C265" s="8">
        <v>16.83838766766667</v>
      </c>
      <c r="D265" s="11">
        <f t="shared" ref="D265" si="13">AVERAGE(C263:C265)</f>
        <v>17.548760287111111</v>
      </c>
      <c r="E265" s="10">
        <v>11.1</v>
      </c>
      <c r="F265" s="33">
        <v>8.4</v>
      </c>
      <c r="G265" s="11">
        <f t="shared" ref="G265" si="14">AVERAGE(F263:F265)</f>
        <v>10.033333333333333</v>
      </c>
    </row>
    <row r="266" spans="1:7">
      <c r="A266" s="25">
        <v>44805</v>
      </c>
      <c r="B266" s="8">
        <v>14.194025000000002</v>
      </c>
      <c r="C266" s="8">
        <v>11.061153618333334</v>
      </c>
      <c r="D266" s="11">
        <f t="shared" ref="D266" si="15">AVERAGE(C264:C266)</f>
        <v>14.466622218444448</v>
      </c>
      <c r="E266" s="10">
        <v>6.2</v>
      </c>
      <c r="F266" s="33">
        <v>5.4</v>
      </c>
      <c r="G266" s="11">
        <f t="shared" ref="G266" si="16">AVERAGE(F264:F266)</f>
        <v>7.5999999999999988</v>
      </c>
    </row>
    <row r="267" spans="1:7">
      <c r="A267" s="25">
        <v>44835</v>
      </c>
      <c r="B267" s="8">
        <v>9.462804666666667</v>
      </c>
      <c r="C267" s="8">
        <v>7.9764746930000001</v>
      </c>
      <c r="D267" s="11">
        <f t="shared" ref="D267" si="17">AVERAGE(C265:C267)</f>
        <v>11.958671993000001</v>
      </c>
      <c r="E267" s="10">
        <v>2.7</v>
      </c>
      <c r="F267" s="33">
        <v>3.5</v>
      </c>
      <c r="G267" s="11">
        <f t="shared" ref="G267" si="18">AVERAGE(F265:F267)</f>
        <v>5.7666666666666666</v>
      </c>
    </row>
    <row r="268" spans="1:7">
      <c r="A268" s="25">
        <v>44866</v>
      </c>
      <c r="B268" s="8">
        <v>2.4565496666666662</v>
      </c>
      <c r="C268" s="8">
        <v>9.7710492476666673</v>
      </c>
      <c r="D268" s="11">
        <f t="shared" ref="D268" si="19">AVERAGE(C266:C268)</f>
        <v>9.6028925196666677</v>
      </c>
      <c r="E268" s="10">
        <v>1.7</v>
      </c>
      <c r="F268" s="33">
        <v>4.0999999999999996</v>
      </c>
      <c r="G268" s="11">
        <f t="shared" ref="G268" si="20">AVERAGE(F266:F268)</f>
        <v>4.333333333333333</v>
      </c>
    </row>
    <row r="269" spans="1:7">
      <c r="A269" s="25">
        <v>44896</v>
      </c>
      <c r="B269" s="8">
        <v>-6.5174599999999998</v>
      </c>
      <c r="C269" s="8">
        <v>6.9738638166666673</v>
      </c>
      <c r="D269" s="11">
        <f t="shared" ref="D269" si="21">AVERAGE(C267:C269)</f>
        <v>8.2404625857777791</v>
      </c>
      <c r="E269" s="10">
        <v>2</v>
      </c>
      <c r="F269" s="33">
        <v>7.4</v>
      </c>
      <c r="G269" s="11">
        <f t="shared" ref="G269" si="22">AVERAGE(F267:F269)</f>
        <v>5</v>
      </c>
    </row>
    <row r="270" spans="1:7">
      <c r="A270" s="25">
        <v>44927</v>
      </c>
      <c r="B270" s="8">
        <v>-1.4190323333333332</v>
      </c>
      <c r="C270" s="8">
        <v>9.5120478333333338</v>
      </c>
      <c r="D270" s="11">
        <f t="shared" ref="D270" si="23">AVERAGE(C268:C270)</f>
        <v>8.7523202992222231</v>
      </c>
      <c r="E270" s="10">
        <v>5.5</v>
      </c>
      <c r="F270" s="33">
        <v>10.199999999999999</v>
      </c>
      <c r="G270" s="11">
        <f t="shared" ref="G270" si="24">AVERAGE(F268:F270)</f>
        <v>7.2333333333333334</v>
      </c>
    </row>
    <row r="271" spans="1:7">
      <c r="A271" s="25">
        <v>44958</v>
      </c>
      <c r="B271" s="8">
        <v>9.7978983333333343</v>
      </c>
      <c r="C271" s="8">
        <v>17.221015521333332</v>
      </c>
      <c r="D271" s="11">
        <f t="shared" ref="D271" si="25">AVERAGE(C269:C271)</f>
        <v>11.235642390444445</v>
      </c>
      <c r="E271" s="10">
        <v>6.9</v>
      </c>
      <c r="F271" s="33">
        <v>9.1</v>
      </c>
      <c r="G271" s="11">
        <f t="shared" ref="G271" si="26">AVERAGE(F269:F271)</f>
        <v>8.9</v>
      </c>
    </row>
    <row r="272" spans="1:7">
      <c r="A272" s="25">
        <v>44986</v>
      </c>
      <c r="B272" s="8">
        <v>4.2329073333333325</v>
      </c>
      <c r="C272" s="8">
        <v>13.115178011666666</v>
      </c>
      <c r="D272" s="11">
        <f t="shared" ref="D272" si="27">AVERAGE(C270:C272)</f>
        <v>13.282747122111111</v>
      </c>
      <c r="E272" s="10">
        <v>6.9</v>
      </c>
      <c r="F272" s="33">
        <v>8.9</v>
      </c>
      <c r="G272" s="11">
        <f t="shared" ref="G272" si="28">AVERAGE(F270:F272)</f>
        <v>9.3999999999999986</v>
      </c>
    </row>
    <row r="273" spans="1:7">
      <c r="A273" s="25">
        <v>45017</v>
      </c>
      <c r="B273" s="8">
        <v>19.820963333333335</v>
      </c>
      <c r="C273" s="8">
        <v>17.491456987666666</v>
      </c>
      <c r="D273" s="11">
        <f t="shared" ref="D273" si="29">AVERAGE(C271:C273)</f>
        <v>15.942550173555555</v>
      </c>
      <c r="E273" s="10">
        <v>11.2</v>
      </c>
      <c r="F273" s="33">
        <v>9.6</v>
      </c>
      <c r="G273" s="11">
        <f t="shared" ref="G273" si="30">AVERAGE(F271:F273)</f>
        <v>9.2000000000000011</v>
      </c>
    </row>
    <row r="274" spans="1:7">
      <c r="A274" s="25">
        <v>45047</v>
      </c>
      <c r="B274" s="8">
        <v>18.243216666666665</v>
      </c>
      <c r="C274" s="8">
        <v>7.525516863</v>
      </c>
      <c r="D274" s="11">
        <f t="shared" ref="D274" si="31">AVERAGE(C272:C274)</f>
        <v>12.710717287444444</v>
      </c>
      <c r="E274" s="10">
        <v>10.9</v>
      </c>
      <c r="F274" s="33">
        <v>7</v>
      </c>
      <c r="G274" s="11">
        <f t="shared" ref="G274" si="32">AVERAGE(F272:F274)</f>
        <v>8.5</v>
      </c>
    </row>
    <row r="275" spans="1:7">
      <c r="A275" s="25">
        <v>45078</v>
      </c>
      <c r="B275" s="8">
        <v>22.845113999999999</v>
      </c>
      <c r="C275" s="8">
        <v>10.052850143333332</v>
      </c>
      <c r="D275" s="11">
        <f t="shared" ref="D275" si="33">AVERAGE(C273:C275)</f>
        <v>11.689941331333332</v>
      </c>
      <c r="E275" s="10">
        <v>10.1</v>
      </c>
      <c r="F275" s="33">
        <v>5.7</v>
      </c>
      <c r="G275" s="11">
        <f t="shared" ref="G275" si="34">AVERAGE(F273:F275)</f>
        <v>7.4333333333333336</v>
      </c>
    </row>
    <row r="276" spans="1:7">
      <c r="A276" s="25">
        <v>45108</v>
      </c>
      <c r="B276" s="8">
        <v>16.273841000000001</v>
      </c>
      <c r="C276" s="8">
        <v>6.9434199856666678</v>
      </c>
      <c r="D276" s="11">
        <f t="shared" ref="D276" si="35">AVERAGE(C274:C276)</f>
        <v>8.1739289973333324</v>
      </c>
      <c r="E276" s="10">
        <v>9.9</v>
      </c>
      <c r="F276" s="33">
        <v>5.4</v>
      </c>
      <c r="G276" s="11">
        <f t="shared" ref="G276" si="36">AVERAGE(F274:F276)</f>
        <v>6.0333333333333341</v>
      </c>
    </row>
    <row r="277" spans="1:7">
      <c r="A277" s="25">
        <v>45139</v>
      </c>
      <c r="B277" s="8">
        <v>10.873774333333335</v>
      </c>
      <c r="C277" s="8">
        <v>1.8747768460000003</v>
      </c>
      <c r="D277" s="11">
        <f t="shared" ref="D277" si="37">AVERAGE(C275:C277)</f>
        <v>6.2903489916666659</v>
      </c>
      <c r="E277" s="10">
        <v>6.3</v>
      </c>
      <c r="F277" s="33">
        <v>3.9</v>
      </c>
      <c r="G277" s="11">
        <f t="shared" ref="G277" si="38">AVERAGE(F275:F277)</f>
        <v>5.0000000000000009</v>
      </c>
    </row>
    <row r="278" spans="1:7">
      <c r="A278" s="25">
        <v>45170</v>
      </c>
      <c r="B278" s="8">
        <v>2.6833886666666671</v>
      </c>
      <c r="C278" s="8">
        <v>-0.28000121933333294</v>
      </c>
      <c r="D278" s="11">
        <f t="shared" ref="D278" si="39">AVERAGE(C276:C278)</f>
        <v>2.8460652041111119</v>
      </c>
      <c r="E278" s="10" t="s">
        <v>4</v>
      </c>
      <c r="F278" s="33" t="s">
        <v>4</v>
      </c>
      <c r="G278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77"/>
  <sheetViews>
    <sheetView showGridLines="0" zoomScaleNormal="100" workbookViewId="0">
      <pane xSplit="1" ySplit="7" topLeftCell="B270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663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25.085752166666669</v>
      </c>
      <c r="C8" s="33">
        <v>29.127543119666669</v>
      </c>
      <c r="D8" s="9" t="s">
        <v>4</v>
      </c>
      <c r="E8" s="12">
        <v>6.2239313333333319</v>
      </c>
      <c r="F8" s="32">
        <v>5.1533116393333316</v>
      </c>
      <c r="G8" s="11" t="s">
        <v>4</v>
      </c>
      <c r="H8" s="34">
        <v>23.407008916666665</v>
      </c>
      <c r="I8" s="8">
        <v>11.836694072666665</v>
      </c>
      <c r="J8" s="11" t="s">
        <v>4</v>
      </c>
      <c r="K8" s="12">
        <v>39.171039583333325</v>
      </c>
      <c r="L8" s="8">
        <v>26.488694378333324</v>
      </c>
      <c r="M8" s="11" t="s">
        <v>4</v>
      </c>
      <c r="N8" s="12">
        <v>25.132067499999998</v>
      </c>
      <c r="O8" s="8">
        <v>29.113155765999998</v>
      </c>
      <c r="P8" s="11" t="s">
        <v>4</v>
      </c>
      <c r="Q8" s="12">
        <v>42.422455750000005</v>
      </c>
      <c r="R8" s="8">
        <v>26.764649463000005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3">
        <v>25.924956040666672</v>
      </c>
      <c r="D9" s="9" t="s">
        <v>4</v>
      </c>
      <c r="E9" s="12">
        <v>18.257439333333334</v>
      </c>
      <c r="F9" s="32">
        <v>14.971714918333333</v>
      </c>
      <c r="G9" s="11" t="s">
        <v>4</v>
      </c>
      <c r="H9" s="34">
        <v>11.115412916666665</v>
      </c>
      <c r="I9" s="8">
        <v>6.1950852786666655</v>
      </c>
      <c r="J9" s="11" t="s">
        <v>4</v>
      </c>
      <c r="K9" s="12">
        <v>34.431499583333334</v>
      </c>
      <c r="L9" s="8">
        <v>20.729348792333333</v>
      </c>
      <c r="M9" s="11" t="s">
        <v>4</v>
      </c>
      <c r="N9" s="12">
        <v>29.197777500000001</v>
      </c>
      <c r="O9" s="8">
        <v>24.311757094000001</v>
      </c>
      <c r="P9" s="11" t="s">
        <v>4</v>
      </c>
      <c r="Q9" s="12">
        <v>40.42443875</v>
      </c>
      <c r="R9" s="8">
        <v>22.926522083000002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3">
        <v>33.436642623666671</v>
      </c>
      <c r="D10" s="9">
        <f>AVERAGE(C8:C10)</f>
        <v>29.496380594666672</v>
      </c>
      <c r="E10" s="12">
        <v>11.205348333333333</v>
      </c>
      <c r="F10" s="32">
        <v>6.6916109733333329</v>
      </c>
      <c r="G10" s="11">
        <f>AVERAGE(F8:F10)</f>
        <v>8.9388791769999987</v>
      </c>
      <c r="H10" s="34">
        <v>21.116207916666664</v>
      </c>
      <c r="I10" s="8">
        <v>9.4973663676666629</v>
      </c>
      <c r="J10" s="11">
        <f>AVERAGE(I8:I10)</f>
        <v>9.1763819063333312</v>
      </c>
      <c r="K10" s="12">
        <v>37.017704583333327</v>
      </c>
      <c r="L10" s="8">
        <v>23.721428120333329</v>
      </c>
      <c r="M10" s="11">
        <f>AVERAGE(L8:L10)</f>
        <v>23.64649043033333</v>
      </c>
      <c r="N10" s="12">
        <v>34.6281885</v>
      </c>
      <c r="O10" s="8">
        <v>23.780809533000003</v>
      </c>
      <c r="P10" s="11">
        <f>AVERAGE(O8:O10)</f>
        <v>25.735240797666666</v>
      </c>
      <c r="Q10" s="12">
        <v>43.73049675</v>
      </c>
      <c r="R10" s="8">
        <v>31.418294091</v>
      </c>
      <c r="S10" s="11">
        <f>AVERAGE(R8:R10)</f>
        <v>27.036488545666668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3">
        <v>12.49633224366667</v>
      </c>
      <c r="D11" s="9">
        <f t="shared" ref="D11:D74" si="0">AVERAGE(C9:C11)</f>
        <v>23.952643636000005</v>
      </c>
      <c r="E11" s="12">
        <v>6.3101703333333319</v>
      </c>
      <c r="F11" s="32">
        <v>-1.2132056156666682</v>
      </c>
      <c r="G11" s="11">
        <f t="shared" ref="G11:G74" si="1">AVERAGE(F9:F11)</f>
        <v>6.8167067586666663</v>
      </c>
      <c r="H11" s="34">
        <v>4.0910669166666649</v>
      </c>
      <c r="I11" s="8">
        <v>-3.7240096873333348</v>
      </c>
      <c r="J11" s="11">
        <f t="shared" ref="J11:J74" si="2">AVERAGE(I9:I11)</f>
        <v>3.9894806529999975</v>
      </c>
      <c r="K11" s="12">
        <v>16.935899583333331</v>
      </c>
      <c r="L11" s="8">
        <v>6.6988418193333317</v>
      </c>
      <c r="M11" s="11">
        <f t="shared" ref="M11:M74" si="3">AVERAGE(L9:L11)</f>
        <v>17.049872910666664</v>
      </c>
      <c r="N11" s="12">
        <v>18.474693500000001</v>
      </c>
      <c r="O11" s="8">
        <v>12.352542662000001</v>
      </c>
      <c r="P11" s="11">
        <f t="shared" ref="P11:P74" si="4">AVERAGE(O9:O11)</f>
        <v>20.148369763000002</v>
      </c>
      <c r="Q11" s="12">
        <v>18.825024749999997</v>
      </c>
      <c r="R11" s="8">
        <v>28.195663947999996</v>
      </c>
      <c r="S11" s="11">
        <f t="shared" ref="S11:S74" si="5">AVERAGE(R9:R11)</f>
        <v>27.513493373999996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3">
        <v>20.409761481666667</v>
      </c>
      <c r="D12" s="9">
        <f t="shared" si="0"/>
        <v>22.114245449666669</v>
      </c>
      <c r="E12" s="12">
        <v>8.7842223333333322</v>
      </c>
      <c r="F12" s="32">
        <v>-0.28148907566666814</v>
      </c>
      <c r="G12" s="11">
        <f t="shared" si="1"/>
        <v>1.7323054273333323</v>
      </c>
      <c r="H12" s="34">
        <v>-7.9321083333335096E-2</v>
      </c>
      <c r="I12" s="8">
        <v>7.5073894846666649</v>
      </c>
      <c r="J12" s="11">
        <f t="shared" si="2"/>
        <v>4.426915388333331</v>
      </c>
      <c r="K12" s="12">
        <v>-3.2556824166666676</v>
      </c>
      <c r="L12" s="8">
        <v>-0.48810830866666777</v>
      </c>
      <c r="M12" s="11">
        <f t="shared" si="3"/>
        <v>9.9773872103333314</v>
      </c>
      <c r="N12" s="12">
        <v>13.588220500000002</v>
      </c>
      <c r="O12" s="8">
        <v>8.2702794680000018</v>
      </c>
      <c r="P12" s="11">
        <f t="shared" si="4"/>
        <v>14.801210554333332</v>
      </c>
      <c r="Q12" s="12">
        <v>7.1042157499999998</v>
      </c>
      <c r="R12" s="8">
        <v>17.584236578999999</v>
      </c>
      <c r="S12" s="11">
        <f t="shared" si="5"/>
        <v>25.732731539333333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3">
        <v>17.385653441666669</v>
      </c>
      <c r="D13" s="9">
        <f t="shared" si="0"/>
        <v>16.763915722333333</v>
      </c>
      <c r="E13" s="12">
        <v>0.90071233333333311</v>
      </c>
      <c r="F13" s="32">
        <v>-5.2423904646666672</v>
      </c>
      <c r="G13" s="11">
        <f t="shared" si="1"/>
        <v>-2.2456950520000012</v>
      </c>
      <c r="H13" s="34">
        <v>-6.3453040833333336</v>
      </c>
      <c r="I13" s="8">
        <v>3.9740936766666657</v>
      </c>
      <c r="J13" s="11">
        <f t="shared" si="2"/>
        <v>2.5858244913333319</v>
      </c>
      <c r="K13" s="12">
        <v>13.847671583333332</v>
      </c>
      <c r="L13" s="8">
        <v>22.048198590333332</v>
      </c>
      <c r="M13" s="11">
        <f t="shared" si="3"/>
        <v>9.4196440336666658</v>
      </c>
      <c r="N13" s="12">
        <v>19.843204499999999</v>
      </c>
      <c r="O13" s="8">
        <v>12.359445759</v>
      </c>
      <c r="P13" s="11">
        <f t="shared" si="4"/>
        <v>10.994089296333334</v>
      </c>
      <c r="Q13" s="12">
        <v>6.5606437499999997</v>
      </c>
      <c r="R13" s="8">
        <v>16.903337578999999</v>
      </c>
      <c r="S13" s="11">
        <f t="shared" si="5"/>
        <v>20.894412701999997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3">
        <v>13.395340513666667</v>
      </c>
      <c r="D14" s="9">
        <f t="shared" si="0"/>
        <v>17.063585145666668</v>
      </c>
      <c r="E14" s="12">
        <v>8.469223333333332</v>
      </c>
      <c r="F14" s="32">
        <v>9.3057930373333324</v>
      </c>
      <c r="G14" s="11">
        <f t="shared" si="1"/>
        <v>1.2606378323333323</v>
      </c>
      <c r="H14" s="34">
        <v>-0.90955808333333543</v>
      </c>
      <c r="I14" s="8">
        <v>4.085180008666665</v>
      </c>
      <c r="J14" s="11">
        <f t="shared" si="2"/>
        <v>5.1888877233333313</v>
      </c>
      <c r="K14" s="12">
        <v>-2.4125874166666677</v>
      </c>
      <c r="L14" s="8">
        <v>7.2376442093333324</v>
      </c>
      <c r="M14" s="11">
        <f t="shared" si="3"/>
        <v>9.5992448303333315</v>
      </c>
      <c r="N14" s="12">
        <v>2.8713165000000025</v>
      </c>
      <c r="O14" s="8">
        <v>1.4481602930000026</v>
      </c>
      <c r="P14" s="11">
        <f t="shared" si="4"/>
        <v>7.3592951733333338</v>
      </c>
      <c r="Q14" s="12">
        <v>-9.3383702500000023</v>
      </c>
      <c r="R14" s="8">
        <v>2.0164461209999978</v>
      </c>
      <c r="S14" s="11">
        <f t="shared" si="5"/>
        <v>12.168006759666667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3">
        <v>11.348546006666668</v>
      </c>
      <c r="D15" s="9">
        <f t="shared" si="0"/>
        <v>14.043179987333334</v>
      </c>
      <c r="E15" s="12">
        <v>-7.8288086666666681</v>
      </c>
      <c r="F15" s="32">
        <v>-6.9414456166666678</v>
      </c>
      <c r="G15" s="11">
        <f t="shared" si="1"/>
        <v>-0.95934768133333426</v>
      </c>
      <c r="H15" s="34">
        <v>-10.960984083333335</v>
      </c>
      <c r="I15" s="8">
        <v>0.59747436366666484</v>
      </c>
      <c r="J15" s="11">
        <f t="shared" si="2"/>
        <v>2.8855826829999986</v>
      </c>
      <c r="K15" s="12">
        <v>-9.0199864166666686</v>
      </c>
      <c r="L15" s="8">
        <v>6.4143816633333319</v>
      </c>
      <c r="M15" s="11">
        <f t="shared" si="3"/>
        <v>11.900074820999999</v>
      </c>
      <c r="N15" s="12">
        <v>-2.2268184999999967</v>
      </c>
      <c r="O15" s="8">
        <v>6.1500802600000029</v>
      </c>
      <c r="P15" s="11">
        <f t="shared" si="4"/>
        <v>6.652562104000002</v>
      </c>
      <c r="Q15" s="12">
        <v>0.41685075000000094</v>
      </c>
      <c r="R15" s="8">
        <v>6.5490583200000012</v>
      </c>
      <c r="S15" s="11">
        <f t="shared" si="5"/>
        <v>8.489614006666665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3">
        <v>11.111392605666669</v>
      </c>
      <c r="D16" s="9">
        <f t="shared" si="0"/>
        <v>11.951759708666666</v>
      </c>
      <c r="E16" s="12">
        <v>-10.897752666666666</v>
      </c>
      <c r="F16" s="32">
        <v>-3.2069405766666659</v>
      </c>
      <c r="G16" s="11">
        <f t="shared" si="1"/>
        <v>-0.28086438533333374</v>
      </c>
      <c r="H16" s="34">
        <v>-9.2109520833333338</v>
      </c>
      <c r="I16" s="8">
        <v>0.2967054926666659</v>
      </c>
      <c r="J16" s="11">
        <f t="shared" si="2"/>
        <v>1.6597866216666652</v>
      </c>
      <c r="K16" s="12">
        <v>7.3976145833333318</v>
      </c>
      <c r="L16" s="8">
        <v>9.9553654033333316</v>
      </c>
      <c r="M16" s="11">
        <f t="shared" si="3"/>
        <v>7.8691304253333314</v>
      </c>
      <c r="N16" s="12">
        <v>-2.5568764999999978</v>
      </c>
      <c r="O16" s="8">
        <v>10.301156086000002</v>
      </c>
      <c r="P16" s="11">
        <f t="shared" si="4"/>
        <v>5.9664655463333363</v>
      </c>
      <c r="Q16" s="12">
        <v>-7.0288992500000003</v>
      </c>
      <c r="R16" s="8">
        <v>8.9860822679999988</v>
      </c>
      <c r="S16" s="11">
        <f t="shared" si="5"/>
        <v>5.8505289029999998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3">
        <v>13.05687974166667</v>
      </c>
      <c r="D17" s="9">
        <f t="shared" si="0"/>
        <v>11.838939451333337</v>
      </c>
      <c r="E17" s="12">
        <v>-3.5081086666666685</v>
      </c>
      <c r="F17" s="32">
        <v>5.8971296583333306</v>
      </c>
      <c r="G17" s="11">
        <f t="shared" si="1"/>
        <v>-1.4170855116666676</v>
      </c>
      <c r="H17" s="34">
        <v>-6.6425100833333328</v>
      </c>
      <c r="I17" s="8">
        <v>-1.6857585953333327</v>
      </c>
      <c r="J17" s="11">
        <f t="shared" si="2"/>
        <v>-0.26385957966666734</v>
      </c>
      <c r="K17" s="12">
        <v>-2.8022564166666672</v>
      </c>
      <c r="L17" s="8">
        <v>14.434503245333334</v>
      </c>
      <c r="M17" s="11">
        <f t="shared" si="3"/>
        <v>10.268083437333331</v>
      </c>
      <c r="N17" s="12">
        <v>8.8072935000000037</v>
      </c>
      <c r="O17" s="8">
        <v>8.4078333630000035</v>
      </c>
      <c r="P17" s="11">
        <f t="shared" si="4"/>
        <v>8.2863565696666708</v>
      </c>
      <c r="Q17" s="12">
        <v>20.79492475</v>
      </c>
      <c r="R17" s="8">
        <v>34.583680770000001</v>
      </c>
      <c r="S17" s="11">
        <f t="shared" si="5"/>
        <v>16.706273786000001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3">
        <v>12.35643609566667</v>
      </c>
      <c r="D18" s="9">
        <f t="shared" si="0"/>
        <v>12.174902814333336</v>
      </c>
      <c r="E18" s="12">
        <v>-21.801243666666668</v>
      </c>
      <c r="F18" s="32">
        <v>-11.759013639666668</v>
      </c>
      <c r="G18" s="11">
        <f t="shared" si="1"/>
        <v>-3.0229415193333344</v>
      </c>
      <c r="H18" s="34">
        <v>5.5183039166666648</v>
      </c>
      <c r="I18" s="8">
        <v>2.6996625786666648</v>
      </c>
      <c r="J18" s="11">
        <f t="shared" si="2"/>
        <v>0.43686982533333268</v>
      </c>
      <c r="K18" s="12">
        <v>12.021101583333332</v>
      </c>
      <c r="L18" s="8">
        <v>19.445393299333332</v>
      </c>
      <c r="M18" s="11">
        <f t="shared" si="3"/>
        <v>14.611753982666665</v>
      </c>
      <c r="N18" s="12">
        <v>-5.5464464999999983</v>
      </c>
      <c r="O18" s="8">
        <v>2.2459487340000015</v>
      </c>
      <c r="P18" s="11">
        <f t="shared" si="4"/>
        <v>6.9849793943333367</v>
      </c>
      <c r="Q18" s="12">
        <v>35.771608749999999</v>
      </c>
      <c r="R18" s="8">
        <v>21.859385812999999</v>
      </c>
      <c r="S18" s="11">
        <f t="shared" si="5"/>
        <v>21.809716283666663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3">
        <v>15.11003221066667</v>
      </c>
      <c r="D19" s="9">
        <f t="shared" si="0"/>
        <v>13.50778268266667</v>
      </c>
      <c r="E19" s="12">
        <v>-19.598306666666669</v>
      </c>
      <c r="F19" s="32">
        <v>-13.916447352666669</v>
      </c>
      <c r="G19" s="11">
        <f t="shared" si="1"/>
        <v>-6.5927771113333362</v>
      </c>
      <c r="H19" s="34">
        <v>12.319143916666665</v>
      </c>
      <c r="I19" s="8">
        <v>1.9652537046666652</v>
      </c>
      <c r="J19" s="11">
        <f t="shared" si="2"/>
        <v>0.99305256266666575</v>
      </c>
      <c r="K19" s="12">
        <v>31.421373583333331</v>
      </c>
      <c r="L19" s="8">
        <v>18.565122247333331</v>
      </c>
      <c r="M19" s="11">
        <f t="shared" si="3"/>
        <v>17.481672930666665</v>
      </c>
      <c r="N19" s="12">
        <v>4.4322585000000032</v>
      </c>
      <c r="O19" s="8">
        <v>7.8284655000000036</v>
      </c>
      <c r="P19" s="11">
        <f t="shared" si="4"/>
        <v>6.1607491990000023</v>
      </c>
      <c r="Q19" s="12">
        <v>40.447616750000002</v>
      </c>
      <c r="R19" s="8">
        <v>22.573424471000003</v>
      </c>
      <c r="S19" s="11">
        <f t="shared" si="5"/>
        <v>26.338830351333332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3">
        <v>6.8833670546666683</v>
      </c>
      <c r="D20" s="9">
        <f t="shared" si="0"/>
        <v>11.449945120333338</v>
      </c>
      <c r="E20" s="12">
        <v>-6.709824666666667</v>
      </c>
      <c r="F20" s="32">
        <v>-10.462628320666667</v>
      </c>
      <c r="G20" s="11">
        <f t="shared" si="1"/>
        <v>-12.046029771000001</v>
      </c>
      <c r="H20" s="34">
        <v>10.722414916666665</v>
      </c>
      <c r="I20" s="8">
        <v>-0.79921986433333458</v>
      </c>
      <c r="J20" s="11">
        <f t="shared" si="2"/>
        <v>1.2885654729999985</v>
      </c>
      <c r="K20" s="12">
        <v>21.273373583333335</v>
      </c>
      <c r="L20" s="8">
        <v>8.1437597443333356</v>
      </c>
      <c r="M20" s="11">
        <f t="shared" si="3"/>
        <v>15.384758430333335</v>
      </c>
      <c r="N20" s="12">
        <v>-2.2821744999999964</v>
      </c>
      <c r="O20" s="8">
        <v>1.7376266610000037</v>
      </c>
      <c r="P20" s="11">
        <f t="shared" si="4"/>
        <v>3.9373469650000033</v>
      </c>
      <c r="Q20" s="12">
        <v>39.699542749999999</v>
      </c>
      <c r="R20" s="8">
        <v>24.120861255000001</v>
      </c>
      <c r="S20" s="11">
        <f t="shared" si="5"/>
        <v>22.85122384633333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3">
        <v>9.2111365216666705</v>
      </c>
      <c r="D21" s="9">
        <f t="shared" si="0"/>
        <v>10.401511929000003</v>
      </c>
      <c r="E21" s="12">
        <v>-8.0963486666666675</v>
      </c>
      <c r="F21" s="32">
        <v>-11.450632661666667</v>
      </c>
      <c r="G21" s="11">
        <f t="shared" si="1"/>
        <v>-11.943236111666669</v>
      </c>
      <c r="H21" s="34">
        <v>4.1226879166666643</v>
      </c>
      <c r="I21" s="8">
        <v>-0.87792513133333561</v>
      </c>
      <c r="J21" s="11">
        <f t="shared" si="2"/>
        <v>9.6036236333331651E-2</v>
      </c>
      <c r="K21" s="12">
        <v>18.652588583333333</v>
      </c>
      <c r="L21" s="8">
        <v>4.1967970883333336</v>
      </c>
      <c r="M21" s="11">
        <f t="shared" si="3"/>
        <v>10.301893026666667</v>
      </c>
      <c r="N21" s="12">
        <v>9.1627865000000028</v>
      </c>
      <c r="O21" s="8">
        <v>3.9085961760000032</v>
      </c>
      <c r="P21" s="11">
        <f t="shared" si="4"/>
        <v>4.4915627790000032</v>
      </c>
      <c r="Q21" s="12">
        <v>38.267080749999998</v>
      </c>
      <c r="R21" s="8">
        <v>20.203859784999999</v>
      </c>
      <c r="S21" s="11">
        <f t="shared" si="5"/>
        <v>22.299381836999999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3">
        <v>14.44332645766667</v>
      </c>
      <c r="D22" s="9">
        <f t="shared" si="0"/>
        <v>10.179276678000003</v>
      </c>
      <c r="E22" s="12">
        <v>-4.994105666666667</v>
      </c>
      <c r="F22" s="32">
        <v>-10.181371969666667</v>
      </c>
      <c r="G22" s="11">
        <f t="shared" si="1"/>
        <v>-10.698210983999999</v>
      </c>
      <c r="H22" s="34">
        <v>11.831670916666665</v>
      </c>
      <c r="I22" s="8">
        <v>0.55339599266666539</v>
      </c>
      <c r="J22" s="11">
        <f t="shared" si="2"/>
        <v>-0.37458300100000158</v>
      </c>
      <c r="K22" s="12">
        <v>22.679142583333334</v>
      </c>
      <c r="L22" s="8">
        <v>9.9026338283333342</v>
      </c>
      <c r="M22" s="11">
        <f t="shared" si="3"/>
        <v>7.4143968870000014</v>
      </c>
      <c r="N22" s="12">
        <v>9.2080435000000023</v>
      </c>
      <c r="O22" s="8">
        <v>-1.053176428999997</v>
      </c>
      <c r="P22" s="11">
        <f t="shared" si="4"/>
        <v>1.5310154693333367</v>
      </c>
      <c r="Q22" s="12">
        <v>23.808133749999996</v>
      </c>
      <c r="R22" s="8">
        <v>11.482580171999997</v>
      </c>
      <c r="S22" s="11">
        <f t="shared" si="5"/>
        <v>18.602433737333332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3">
        <v>14.892329075666668</v>
      </c>
      <c r="D23" s="9">
        <f t="shared" si="0"/>
        <v>12.848930685000001</v>
      </c>
      <c r="E23" s="12">
        <v>0.41884633333333299</v>
      </c>
      <c r="F23" s="32">
        <v>-7.022476001666667</v>
      </c>
      <c r="G23" s="11">
        <f t="shared" si="1"/>
        <v>-9.5514935443333346</v>
      </c>
      <c r="H23" s="34">
        <v>1.9058349166666639</v>
      </c>
      <c r="I23" s="8">
        <v>-5.6906057373333363</v>
      </c>
      <c r="J23" s="11">
        <f t="shared" si="2"/>
        <v>-2.005044958666669</v>
      </c>
      <c r="K23" s="12">
        <v>22.245289583333335</v>
      </c>
      <c r="L23" s="8">
        <v>11.925354161333335</v>
      </c>
      <c r="M23" s="11">
        <f t="shared" si="3"/>
        <v>8.6749283593333342</v>
      </c>
      <c r="N23" s="12">
        <v>8.119451500000002</v>
      </c>
      <c r="O23" s="8">
        <v>2.2271290930000021</v>
      </c>
      <c r="P23" s="11">
        <f t="shared" si="4"/>
        <v>1.6941829466666694</v>
      </c>
      <c r="Q23" s="12">
        <v>2.2298097500000003</v>
      </c>
      <c r="R23" s="8">
        <v>11.895510654999999</v>
      </c>
      <c r="S23" s="11">
        <f t="shared" si="5"/>
        <v>14.527316870666667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3">
        <v>4.2347699896666704</v>
      </c>
      <c r="D24" s="9">
        <f t="shared" si="0"/>
        <v>11.190141841000004</v>
      </c>
      <c r="E24" s="12">
        <v>0.12319933333333211</v>
      </c>
      <c r="F24" s="32">
        <v>-9.0623484516666686</v>
      </c>
      <c r="G24" s="11">
        <f t="shared" si="1"/>
        <v>-8.7553988076666673</v>
      </c>
      <c r="H24" s="34">
        <v>-11.444398083333336</v>
      </c>
      <c r="I24" s="8">
        <v>-3.8612627443333363</v>
      </c>
      <c r="J24" s="11">
        <f t="shared" si="2"/>
        <v>-2.9994908296666694</v>
      </c>
      <c r="K24" s="12">
        <v>3.9695865833333319</v>
      </c>
      <c r="L24" s="8">
        <v>6.1825702773333315</v>
      </c>
      <c r="M24" s="11">
        <f t="shared" si="3"/>
        <v>9.3368527556666674</v>
      </c>
      <c r="N24" s="12">
        <v>-0.62874249999999776</v>
      </c>
      <c r="O24" s="8">
        <v>-6.4663665919999982</v>
      </c>
      <c r="P24" s="11">
        <f t="shared" si="4"/>
        <v>-1.7641379759999978</v>
      </c>
      <c r="Q24" s="12">
        <v>1.3360387499999993</v>
      </c>
      <c r="R24" s="8">
        <v>11.511970008999999</v>
      </c>
      <c r="S24" s="11">
        <f t="shared" si="5"/>
        <v>11.630020278666663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3">
        <v>8.7777864506666692</v>
      </c>
      <c r="D25" s="9">
        <f t="shared" si="0"/>
        <v>9.3016285053333352</v>
      </c>
      <c r="E25" s="12">
        <v>-5.8806606666666683</v>
      </c>
      <c r="F25" s="32">
        <v>-11.402432357666669</v>
      </c>
      <c r="G25" s="11">
        <f t="shared" si="1"/>
        <v>-9.1624189370000018</v>
      </c>
      <c r="H25" s="34">
        <v>-18.648975083333337</v>
      </c>
      <c r="I25" s="8">
        <v>-8.6492211883333372</v>
      </c>
      <c r="J25" s="11">
        <f t="shared" si="2"/>
        <v>-6.0670298900000033</v>
      </c>
      <c r="K25" s="12">
        <v>2.8173925833333318</v>
      </c>
      <c r="L25" s="8">
        <v>12.250896317333332</v>
      </c>
      <c r="M25" s="11">
        <f t="shared" si="3"/>
        <v>10.119606918666666</v>
      </c>
      <c r="N25" s="12">
        <v>7.8486835000000035</v>
      </c>
      <c r="O25" s="8">
        <v>1.0626184980000035</v>
      </c>
      <c r="P25" s="11">
        <f t="shared" si="4"/>
        <v>-1.0588730003333309</v>
      </c>
      <c r="Q25" s="12">
        <v>3.6520797499999995</v>
      </c>
      <c r="R25" s="8">
        <v>13.869718151000001</v>
      </c>
      <c r="S25" s="11">
        <f t="shared" si="5"/>
        <v>12.425732938333333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3">
        <v>3.4836565466666713</v>
      </c>
      <c r="D26" s="9">
        <f t="shared" si="0"/>
        <v>5.4987376623333368</v>
      </c>
      <c r="E26" s="12">
        <v>-19.788259666666665</v>
      </c>
      <c r="F26" s="32">
        <v>-18.768777915666664</v>
      </c>
      <c r="G26" s="11">
        <f t="shared" si="1"/>
        <v>-13.077852908333334</v>
      </c>
      <c r="H26" s="34">
        <v>-25.785790083333335</v>
      </c>
      <c r="I26" s="8">
        <v>-20.557810455333335</v>
      </c>
      <c r="J26" s="11">
        <f t="shared" si="2"/>
        <v>-11.022764796000004</v>
      </c>
      <c r="K26" s="12">
        <v>2.232889583333332</v>
      </c>
      <c r="L26" s="8">
        <v>12.457161499333331</v>
      </c>
      <c r="M26" s="11">
        <f t="shared" si="3"/>
        <v>10.296876031333332</v>
      </c>
      <c r="N26" s="12">
        <v>-4.5559134999999991</v>
      </c>
      <c r="O26" s="8">
        <v>-6.2659167909999987</v>
      </c>
      <c r="P26" s="11">
        <f t="shared" si="4"/>
        <v>-3.8898882949999973</v>
      </c>
      <c r="Q26" s="12">
        <v>6.3971497499999996</v>
      </c>
      <c r="R26" s="8">
        <v>18.235387981999999</v>
      </c>
      <c r="S26" s="11">
        <f t="shared" si="5"/>
        <v>14.539025380666667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3">
        <v>0.4321390256666704</v>
      </c>
      <c r="D27" s="9">
        <f t="shared" si="0"/>
        <v>4.2311940076666703</v>
      </c>
      <c r="E27" s="12">
        <v>-24.468100666666668</v>
      </c>
      <c r="F27" s="32">
        <v>-23.84565327066667</v>
      </c>
      <c r="G27" s="11">
        <f t="shared" si="1"/>
        <v>-18.005621181333336</v>
      </c>
      <c r="H27" s="34">
        <v>-22.466783083333336</v>
      </c>
      <c r="I27" s="8">
        <v>-11.075159482333337</v>
      </c>
      <c r="J27" s="11">
        <f t="shared" si="2"/>
        <v>-13.427397042000004</v>
      </c>
      <c r="K27" s="12">
        <v>-20.283576416666669</v>
      </c>
      <c r="L27" s="8">
        <v>-5.5332148396666696</v>
      </c>
      <c r="M27" s="11">
        <f t="shared" si="3"/>
        <v>6.3916143256666649</v>
      </c>
      <c r="N27" s="12">
        <v>-14.247541499999993</v>
      </c>
      <c r="O27" s="8">
        <v>-6.5495750159999933</v>
      </c>
      <c r="P27" s="11">
        <f t="shared" si="4"/>
        <v>-3.917624436333329</v>
      </c>
      <c r="Q27" s="12">
        <v>-4.5465182500000036</v>
      </c>
      <c r="R27" s="8">
        <v>1.7246930429999967</v>
      </c>
      <c r="S27" s="11">
        <f t="shared" si="5"/>
        <v>11.276599725333332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3">
        <v>1.6738311366666705</v>
      </c>
      <c r="D28" s="9">
        <f t="shared" si="0"/>
        <v>1.8632089030000041</v>
      </c>
      <c r="E28" s="12">
        <v>-19.677251666666667</v>
      </c>
      <c r="F28" s="32">
        <v>-11.973099499666667</v>
      </c>
      <c r="G28" s="11">
        <f t="shared" si="1"/>
        <v>-18.195843562</v>
      </c>
      <c r="H28" s="34">
        <v>-17.764800083333331</v>
      </c>
      <c r="I28" s="8">
        <v>-8.6588168073333307</v>
      </c>
      <c r="J28" s="11">
        <f t="shared" si="2"/>
        <v>-13.430595581666667</v>
      </c>
      <c r="K28" s="12">
        <v>-0.44340841666666897</v>
      </c>
      <c r="L28" s="8">
        <v>1.6919257333333309</v>
      </c>
      <c r="M28" s="11">
        <f t="shared" si="3"/>
        <v>2.871957464333331</v>
      </c>
      <c r="N28" s="12">
        <v>-11.841111499999993</v>
      </c>
      <c r="O28" s="8">
        <v>1.1843666070000065</v>
      </c>
      <c r="P28" s="11">
        <f t="shared" si="4"/>
        <v>-3.8770417333333285</v>
      </c>
      <c r="Q28" s="12">
        <v>-1.11573425</v>
      </c>
      <c r="R28" s="8">
        <v>14.538526870999998</v>
      </c>
      <c r="S28" s="11">
        <f t="shared" si="5"/>
        <v>11.499535965333331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3">
        <v>-1.492775061333333</v>
      </c>
      <c r="D29" s="9">
        <f t="shared" si="0"/>
        <v>0.20439836700000255</v>
      </c>
      <c r="E29" s="12">
        <v>-37.560073666666675</v>
      </c>
      <c r="F29" s="32">
        <v>-27.948257153666674</v>
      </c>
      <c r="G29" s="11">
        <f t="shared" si="1"/>
        <v>-21.25566997466667</v>
      </c>
      <c r="H29" s="34">
        <v>-17.889315083333333</v>
      </c>
      <c r="I29" s="8">
        <v>-13.243516631333332</v>
      </c>
      <c r="J29" s="11">
        <f t="shared" si="2"/>
        <v>-10.992497640333333</v>
      </c>
      <c r="K29" s="12">
        <v>-10.496954416666668</v>
      </c>
      <c r="L29" s="8">
        <v>6.5750465783333318</v>
      </c>
      <c r="M29" s="11">
        <f t="shared" si="3"/>
        <v>0.91125249066666436</v>
      </c>
      <c r="N29" s="12">
        <v>-10.5966755</v>
      </c>
      <c r="O29" s="8">
        <v>-10.708994730000001</v>
      </c>
      <c r="P29" s="11">
        <f t="shared" si="4"/>
        <v>-5.3580677129999961</v>
      </c>
      <c r="Q29" s="12">
        <v>11.24189075</v>
      </c>
      <c r="R29" s="8">
        <v>25.205958809999998</v>
      </c>
      <c r="S29" s="11">
        <f t="shared" si="5"/>
        <v>13.823059574666665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3">
        <v>6.3012890956666698</v>
      </c>
      <c r="D30" s="9">
        <f t="shared" si="0"/>
        <v>2.1607817236666693</v>
      </c>
      <c r="E30" s="12">
        <v>-36.63919966666667</v>
      </c>
      <c r="F30" s="32">
        <v>-26.794230714666668</v>
      </c>
      <c r="G30" s="11">
        <f t="shared" si="1"/>
        <v>-22.238529122666666</v>
      </c>
      <c r="H30" s="34">
        <v>-2.2163000833333353</v>
      </c>
      <c r="I30" s="8">
        <v>-4.6778403513333355</v>
      </c>
      <c r="J30" s="11">
        <f t="shared" si="2"/>
        <v>-8.8600579299999982</v>
      </c>
      <c r="K30" s="12">
        <v>1.6305005833333315</v>
      </c>
      <c r="L30" s="8">
        <v>9.745003566333331</v>
      </c>
      <c r="M30" s="11">
        <f t="shared" si="3"/>
        <v>6.0039919593333311</v>
      </c>
      <c r="N30" s="12">
        <v>-20.417264500000002</v>
      </c>
      <c r="O30" s="8">
        <v>-13.524807781000002</v>
      </c>
      <c r="P30" s="11">
        <f t="shared" si="4"/>
        <v>-7.6831453013333322</v>
      </c>
      <c r="Q30" s="12">
        <v>22.991359749999994</v>
      </c>
      <c r="R30" s="8">
        <v>9.1157211699999934</v>
      </c>
      <c r="S30" s="11">
        <f t="shared" si="5"/>
        <v>16.286735616999998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3">
        <v>-14.659383607333329</v>
      </c>
      <c r="D31" s="9">
        <f t="shared" si="0"/>
        <v>-3.2836231909999971</v>
      </c>
      <c r="E31" s="12">
        <v>-23.800935666666671</v>
      </c>
      <c r="F31" s="32">
        <v>-20.763123953666671</v>
      </c>
      <c r="G31" s="11">
        <f t="shared" si="1"/>
        <v>-25.168537274000006</v>
      </c>
      <c r="H31" s="34">
        <v>-4.8931960833333346</v>
      </c>
      <c r="I31" s="8">
        <v>-14.822926297333334</v>
      </c>
      <c r="J31" s="11">
        <f t="shared" si="2"/>
        <v>-10.914761093333333</v>
      </c>
      <c r="K31" s="12">
        <v>8.1701045833333321</v>
      </c>
      <c r="L31" s="8">
        <v>-4.8994152986666677</v>
      </c>
      <c r="M31" s="11">
        <f t="shared" si="3"/>
        <v>3.8068782819999982</v>
      </c>
      <c r="N31" s="12">
        <v>-16.773563500000002</v>
      </c>
      <c r="O31" s="8">
        <v>-12.724569359000002</v>
      </c>
      <c r="P31" s="11">
        <f t="shared" si="4"/>
        <v>-12.319457290000001</v>
      </c>
      <c r="Q31" s="12">
        <v>21.324338749999995</v>
      </c>
      <c r="R31" s="8">
        <v>3.8198970759999966</v>
      </c>
      <c r="S31" s="11">
        <f t="shared" si="5"/>
        <v>12.713859018666662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3">
        <v>-5.2487821193333328</v>
      </c>
      <c r="D32" s="9">
        <f t="shared" si="0"/>
        <v>-4.5356255436666642</v>
      </c>
      <c r="E32" s="12">
        <v>-19.955586666666665</v>
      </c>
      <c r="F32" s="32">
        <v>-20.940569546666666</v>
      </c>
      <c r="G32" s="11">
        <f t="shared" si="1"/>
        <v>-22.832641405000004</v>
      </c>
      <c r="H32" s="34">
        <v>-16.407168083333335</v>
      </c>
      <c r="I32" s="8">
        <v>-27.949216750333335</v>
      </c>
      <c r="J32" s="11">
        <f t="shared" si="2"/>
        <v>-15.816661133000002</v>
      </c>
      <c r="K32" s="12">
        <v>-5.2394124166666654</v>
      </c>
      <c r="L32" s="8">
        <v>-18.882252824666665</v>
      </c>
      <c r="M32" s="11">
        <f t="shared" si="3"/>
        <v>-4.6788881856666675</v>
      </c>
      <c r="N32" s="12">
        <v>-18.601083500000001</v>
      </c>
      <c r="O32" s="8">
        <v>-14.665629222000002</v>
      </c>
      <c r="P32" s="11">
        <f t="shared" si="4"/>
        <v>-13.638335454000002</v>
      </c>
      <c r="Q32" s="12">
        <v>18.350189749999998</v>
      </c>
      <c r="R32" s="8">
        <v>2.7317770119999985</v>
      </c>
      <c r="S32" s="11">
        <f t="shared" si="5"/>
        <v>5.2224650859999961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3">
        <v>-12.601922633333327</v>
      </c>
      <c r="D33" s="9">
        <f t="shared" si="0"/>
        <v>-10.836696119999994</v>
      </c>
      <c r="E33" s="12">
        <v>-29.272278666666669</v>
      </c>
      <c r="F33" s="32">
        <v>-32.255686022666666</v>
      </c>
      <c r="G33" s="11">
        <f t="shared" si="1"/>
        <v>-24.653126507666666</v>
      </c>
      <c r="H33" s="34">
        <v>-7.1251700833333356</v>
      </c>
      <c r="I33" s="8">
        <v>-12.908336899333335</v>
      </c>
      <c r="J33" s="11">
        <f t="shared" si="2"/>
        <v>-18.560159982333335</v>
      </c>
      <c r="K33" s="12">
        <v>14.299623583333332</v>
      </c>
      <c r="L33" s="8">
        <v>-0.51051689666666711</v>
      </c>
      <c r="M33" s="11">
        <f t="shared" si="3"/>
        <v>-8.097395006666666</v>
      </c>
      <c r="N33" s="12">
        <v>-17.888140500000006</v>
      </c>
      <c r="O33" s="8">
        <v>-23.417660418000004</v>
      </c>
      <c r="P33" s="11">
        <f t="shared" si="4"/>
        <v>-16.935952999666668</v>
      </c>
      <c r="Q33" s="12">
        <v>23.71957175</v>
      </c>
      <c r="R33" s="8">
        <v>5.0566267160000002</v>
      </c>
      <c r="S33" s="11">
        <f t="shared" si="5"/>
        <v>3.8694336013333319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8.608249629333331</v>
      </c>
      <c r="Y33" s="11" t="s">
        <v>4</v>
      </c>
    </row>
    <row r="34" spans="1:25">
      <c r="A34" s="3">
        <v>37773</v>
      </c>
      <c r="B34" s="8">
        <v>-14.374492833333335</v>
      </c>
      <c r="C34" s="33">
        <v>-10.894900290333336</v>
      </c>
      <c r="D34" s="9">
        <f t="shared" si="0"/>
        <v>-9.5818683476666653</v>
      </c>
      <c r="E34" s="12">
        <v>-27.629752666666665</v>
      </c>
      <c r="F34" s="32">
        <v>-33.987921344666667</v>
      </c>
      <c r="G34" s="11">
        <f t="shared" si="1"/>
        <v>-29.061392304666668</v>
      </c>
      <c r="H34" s="34">
        <v>-9.7712630833333325</v>
      </c>
      <c r="I34" s="8">
        <v>-20.452203305333335</v>
      </c>
      <c r="J34" s="11">
        <f t="shared" si="2"/>
        <v>-20.436585651666668</v>
      </c>
      <c r="K34" s="12">
        <v>6.8610405833333328</v>
      </c>
      <c r="L34" s="8">
        <v>-4.660385963666668</v>
      </c>
      <c r="M34" s="11">
        <f t="shared" si="3"/>
        <v>-8.0177185616666673</v>
      </c>
      <c r="N34" s="12">
        <v>-2.3744474999999987</v>
      </c>
      <c r="O34" s="8">
        <v>-11.370164398999998</v>
      </c>
      <c r="P34" s="11">
        <f t="shared" si="4"/>
        <v>-16.484484679666668</v>
      </c>
      <c r="Q34" s="12">
        <v>22.839384750000001</v>
      </c>
      <c r="R34" s="8">
        <v>10.896275151000001</v>
      </c>
      <c r="S34" s="11">
        <f t="shared" si="5"/>
        <v>6.2282262929999996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6.5982392503333323</v>
      </c>
      <c r="Y34" s="11" t="s">
        <v>4</v>
      </c>
    </row>
    <row r="35" spans="1:25">
      <c r="A35" s="3">
        <v>37803</v>
      </c>
      <c r="B35" s="8">
        <v>-10.987101833333327</v>
      </c>
      <c r="C35" s="33">
        <v>-12.776478592333326</v>
      </c>
      <c r="D35" s="9">
        <f t="shared" si="0"/>
        <v>-12.09110050533333</v>
      </c>
      <c r="E35" s="12">
        <v>-22.759336666666666</v>
      </c>
      <c r="F35" s="32">
        <v>-30.287781823666666</v>
      </c>
      <c r="G35" s="11">
        <f t="shared" si="1"/>
        <v>-32.177129730333334</v>
      </c>
      <c r="H35" s="34">
        <v>-0.14294308333333383</v>
      </c>
      <c r="I35" s="8">
        <v>-7.2991598313333341</v>
      </c>
      <c r="J35" s="11">
        <f t="shared" si="2"/>
        <v>-13.553233345333334</v>
      </c>
      <c r="K35" s="12">
        <v>14.836570583333332</v>
      </c>
      <c r="L35" s="8">
        <v>4.1183548933333327</v>
      </c>
      <c r="M35" s="11">
        <f t="shared" si="3"/>
        <v>-0.35084932233333416</v>
      </c>
      <c r="N35" s="12">
        <v>-3.6476404999999978</v>
      </c>
      <c r="O35" s="8">
        <v>-9.3960672989999985</v>
      </c>
      <c r="P35" s="11">
        <f t="shared" si="4"/>
        <v>-14.727964038666665</v>
      </c>
      <c r="Q35" s="12">
        <v>4.09938175</v>
      </c>
      <c r="R35" s="8">
        <v>13.886891339000002</v>
      </c>
      <c r="S35" s="11">
        <f t="shared" si="5"/>
        <v>9.9465977353333344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-1.6357483766666683</v>
      </c>
      <c r="Y35" s="11">
        <f t="shared" ref="Y35:Y74" si="6">AVERAGE(X33:X35)</f>
        <v>4.5235801676666645</v>
      </c>
    </row>
    <row r="36" spans="1:25">
      <c r="A36" s="3">
        <v>37834</v>
      </c>
      <c r="B36" s="8">
        <v>-4.8265908333333263</v>
      </c>
      <c r="C36" s="33">
        <v>-9.0667493973333251</v>
      </c>
      <c r="D36" s="9">
        <f t="shared" si="0"/>
        <v>-10.912709426666661</v>
      </c>
      <c r="E36" s="12">
        <v>-19.252463666666667</v>
      </c>
      <c r="F36" s="32">
        <v>-28.305845911666665</v>
      </c>
      <c r="G36" s="11">
        <f t="shared" si="1"/>
        <v>-30.860516360000002</v>
      </c>
      <c r="H36" s="34">
        <v>-21.865017083333331</v>
      </c>
      <c r="I36" s="8">
        <v>-14.109818363333332</v>
      </c>
      <c r="J36" s="11">
        <f t="shared" si="2"/>
        <v>-13.953727166666667</v>
      </c>
      <c r="K36" s="12">
        <v>15.318347583333333</v>
      </c>
      <c r="L36" s="8">
        <v>16.372620699333332</v>
      </c>
      <c r="M36" s="11">
        <f t="shared" si="3"/>
        <v>5.2768632096666659</v>
      </c>
      <c r="N36" s="12">
        <v>1.3532395000000044</v>
      </c>
      <c r="O36" s="8">
        <v>-5.3012470309999955</v>
      </c>
      <c r="P36" s="11">
        <f t="shared" si="4"/>
        <v>-8.6891595763333314</v>
      </c>
      <c r="Q36" s="12">
        <v>9.0530397499999999</v>
      </c>
      <c r="R36" s="8">
        <v>18.563227287</v>
      </c>
      <c r="S36" s="11">
        <f t="shared" si="5"/>
        <v>14.448797925666668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0.28777471033333235</v>
      </c>
      <c r="Y36" s="11">
        <f t="shared" si="6"/>
        <v>1.7500885279999989</v>
      </c>
    </row>
    <row r="37" spans="1:25">
      <c r="A37" s="3">
        <v>37865</v>
      </c>
      <c r="B37" s="8">
        <v>-8.1507648333333265</v>
      </c>
      <c r="C37" s="33">
        <v>-12.205472400333328</v>
      </c>
      <c r="D37" s="9">
        <f t="shared" si="0"/>
        <v>-11.349566796666659</v>
      </c>
      <c r="E37" s="12">
        <v>-13.267291666666669</v>
      </c>
      <c r="F37" s="32">
        <v>-18.094880805666669</v>
      </c>
      <c r="G37" s="11">
        <f t="shared" si="1"/>
        <v>-25.562836180333335</v>
      </c>
      <c r="H37" s="34">
        <v>-17.169923083333334</v>
      </c>
      <c r="I37" s="8">
        <v>-7.4673548803333336</v>
      </c>
      <c r="J37" s="11">
        <f t="shared" si="2"/>
        <v>-9.6254443583333327</v>
      </c>
      <c r="K37" s="12">
        <v>-25.947214416666668</v>
      </c>
      <c r="L37" s="8">
        <v>-15.441976075666668</v>
      </c>
      <c r="M37" s="11">
        <f t="shared" si="3"/>
        <v>1.6829998389999989</v>
      </c>
      <c r="N37" s="12">
        <v>-4.7195464999999963</v>
      </c>
      <c r="O37" s="8">
        <v>-10.559958017999996</v>
      </c>
      <c r="P37" s="11">
        <f t="shared" si="4"/>
        <v>-8.4190907826666628</v>
      </c>
      <c r="Q37" s="12">
        <v>-17.845203250000004</v>
      </c>
      <c r="R37" s="8">
        <v>-7.4302159180000036</v>
      </c>
      <c r="S37" s="11">
        <f t="shared" si="5"/>
        <v>8.3399675693333339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3.9302559693333308</v>
      </c>
      <c r="Y37" s="11">
        <f t="shared" si="6"/>
        <v>0.86076076766666498</v>
      </c>
    </row>
    <row r="38" spans="1:25">
      <c r="A38" s="3">
        <v>37895</v>
      </c>
      <c r="B38" s="8">
        <v>-0.67977383333333119</v>
      </c>
      <c r="C38" s="33">
        <v>-3.3351171603333314</v>
      </c>
      <c r="D38" s="9">
        <f t="shared" si="0"/>
        <v>-8.2024463193333279</v>
      </c>
      <c r="E38" s="12">
        <v>-17.92538466666667</v>
      </c>
      <c r="F38" s="32">
        <v>-16.740745564666671</v>
      </c>
      <c r="G38" s="11">
        <f t="shared" si="1"/>
        <v>-21.047157427333335</v>
      </c>
      <c r="H38" s="34">
        <v>-10.022568083333335</v>
      </c>
      <c r="I38" s="8">
        <v>-4.2010330273333345</v>
      </c>
      <c r="J38" s="11">
        <f t="shared" si="2"/>
        <v>-8.5927354236666655</v>
      </c>
      <c r="K38" s="12">
        <v>-6.2218374166666681</v>
      </c>
      <c r="L38" s="8">
        <v>4.8817581073333312</v>
      </c>
      <c r="M38" s="11">
        <f t="shared" si="3"/>
        <v>1.9374675769999985</v>
      </c>
      <c r="N38" s="12">
        <v>0.74113050000000413</v>
      </c>
      <c r="O38" s="8">
        <v>-1.6028353059999958</v>
      </c>
      <c r="P38" s="11">
        <f t="shared" si="4"/>
        <v>-5.8213467849999958</v>
      </c>
      <c r="Q38" s="12">
        <v>5.8693167499999994</v>
      </c>
      <c r="R38" s="8">
        <v>17.809899743999999</v>
      </c>
      <c r="S38" s="11">
        <f t="shared" si="5"/>
        <v>9.647637037666664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3.2232015773333309</v>
      </c>
      <c r="Y38" s="11">
        <f t="shared" si="6"/>
        <v>2.4804107523333312</v>
      </c>
    </row>
    <row r="39" spans="1:25">
      <c r="A39" s="3">
        <v>37926</v>
      </c>
      <c r="B39" s="8">
        <v>-4.5998808333333292</v>
      </c>
      <c r="C39" s="33">
        <v>-4.0818029133333296</v>
      </c>
      <c r="D39" s="9">
        <f t="shared" si="0"/>
        <v>-6.5407974913333291</v>
      </c>
      <c r="E39" s="12">
        <v>-13.09798566666667</v>
      </c>
      <c r="F39" s="32">
        <v>-12.793051540666671</v>
      </c>
      <c r="G39" s="11">
        <f t="shared" si="1"/>
        <v>-15.876225970333337</v>
      </c>
      <c r="H39" s="34">
        <v>-17.183181083333334</v>
      </c>
      <c r="I39" s="8">
        <v>-6.4507990573333345</v>
      </c>
      <c r="J39" s="11">
        <f t="shared" si="2"/>
        <v>-6.0397289883333345</v>
      </c>
      <c r="K39" s="12">
        <v>-7.4210944166666675</v>
      </c>
      <c r="L39" s="8">
        <v>6.2682189183333321</v>
      </c>
      <c r="M39" s="11">
        <f t="shared" si="3"/>
        <v>-1.4306663500000016</v>
      </c>
      <c r="N39" s="12">
        <v>-13.094116499999995</v>
      </c>
      <c r="O39" s="8">
        <v>-6.5211672319999945</v>
      </c>
      <c r="P39" s="11">
        <f t="shared" si="4"/>
        <v>-6.2279868519999964</v>
      </c>
      <c r="Q39" s="12">
        <v>14.600616749999999</v>
      </c>
      <c r="R39" s="8">
        <v>20.646729989999997</v>
      </c>
      <c r="S39" s="11">
        <f t="shared" si="5"/>
        <v>10.342137938666665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-2.7945203466666673</v>
      </c>
      <c r="Y39" s="11">
        <f t="shared" si="6"/>
        <v>1.4529790666666649</v>
      </c>
    </row>
    <row r="40" spans="1:25">
      <c r="A40" s="3">
        <v>37956</v>
      </c>
      <c r="B40" s="8">
        <v>1.9544681666666692</v>
      </c>
      <c r="C40" s="33">
        <v>1.0504001446666691</v>
      </c>
      <c r="D40" s="9">
        <f t="shared" si="0"/>
        <v>-2.122173309666664</v>
      </c>
      <c r="E40" s="12">
        <v>-23.205591666666667</v>
      </c>
      <c r="F40" s="32">
        <v>-15.053374983666666</v>
      </c>
      <c r="G40" s="11">
        <f t="shared" si="1"/>
        <v>-14.862390696333335</v>
      </c>
      <c r="H40" s="34">
        <v>-19.949934083333329</v>
      </c>
      <c r="I40" s="8">
        <v>-11.517973818333328</v>
      </c>
      <c r="J40" s="11">
        <f t="shared" si="2"/>
        <v>-7.3899353009999986</v>
      </c>
      <c r="K40" s="12">
        <v>11.099679583333332</v>
      </c>
      <c r="L40" s="8">
        <v>12.543933025333331</v>
      </c>
      <c r="M40" s="11">
        <f t="shared" si="3"/>
        <v>7.8979700169999987</v>
      </c>
      <c r="N40" s="12">
        <v>-20.5312755</v>
      </c>
      <c r="O40" s="8">
        <v>-7.1980327289999995</v>
      </c>
      <c r="P40" s="11">
        <f t="shared" si="4"/>
        <v>-5.1073450889999963</v>
      </c>
      <c r="Q40" s="12">
        <v>-0.59673025000000113</v>
      </c>
      <c r="R40" s="8">
        <v>14.389507415000001</v>
      </c>
      <c r="S40" s="11">
        <f t="shared" si="5"/>
        <v>17.615379049666668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1.1228565373333321</v>
      </c>
      <c r="Y40" s="11">
        <f t="shared" si="6"/>
        <v>0.51717925599999859</v>
      </c>
    </row>
    <row r="41" spans="1:25">
      <c r="A41" s="3">
        <v>37987</v>
      </c>
      <c r="B41" s="8">
        <v>-12.223962833333331</v>
      </c>
      <c r="C41" s="33">
        <v>-15.787736906333331</v>
      </c>
      <c r="D41" s="9">
        <f t="shared" si="0"/>
        <v>-6.2730465583333306</v>
      </c>
      <c r="E41" s="12">
        <v>-16.56968766666667</v>
      </c>
      <c r="F41" s="32">
        <v>-6.6396055356666697</v>
      </c>
      <c r="G41" s="11">
        <f t="shared" si="1"/>
        <v>-11.495344020000003</v>
      </c>
      <c r="H41" s="34">
        <v>-10.415383083333333</v>
      </c>
      <c r="I41" s="8">
        <v>-6.394800070333333</v>
      </c>
      <c r="J41" s="11">
        <f t="shared" si="2"/>
        <v>-8.1211909819999981</v>
      </c>
      <c r="K41" s="12">
        <v>-22.867097416666674</v>
      </c>
      <c r="L41" s="8">
        <v>-5.8888373456666727</v>
      </c>
      <c r="M41" s="11">
        <f t="shared" si="3"/>
        <v>4.3077715326666635</v>
      </c>
      <c r="N41" s="12">
        <v>2.1255235000000035</v>
      </c>
      <c r="O41" s="8">
        <v>2.6773078190000037</v>
      </c>
      <c r="P41" s="11">
        <f t="shared" si="4"/>
        <v>-3.6806307139999972</v>
      </c>
      <c r="Q41" s="12">
        <v>4.5792197499999991</v>
      </c>
      <c r="R41" s="8">
        <v>18.809849463999999</v>
      </c>
      <c r="S41" s="11">
        <f t="shared" si="5"/>
        <v>17.948695622999995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8.0136159863333312</v>
      </c>
      <c r="Y41" s="11">
        <f t="shared" si="6"/>
        <v>2.1139840589999985</v>
      </c>
    </row>
    <row r="42" spans="1:25">
      <c r="A42" s="3">
        <v>38018</v>
      </c>
      <c r="B42" s="8">
        <v>-9.9554668333333325</v>
      </c>
      <c r="C42" s="33">
        <v>-5.8709409273333328</v>
      </c>
      <c r="D42" s="9">
        <f t="shared" si="0"/>
        <v>-6.8694258963333317</v>
      </c>
      <c r="E42" s="12">
        <v>-15.219444666666664</v>
      </c>
      <c r="F42" s="32">
        <v>-5.9397444216666635</v>
      </c>
      <c r="G42" s="11">
        <f t="shared" si="1"/>
        <v>-9.2109083136666658</v>
      </c>
      <c r="H42" s="34">
        <v>-8.6932150833333335</v>
      </c>
      <c r="I42" s="8">
        <v>-10.518707624333334</v>
      </c>
      <c r="J42" s="11">
        <f t="shared" si="2"/>
        <v>-9.477160504333332</v>
      </c>
      <c r="K42" s="12">
        <v>-12.89857841666667</v>
      </c>
      <c r="L42" s="8">
        <v>-3.435888990666669</v>
      </c>
      <c r="M42" s="11">
        <f t="shared" si="3"/>
        <v>1.0730688963333297</v>
      </c>
      <c r="N42" s="12">
        <v>-3.3309514999999976</v>
      </c>
      <c r="O42" s="8">
        <v>2.1069338030000022</v>
      </c>
      <c r="P42" s="11">
        <f t="shared" si="4"/>
        <v>-0.80459703566666452</v>
      </c>
      <c r="Q42" s="12">
        <v>27.527268749999998</v>
      </c>
      <c r="R42" s="8">
        <v>14.121954968999997</v>
      </c>
      <c r="S42" s="11">
        <f t="shared" si="5"/>
        <v>15.773770615999998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12.55463627533333</v>
      </c>
      <c r="Y42" s="11">
        <f t="shared" si="6"/>
        <v>7.2303695996666635</v>
      </c>
    </row>
    <row r="43" spans="1:25">
      <c r="A43" s="3">
        <v>38047</v>
      </c>
      <c r="B43" s="8">
        <v>2.0574171666666681</v>
      </c>
      <c r="C43" s="33">
        <v>4.0807370856666676</v>
      </c>
      <c r="D43" s="9">
        <f t="shared" si="0"/>
        <v>-5.8593135826666654</v>
      </c>
      <c r="E43" s="12">
        <v>-12.128728666666667</v>
      </c>
      <c r="F43" s="32">
        <v>-9.2922657486666669</v>
      </c>
      <c r="G43" s="11">
        <f t="shared" si="1"/>
        <v>-7.2905385686666664</v>
      </c>
      <c r="H43" s="34">
        <v>8.2231869166666662</v>
      </c>
      <c r="I43" s="8">
        <v>-1.0454801843333339</v>
      </c>
      <c r="J43" s="11">
        <f t="shared" si="2"/>
        <v>-5.9863292929999998</v>
      </c>
      <c r="K43" s="12">
        <v>23.970955583333332</v>
      </c>
      <c r="L43" s="8">
        <v>10.730508288333333</v>
      </c>
      <c r="M43" s="11">
        <f t="shared" si="3"/>
        <v>0.46859398399999702</v>
      </c>
      <c r="N43" s="12">
        <v>3.2163815000000007</v>
      </c>
      <c r="O43" s="8">
        <v>8.1175597060000015</v>
      </c>
      <c r="P43" s="11">
        <f t="shared" si="4"/>
        <v>4.3006004426666697</v>
      </c>
      <c r="Q43" s="12">
        <v>38.941202750000002</v>
      </c>
      <c r="R43" s="8">
        <v>22.311214218000003</v>
      </c>
      <c r="S43" s="11">
        <f t="shared" si="5"/>
        <v>18.414339550333334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3.7052273033333325</v>
      </c>
      <c r="Y43" s="11">
        <f t="shared" si="6"/>
        <v>8.091159854999999</v>
      </c>
    </row>
    <row r="44" spans="1:25">
      <c r="A44" s="3">
        <v>38078</v>
      </c>
      <c r="B44" s="8">
        <v>0.24035416666667064</v>
      </c>
      <c r="C44" s="33">
        <v>4.5487370176666708</v>
      </c>
      <c r="D44" s="9">
        <f t="shared" si="0"/>
        <v>0.91951105866666849</v>
      </c>
      <c r="E44" s="12">
        <v>-11.421741666666666</v>
      </c>
      <c r="F44" s="32">
        <v>-12.546681471666666</v>
      </c>
      <c r="G44" s="11">
        <f t="shared" si="1"/>
        <v>-9.2595638806666667</v>
      </c>
      <c r="H44" s="34">
        <v>2.4759759166666653</v>
      </c>
      <c r="I44" s="8">
        <v>-9.3472148093333338</v>
      </c>
      <c r="J44" s="11">
        <f t="shared" si="2"/>
        <v>-6.9704675393333346</v>
      </c>
      <c r="K44" s="12">
        <v>36.62671258333333</v>
      </c>
      <c r="L44" s="8">
        <v>22.464618945333328</v>
      </c>
      <c r="M44" s="11">
        <f t="shared" si="3"/>
        <v>9.9197460809999978</v>
      </c>
      <c r="N44" s="12">
        <v>17.3637315</v>
      </c>
      <c r="O44" s="8">
        <v>20.987786972000002</v>
      </c>
      <c r="P44" s="11">
        <f t="shared" si="4"/>
        <v>10.40409349366667</v>
      </c>
      <c r="Q44" s="12">
        <v>47.227450750000003</v>
      </c>
      <c r="R44" s="8">
        <v>31.908529195000003</v>
      </c>
      <c r="S44" s="11">
        <f t="shared" si="5"/>
        <v>22.780566127333334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3.558546067333332</v>
      </c>
      <c r="Y44" s="11">
        <f t="shared" si="6"/>
        <v>6.6061365486666643</v>
      </c>
    </row>
    <row r="45" spans="1:25">
      <c r="A45" s="3">
        <v>38108</v>
      </c>
      <c r="B45" s="8">
        <v>4.8469901666666688</v>
      </c>
      <c r="C45" s="33">
        <v>7.226148250666669</v>
      </c>
      <c r="D45" s="9">
        <f t="shared" si="0"/>
        <v>5.2852074513333358</v>
      </c>
      <c r="E45" s="12">
        <v>-2.8969696666666671</v>
      </c>
      <c r="F45" s="32">
        <v>-5.4190936606666673</v>
      </c>
      <c r="G45" s="11">
        <f t="shared" si="1"/>
        <v>-9.0860136269999998</v>
      </c>
      <c r="H45" s="34">
        <v>4.6462279166666649</v>
      </c>
      <c r="I45" s="8">
        <v>-2.0766680433333349</v>
      </c>
      <c r="J45" s="11">
        <f t="shared" si="2"/>
        <v>-4.1564543456666678</v>
      </c>
      <c r="K45" s="12">
        <v>38.483485583333334</v>
      </c>
      <c r="L45" s="8">
        <v>23.379484457333334</v>
      </c>
      <c r="M45" s="11">
        <f t="shared" si="3"/>
        <v>18.858203896999999</v>
      </c>
      <c r="N45" s="12">
        <v>16.965236500000003</v>
      </c>
      <c r="O45" s="8">
        <v>11.381476194000003</v>
      </c>
      <c r="P45" s="11">
        <f t="shared" si="4"/>
        <v>13.495607624000002</v>
      </c>
      <c r="Q45" s="12">
        <v>41.807232750000004</v>
      </c>
      <c r="R45" s="8">
        <v>23.279359354000004</v>
      </c>
      <c r="S45" s="11">
        <f t="shared" si="5"/>
        <v>25.833034255666671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-4.6121821966666676</v>
      </c>
      <c r="Y45" s="11">
        <f t="shared" si="6"/>
        <v>0.88386372466666552</v>
      </c>
    </row>
    <row r="46" spans="1:25">
      <c r="A46" s="3">
        <v>38139</v>
      </c>
      <c r="B46" s="8">
        <v>-1.7510178333333313</v>
      </c>
      <c r="C46" s="33">
        <v>2.3541259346666683</v>
      </c>
      <c r="D46" s="9">
        <f t="shared" si="0"/>
        <v>4.709670401000003</v>
      </c>
      <c r="E46" s="12">
        <v>-2.951748666666667</v>
      </c>
      <c r="F46" s="32">
        <v>-10.668499111666666</v>
      </c>
      <c r="G46" s="11">
        <f t="shared" si="1"/>
        <v>-9.5447580813333328</v>
      </c>
      <c r="H46" s="34">
        <v>5.7862099166666647</v>
      </c>
      <c r="I46" s="8">
        <v>-4.1067531483333353</v>
      </c>
      <c r="J46" s="11">
        <f t="shared" si="2"/>
        <v>-5.1768786670000013</v>
      </c>
      <c r="K46" s="12">
        <v>28.34313658333333</v>
      </c>
      <c r="L46" s="8">
        <v>18.440324139333327</v>
      </c>
      <c r="M46" s="11">
        <f t="shared" si="3"/>
        <v>21.428142513999997</v>
      </c>
      <c r="N46" s="12">
        <v>20.122846500000001</v>
      </c>
      <c r="O46" s="8">
        <v>12.600951600000002</v>
      </c>
      <c r="P46" s="11">
        <f t="shared" si="4"/>
        <v>14.990071588666668</v>
      </c>
      <c r="Q46" s="12">
        <v>26.987123749999995</v>
      </c>
      <c r="R46" s="8">
        <v>15.148609746999995</v>
      </c>
      <c r="S46" s="11">
        <f t="shared" si="5"/>
        <v>23.445499432000002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-0.95982557966666693</v>
      </c>
      <c r="Y46" s="11">
        <f t="shared" si="6"/>
        <v>-0.67115390300000088</v>
      </c>
    </row>
    <row r="47" spans="1:25">
      <c r="A47" s="3">
        <v>38169</v>
      </c>
      <c r="B47" s="8">
        <v>9.0670961666666692</v>
      </c>
      <c r="C47" s="33">
        <v>8.0874221796666692</v>
      </c>
      <c r="D47" s="9">
        <f t="shared" si="0"/>
        <v>5.8892321216666685</v>
      </c>
      <c r="E47" s="12">
        <v>2.2213643333333319</v>
      </c>
      <c r="F47" s="32">
        <v>-4.5800296766666682</v>
      </c>
      <c r="G47" s="11">
        <f t="shared" si="1"/>
        <v>-6.8892074830000007</v>
      </c>
      <c r="H47" s="34">
        <v>8.2408229166666658</v>
      </c>
      <c r="I47" s="8">
        <v>2.2387989716666654</v>
      </c>
      <c r="J47" s="11">
        <f t="shared" si="2"/>
        <v>-1.3148740733333348</v>
      </c>
      <c r="K47" s="12">
        <v>23.81917558333333</v>
      </c>
      <c r="L47" s="8">
        <v>12.918684365333329</v>
      </c>
      <c r="M47" s="11">
        <f t="shared" si="3"/>
        <v>18.246164320666661</v>
      </c>
      <c r="N47" s="12">
        <v>15.404980500000002</v>
      </c>
      <c r="O47" s="8">
        <v>10.377039452000002</v>
      </c>
      <c r="P47" s="11">
        <f t="shared" si="4"/>
        <v>11.453155748666669</v>
      </c>
      <c r="Q47" s="12">
        <v>2.3381427499999985</v>
      </c>
      <c r="R47" s="8">
        <v>11.172157702</v>
      </c>
      <c r="S47" s="11">
        <f t="shared" si="5"/>
        <v>16.533375600999999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0.64759887533333171</v>
      </c>
      <c r="Y47" s="11">
        <f t="shared" si="6"/>
        <v>-1.6414696336666676</v>
      </c>
    </row>
    <row r="48" spans="1:25">
      <c r="A48" s="3">
        <v>38200</v>
      </c>
      <c r="B48" s="8">
        <v>8.5885461666666671</v>
      </c>
      <c r="C48" s="33">
        <v>3.9330732376666671</v>
      </c>
      <c r="D48" s="9">
        <f t="shared" si="0"/>
        <v>4.7915404506666679</v>
      </c>
      <c r="E48" s="12">
        <v>-2.7386346666666679</v>
      </c>
      <c r="F48" s="32">
        <v>-11.457647482666667</v>
      </c>
      <c r="G48" s="11">
        <f t="shared" si="1"/>
        <v>-8.9020587570000007</v>
      </c>
      <c r="H48" s="34">
        <v>-7.0300980833333337</v>
      </c>
      <c r="I48" s="8">
        <v>1.0141680776666657</v>
      </c>
      <c r="J48" s="11">
        <f t="shared" si="2"/>
        <v>-0.28459536633333471</v>
      </c>
      <c r="K48" s="12">
        <v>1.4559305833333323</v>
      </c>
      <c r="L48" s="8">
        <v>0.61246564533333225</v>
      </c>
      <c r="M48" s="11">
        <f t="shared" si="3"/>
        <v>10.657158049999996</v>
      </c>
      <c r="N48" s="12">
        <v>31.063916499999998</v>
      </c>
      <c r="O48" s="8">
        <v>23.199319598999999</v>
      </c>
      <c r="P48" s="11">
        <f t="shared" si="4"/>
        <v>15.392436883666667</v>
      </c>
      <c r="Q48" s="12">
        <v>5.6449457499999998</v>
      </c>
      <c r="R48" s="8">
        <v>14.250662570999999</v>
      </c>
      <c r="S48" s="11">
        <f t="shared" si="5"/>
        <v>13.523810006666665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6.1883913473333321</v>
      </c>
      <c r="Y48" s="11">
        <f t="shared" si="6"/>
        <v>1.9587215476666655</v>
      </c>
    </row>
    <row r="49" spans="1:25">
      <c r="A49" s="3">
        <v>38231</v>
      </c>
      <c r="B49" s="8">
        <v>4.8116771666666702</v>
      </c>
      <c r="C49" s="33">
        <v>0.13631950166667028</v>
      </c>
      <c r="D49" s="9">
        <f t="shared" si="0"/>
        <v>4.0522716396666683</v>
      </c>
      <c r="E49" s="12">
        <v>-10.944138666666667</v>
      </c>
      <c r="F49" s="32">
        <v>-15.127203303666668</v>
      </c>
      <c r="G49" s="11">
        <f t="shared" si="1"/>
        <v>-10.388293487666667</v>
      </c>
      <c r="H49" s="34">
        <v>-11.309776083333336</v>
      </c>
      <c r="I49" s="8">
        <v>-2.3585397903333369</v>
      </c>
      <c r="J49" s="11">
        <f t="shared" si="2"/>
        <v>0.29814241966666472</v>
      </c>
      <c r="K49" s="12">
        <v>-12.26188341666667</v>
      </c>
      <c r="L49" s="8">
        <v>-0.67982227566666964</v>
      </c>
      <c r="M49" s="11">
        <f t="shared" si="3"/>
        <v>4.2837759116666634</v>
      </c>
      <c r="N49" s="12">
        <v>10.801950500000004</v>
      </c>
      <c r="O49" s="8">
        <v>5.9833139800000037</v>
      </c>
      <c r="P49" s="11">
        <f t="shared" si="4"/>
        <v>13.186557677000001</v>
      </c>
      <c r="Q49" s="12">
        <v>6.705374999999858E-2</v>
      </c>
      <c r="R49" s="8">
        <v>10.345486918999999</v>
      </c>
      <c r="S49" s="11">
        <f t="shared" si="5"/>
        <v>11.922769063999999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4.3272782913333332</v>
      </c>
      <c r="Y49" s="11">
        <f t="shared" si="6"/>
        <v>3.7210895046666654</v>
      </c>
    </row>
    <row r="50" spans="1:25">
      <c r="A50" s="3">
        <v>38261</v>
      </c>
      <c r="B50" s="8">
        <v>-0.20646183333333123</v>
      </c>
      <c r="C50" s="33">
        <v>-3.5820228913333314</v>
      </c>
      <c r="D50" s="9">
        <f t="shared" si="0"/>
        <v>0.16245661600000197</v>
      </c>
      <c r="E50" s="12">
        <v>-15.123953666666669</v>
      </c>
      <c r="F50" s="32">
        <v>-14.315012785666669</v>
      </c>
      <c r="G50" s="11">
        <f t="shared" si="1"/>
        <v>-13.633287857333334</v>
      </c>
      <c r="H50" s="34">
        <v>-14.867595083333331</v>
      </c>
      <c r="I50" s="8">
        <v>-8.619331425333332</v>
      </c>
      <c r="J50" s="11">
        <f t="shared" si="2"/>
        <v>-3.3212343793333345</v>
      </c>
      <c r="K50" s="12">
        <v>-4.6914534166666684</v>
      </c>
      <c r="L50" s="8">
        <v>7.4636670953333315</v>
      </c>
      <c r="M50" s="11">
        <f t="shared" si="3"/>
        <v>2.4654368216666644</v>
      </c>
      <c r="N50" s="12">
        <v>11.315120500000003</v>
      </c>
      <c r="O50" s="8">
        <v>8.8059963190000019</v>
      </c>
      <c r="P50" s="11">
        <f t="shared" si="4"/>
        <v>12.662876632666668</v>
      </c>
      <c r="Q50" s="12">
        <v>-0.67071225000000023</v>
      </c>
      <c r="R50" s="8">
        <v>11.086462823000002</v>
      </c>
      <c r="S50" s="11">
        <f t="shared" si="5"/>
        <v>11.894204104333333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7.7185526963333313</v>
      </c>
      <c r="Y50" s="11">
        <f t="shared" si="6"/>
        <v>6.0780741116666661</v>
      </c>
    </row>
    <row r="51" spans="1:25">
      <c r="A51" s="3">
        <v>38292</v>
      </c>
      <c r="B51" s="8">
        <v>7.9075141666666697</v>
      </c>
      <c r="C51" s="33">
        <v>7.6009149066666701</v>
      </c>
      <c r="D51" s="9">
        <f t="shared" si="0"/>
        <v>1.3850705056666694</v>
      </c>
      <c r="E51" s="12">
        <v>-10.913312666666666</v>
      </c>
      <c r="F51" s="32">
        <v>-11.264083718666667</v>
      </c>
      <c r="G51" s="11">
        <f t="shared" si="1"/>
        <v>-13.568766602666669</v>
      </c>
      <c r="H51" s="34">
        <v>-8.0414440833333334</v>
      </c>
      <c r="I51" s="8">
        <v>1.7191726296666658</v>
      </c>
      <c r="J51" s="11">
        <f t="shared" si="2"/>
        <v>-3.086232862000001</v>
      </c>
      <c r="K51" s="12">
        <v>-1.355523416666669</v>
      </c>
      <c r="L51" s="8">
        <v>11.068406598333331</v>
      </c>
      <c r="M51" s="11">
        <f t="shared" si="3"/>
        <v>5.9507504726666651</v>
      </c>
      <c r="N51" s="12">
        <v>-1.4521524999999968</v>
      </c>
      <c r="O51" s="8">
        <v>3.3659031850000032</v>
      </c>
      <c r="P51" s="11">
        <f t="shared" si="4"/>
        <v>6.0517378280000029</v>
      </c>
      <c r="Q51" s="12">
        <v>14.249475749999998</v>
      </c>
      <c r="R51" s="8">
        <v>20.409043377</v>
      </c>
      <c r="S51" s="11">
        <f t="shared" si="5"/>
        <v>13.946997706333335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8.1265299723333335</v>
      </c>
      <c r="Y51" s="11">
        <f t="shared" si="6"/>
        <v>6.7241203199999999</v>
      </c>
    </row>
    <row r="52" spans="1:25">
      <c r="A52" s="3">
        <v>38322</v>
      </c>
      <c r="B52" s="8">
        <v>-8.863250833333332</v>
      </c>
      <c r="C52" s="33">
        <v>-9.4688884463333327</v>
      </c>
      <c r="D52" s="9">
        <f t="shared" si="0"/>
        <v>-1.8166654769999979</v>
      </c>
      <c r="E52" s="12">
        <v>-22.439370666666665</v>
      </c>
      <c r="F52" s="32">
        <v>-13.666610179666666</v>
      </c>
      <c r="G52" s="11">
        <f t="shared" si="1"/>
        <v>-13.081902227999999</v>
      </c>
      <c r="H52" s="34">
        <v>-2.7907020833333345</v>
      </c>
      <c r="I52" s="8">
        <v>4.9552464876666651</v>
      </c>
      <c r="J52" s="11">
        <f t="shared" si="2"/>
        <v>-0.64830410266666705</v>
      </c>
      <c r="K52" s="12">
        <v>1.8902715833333321</v>
      </c>
      <c r="L52" s="8">
        <v>2.2234162263333319</v>
      </c>
      <c r="M52" s="11">
        <f t="shared" si="3"/>
        <v>6.9184966399999972</v>
      </c>
      <c r="N52" s="12">
        <v>-15.639686499999994</v>
      </c>
      <c r="O52" s="8">
        <v>-2.081550141999994</v>
      </c>
      <c r="P52" s="11">
        <f t="shared" si="4"/>
        <v>3.3634497873333373</v>
      </c>
      <c r="Q52" s="12">
        <v>8.4172027499999995</v>
      </c>
      <c r="R52" s="8">
        <v>23.300294721</v>
      </c>
      <c r="S52" s="11">
        <f t="shared" si="5"/>
        <v>18.265266973666666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9.6474527203333302</v>
      </c>
      <c r="Y52" s="11">
        <f t="shared" si="6"/>
        <v>8.4975117963333329</v>
      </c>
    </row>
    <row r="53" spans="1:25">
      <c r="A53" s="3">
        <v>38353</v>
      </c>
      <c r="B53" s="8">
        <v>2.5937941666666697</v>
      </c>
      <c r="C53" s="33">
        <v>-0.10918330833333023</v>
      </c>
      <c r="D53" s="9">
        <f t="shared" si="0"/>
        <v>-0.65905228266666427</v>
      </c>
      <c r="E53" s="12">
        <v>-26.257881666666666</v>
      </c>
      <c r="F53" s="32">
        <v>-16.172288166666668</v>
      </c>
      <c r="G53" s="11">
        <f t="shared" si="1"/>
        <v>-13.700994021666666</v>
      </c>
      <c r="H53" s="34">
        <v>3.883913916666665</v>
      </c>
      <c r="I53" s="8">
        <v>7.2132751536666646</v>
      </c>
      <c r="J53" s="11">
        <f t="shared" si="2"/>
        <v>4.6292314236666652</v>
      </c>
      <c r="K53" s="12">
        <v>-9.5969024166666692</v>
      </c>
      <c r="L53" s="8">
        <v>7.3826477553333305</v>
      </c>
      <c r="M53" s="11">
        <f t="shared" si="3"/>
        <v>6.8914901933333317</v>
      </c>
      <c r="N53" s="12">
        <v>-1.7826264999999957</v>
      </c>
      <c r="O53" s="8">
        <v>-0.9744482259999957</v>
      </c>
      <c r="P53" s="11">
        <f t="shared" si="4"/>
        <v>0.10330160566667117</v>
      </c>
      <c r="Q53" s="12">
        <v>-4.9186652500000019</v>
      </c>
      <c r="R53" s="8">
        <v>9.7067227209999984</v>
      </c>
      <c r="S53" s="11">
        <f t="shared" si="5"/>
        <v>17.805353606333334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7.4396595733333317</v>
      </c>
      <c r="Y53" s="11">
        <f t="shared" si="6"/>
        <v>8.4045474219999985</v>
      </c>
    </row>
    <row r="54" spans="1:25">
      <c r="A54" s="3">
        <v>38384</v>
      </c>
      <c r="B54" s="8">
        <v>-1.5453328333333323</v>
      </c>
      <c r="C54" s="33">
        <v>3.3779340796666677</v>
      </c>
      <c r="D54" s="9">
        <f t="shared" si="0"/>
        <v>-2.0667125583333319</v>
      </c>
      <c r="E54" s="12">
        <v>-24.35926266666667</v>
      </c>
      <c r="F54" s="32">
        <v>-15.43141624366667</v>
      </c>
      <c r="G54" s="11">
        <f t="shared" si="1"/>
        <v>-15.090104863333336</v>
      </c>
      <c r="H54" s="34">
        <v>8.4073439166666653</v>
      </c>
      <c r="I54" s="8">
        <v>7.6458719836666651</v>
      </c>
      <c r="J54" s="11">
        <f t="shared" si="2"/>
        <v>6.6047978749999983</v>
      </c>
      <c r="K54" s="12">
        <v>-0.66853341666666743</v>
      </c>
      <c r="L54" s="8">
        <v>10.297235398333333</v>
      </c>
      <c r="M54" s="11">
        <f t="shared" si="3"/>
        <v>6.6344331266666643</v>
      </c>
      <c r="N54" s="12">
        <v>-0.95898049999999913</v>
      </c>
      <c r="O54" s="8">
        <v>3.1957405090000011</v>
      </c>
      <c r="P54" s="11">
        <f t="shared" si="4"/>
        <v>4.6580713666670416E-2</v>
      </c>
      <c r="Q54" s="12">
        <v>31.378262749999998</v>
      </c>
      <c r="R54" s="8">
        <v>18.993231864999998</v>
      </c>
      <c r="S54" s="11">
        <f t="shared" si="5"/>
        <v>17.333416435666667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11.977402972333332</v>
      </c>
      <c r="Y54" s="11">
        <f t="shared" si="6"/>
        <v>9.6881717553333306</v>
      </c>
    </row>
    <row r="55" spans="1:25">
      <c r="A55" s="3">
        <v>38412</v>
      </c>
      <c r="B55" s="8">
        <v>-9.7966788333333312</v>
      </c>
      <c r="C55" s="33">
        <v>-6.8776695053333317</v>
      </c>
      <c r="D55" s="9">
        <f t="shared" si="0"/>
        <v>-1.2029729113333314</v>
      </c>
      <c r="E55" s="12">
        <v>-20.713397666666669</v>
      </c>
      <c r="F55" s="32">
        <v>-15.232342686666669</v>
      </c>
      <c r="G55" s="11">
        <f t="shared" si="1"/>
        <v>-15.612015699000002</v>
      </c>
      <c r="H55" s="34">
        <v>14.190901916666665</v>
      </c>
      <c r="I55" s="8">
        <v>5.7717508606666641</v>
      </c>
      <c r="J55" s="11">
        <f t="shared" si="2"/>
        <v>6.8769659993333319</v>
      </c>
      <c r="K55" s="12">
        <v>22.751164583333331</v>
      </c>
      <c r="L55" s="8">
        <v>9.4082101353333307</v>
      </c>
      <c r="M55" s="11">
        <f t="shared" si="3"/>
        <v>9.029364429666666</v>
      </c>
      <c r="N55" s="12">
        <v>-9.676819499999997</v>
      </c>
      <c r="O55" s="8">
        <v>-3.6811897119999974</v>
      </c>
      <c r="P55" s="11">
        <f t="shared" si="4"/>
        <v>-0.48663247633333073</v>
      </c>
      <c r="Q55" s="12">
        <v>31.132726749999996</v>
      </c>
      <c r="R55" s="8">
        <v>14.975443830999996</v>
      </c>
      <c r="S55" s="11">
        <f t="shared" si="5"/>
        <v>14.558466138999998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-2.4266017396666681</v>
      </c>
      <c r="Y55" s="11">
        <f t="shared" si="6"/>
        <v>5.6634869353333315</v>
      </c>
    </row>
    <row r="56" spans="1:25">
      <c r="A56" s="3">
        <v>38443</v>
      </c>
      <c r="B56" s="8">
        <v>-10.107673833333337</v>
      </c>
      <c r="C56" s="33">
        <v>-5.7132544503333369</v>
      </c>
      <c r="D56" s="9">
        <f t="shared" si="0"/>
        <v>-3.0709966253333341</v>
      </c>
      <c r="E56" s="12">
        <v>-8.7528166666666678</v>
      </c>
      <c r="F56" s="32">
        <v>-12.448229801666667</v>
      </c>
      <c r="G56" s="11">
        <f t="shared" si="1"/>
        <v>-14.370662910666667</v>
      </c>
      <c r="H56" s="34">
        <v>16.427237916666666</v>
      </c>
      <c r="I56" s="8">
        <v>4.3589142646666659</v>
      </c>
      <c r="J56" s="11">
        <f t="shared" si="2"/>
        <v>5.9255123696666656</v>
      </c>
      <c r="K56" s="12">
        <v>21.276104583333332</v>
      </c>
      <c r="L56" s="8">
        <v>6.5371388693333312</v>
      </c>
      <c r="M56" s="11">
        <f t="shared" si="3"/>
        <v>8.7475281343333311</v>
      </c>
      <c r="N56" s="12">
        <v>-11.122131499999998</v>
      </c>
      <c r="O56" s="8">
        <v>-8.3655882709999982</v>
      </c>
      <c r="P56" s="11">
        <f t="shared" si="4"/>
        <v>-2.9503458246666647</v>
      </c>
      <c r="Q56" s="12">
        <v>32.856657749999997</v>
      </c>
      <c r="R56" s="8">
        <v>17.440896505999994</v>
      </c>
      <c r="S56" s="11">
        <f t="shared" si="5"/>
        <v>17.13652406733333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1.2679015503333324</v>
      </c>
      <c r="Y56" s="11">
        <f t="shared" si="6"/>
        <v>3.6062342609999991</v>
      </c>
    </row>
    <row r="57" spans="1:25">
      <c r="A57" s="3">
        <v>38473</v>
      </c>
      <c r="B57" s="8">
        <v>-9.4795178333333325</v>
      </c>
      <c r="C57" s="33">
        <v>-8.742532577333332</v>
      </c>
      <c r="D57" s="9">
        <f t="shared" si="0"/>
        <v>-7.1111521776666669</v>
      </c>
      <c r="E57" s="12">
        <v>5.7283623333333322</v>
      </c>
      <c r="F57" s="32">
        <v>3.5178329163333322</v>
      </c>
      <c r="G57" s="11">
        <f t="shared" si="1"/>
        <v>-8.0542465240000016</v>
      </c>
      <c r="H57" s="34">
        <v>4.5487599166666657</v>
      </c>
      <c r="I57" s="8">
        <v>-3.4615126923333337</v>
      </c>
      <c r="J57" s="11">
        <f t="shared" si="2"/>
        <v>2.2230508109999989</v>
      </c>
      <c r="K57" s="12">
        <v>25.41450558333333</v>
      </c>
      <c r="L57" s="8">
        <v>10.65665879533333</v>
      </c>
      <c r="M57" s="11">
        <f t="shared" si="3"/>
        <v>8.8673359333333313</v>
      </c>
      <c r="N57" s="12">
        <v>6.9625515000000036</v>
      </c>
      <c r="O57" s="8">
        <v>1.6817615840000038</v>
      </c>
      <c r="P57" s="11">
        <f t="shared" si="4"/>
        <v>-3.4550054663333305</v>
      </c>
      <c r="Q57" s="12">
        <v>39.236981750000005</v>
      </c>
      <c r="R57" s="8">
        <v>21.101754654000004</v>
      </c>
      <c r="S57" s="11">
        <f t="shared" si="5"/>
        <v>17.839364997000001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3.9879288863333322</v>
      </c>
      <c r="Y57" s="11">
        <f t="shared" si="6"/>
        <v>0.94307623233333215</v>
      </c>
    </row>
    <row r="58" spans="1:25">
      <c r="A58" s="3">
        <v>38504</v>
      </c>
      <c r="B58" s="8">
        <v>-14.408693833333331</v>
      </c>
      <c r="C58" s="33">
        <v>-10.163874625333332</v>
      </c>
      <c r="D58" s="9">
        <f t="shared" si="0"/>
        <v>-8.2065538843333332</v>
      </c>
      <c r="E58" s="12">
        <v>3.4641503333333326</v>
      </c>
      <c r="F58" s="32">
        <v>-5.5854701436666669</v>
      </c>
      <c r="G58" s="11">
        <f t="shared" si="1"/>
        <v>-4.8386223429999999</v>
      </c>
      <c r="H58" s="34">
        <v>-5.6595370833333316</v>
      </c>
      <c r="I58" s="8">
        <v>-15.025554706333331</v>
      </c>
      <c r="J58" s="11">
        <f t="shared" si="2"/>
        <v>-4.7093843779999993</v>
      </c>
      <c r="K58" s="12">
        <v>12.347271583333331</v>
      </c>
      <c r="L58" s="8">
        <v>3.1818147913333306</v>
      </c>
      <c r="M58" s="11">
        <f t="shared" si="3"/>
        <v>6.7918708186666636</v>
      </c>
      <c r="N58" s="12">
        <v>1.0611625000000018</v>
      </c>
      <c r="O58" s="8">
        <v>-4.6833505849999986</v>
      </c>
      <c r="P58" s="11">
        <f t="shared" si="4"/>
        <v>-3.7890590906666639</v>
      </c>
      <c r="Q58" s="12">
        <v>31.438225749999994</v>
      </c>
      <c r="R58" s="8">
        <v>19.948852057999993</v>
      </c>
      <c r="S58" s="11">
        <f t="shared" si="5"/>
        <v>19.497167739333332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7.2336336833333315</v>
      </c>
      <c r="Y58" s="11">
        <f t="shared" si="6"/>
        <v>4.1631547066666661</v>
      </c>
    </row>
    <row r="59" spans="1:25">
      <c r="A59" s="3">
        <v>38534</v>
      </c>
      <c r="B59" s="8">
        <v>-9.9912988333333317</v>
      </c>
      <c r="C59" s="33">
        <v>-10.527354798333331</v>
      </c>
      <c r="D59" s="9">
        <f t="shared" si="0"/>
        <v>-9.8112540003333315</v>
      </c>
      <c r="E59" s="12">
        <v>-6.5947656666666683</v>
      </c>
      <c r="F59" s="32">
        <v>-12.726641588666668</v>
      </c>
      <c r="G59" s="11">
        <f t="shared" si="1"/>
        <v>-4.9314262720000004</v>
      </c>
      <c r="H59" s="34">
        <v>-6.6368440833333349</v>
      </c>
      <c r="I59" s="8">
        <v>-11.018008310333336</v>
      </c>
      <c r="J59" s="11">
        <f t="shared" si="2"/>
        <v>-9.8350252363333333</v>
      </c>
      <c r="K59" s="12">
        <v>17.049000583333331</v>
      </c>
      <c r="L59" s="8">
        <v>6.3865094683333314</v>
      </c>
      <c r="M59" s="11">
        <f t="shared" si="3"/>
        <v>6.741661018333331</v>
      </c>
      <c r="N59" s="12">
        <v>1.3955085000000018</v>
      </c>
      <c r="O59" s="8">
        <v>-2.9957289629999986</v>
      </c>
      <c r="P59" s="11">
        <f t="shared" si="4"/>
        <v>-1.9991059879999977</v>
      </c>
      <c r="Q59" s="12">
        <v>4.8167117499999996</v>
      </c>
      <c r="R59" s="8">
        <v>12.214119068999999</v>
      </c>
      <c r="S59" s="11">
        <f t="shared" si="5"/>
        <v>17.754908593666666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8.3131848163333313</v>
      </c>
      <c r="Y59" s="11">
        <f t="shared" si="6"/>
        <v>6.5115824619999971</v>
      </c>
    </row>
    <row r="60" spans="1:25">
      <c r="A60" s="3">
        <v>38565</v>
      </c>
      <c r="B60" s="8">
        <v>0.25478216666666942</v>
      </c>
      <c r="C60" s="33">
        <v>-4.2747970183333308</v>
      </c>
      <c r="D60" s="9">
        <f t="shared" si="0"/>
        <v>-8.3220088139999984</v>
      </c>
      <c r="E60" s="12">
        <v>2.3532873333333324</v>
      </c>
      <c r="F60" s="32">
        <v>-5.846327770666667</v>
      </c>
      <c r="G60" s="11">
        <f t="shared" si="1"/>
        <v>-8.0528131676666685</v>
      </c>
      <c r="H60" s="34">
        <v>-14.617357083333335</v>
      </c>
      <c r="I60" s="8">
        <v>-6.6156598623333345</v>
      </c>
      <c r="J60" s="11">
        <f t="shared" si="2"/>
        <v>-10.886407626333332</v>
      </c>
      <c r="K60" s="12">
        <v>15.484338583333333</v>
      </c>
      <c r="L60" s="8">
        <v>14.129296834333333</v>
      </c>
      <c r="M60" s="11">
        <f t="shared" si="3"/>
        <v>7.899207031333332</v>
      </c>
      <c r="N60" s="12">
        <v>17.997414500000005</v>
      </c>
      <c r="O60" s="8">
        <v>9.1938073140000043</v>
      </c>
      <c r="P60" s="11">
        <f t="shared" si="4"/>
        <v>0.50490925533333575</v>
      </c>
      <c r="Q60" s="12">
        <v>6.3438917500000001</v>
      </c>
      <c r="R60" s="8">
        <v>14.439220596999998</v>
      </c>
      <c r="S60" s="11">
        <f t="shared" si="5"/>
        <v>15.534063907999998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5.1850993403333323</v>
      </c>
      <c r="Y60" s="11">
        <f t="shared" si="6"/>
        <v>6.9106392799999981</v>
      </c>
    </row>
    <row r="61" spans="1:25">
      <c r="A61" s="3">
        <v>38596</v>
      </c>
      <c r="B61" s="8">
        <v>1.228809166666669</v>
      </c>
      <c r="C61" s="33">
        <v>-4.1578398903333307</v>
      </c>
      <c r="D61" s="9">
        <f t="shared" si="0"/>
        <v>-6.3199972356666647</v>
      </c>
      <c r="E61" s="12">
        <v>-8.6915856666666684</v>
      </c>
      <c r="F61" s="32">
        <v>-12.208472120666668</v>
      </c>
      <c r="G61" s="11">
        <f t="shared" si="1"/>
        <v>-10.260480493333334</v>
      </c>
      <c r="H61" s="34">
        <v>-8.7364130833333338</v>
      </c>
      <c r="I61" s="8">
        <v>-0.35318123633333443</v>
      </c>
      <c r="J61" s="11">
        <f t="shared" si="2"/>
        <v>-5.9956164696666683</v>
      </c>
      <c r="K61" s="12">
        <v>-11.93752241666667</v>
      </c>
      <c r="L61" s="8">
        <v>-0.12267606066667014</v>
      </c>
      <c r="M61" s="11">
        <f t="shared" si="3"/>
        <v>6.7977100806666648</v>
      </c>
      <c r="N61" s="12">
        <v>-1.510060499999998</v>
      </c>
      <c r="O61" s="8">
        <v>-5.7282248419999977</v>
      </c>
      <c r="P61" s="11">
        <f t="shared" si="4"/>
        <v>0.15661783633333601</v>
      </c>
      <c r="Q61" s="12">
        <v>5.8853007499999999</v>
      </c>
      <c r="R61" s="8">
        <v>16.284921597</v>
      </c>
      <c r="S61" s="11">
        <f t="shared" si="5"/>
        <v>14.312753754333334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5.9684684633333314</v>
      </c>
      <c r="Y61" s="11">
        <f t="shared" si="6"/>
        <v>6.4889175399999983</v>
      </c>
    </row>
    <row r="62" spans="1:25">
      <c r="A62" s="3">
        <v>38626</v>
      </c>
      <c r="B62" s="8">
        <v>-0.29733983333333125</v>
      </c>
      <c r="C62" s="33">
        <v>-3.7514921473333311</v>
      </c>
      <c r="D62" s="9">
        <f t="shared" si="0"/>
        <v>-4.0613763519999972</v>
      </c>
      <c r="E62" s="12">
        <v>-12.484072666666666</v>
      </c>
      <c r="F62" s="32">
        <v>-12.565110154666666</v>
      </c>
      <c r="G62" s="11">
        <f t="shared" si="1"/>
        <v>-10.206636682000001</v>
      </c>
      <c r="H62" s="34">
        <v>-9.2838750833333332</v>
      </c>
      <c r="I62" s="8">
        <v>-2.147554302333333</v>
      </c>
      <c r="J62" s="11">
        <f t="shared" si="2"/>
        <v>-3.0387984670000008</v>
      </c>
      <c r="K62" s="12">
        <v>-9.6639094166666695</v>
      </c>
      <c r="L62" s="8">
        <v>2.7912522363333299</v>
      </c>
      <c r="M62" s="11">
        <f t="shared" si="3"/>
        <v>5.599291003333331</v>
      </c>
      <c r="N62" s="12">
        <v>4.1532965000000033</v>
      </c>
      <c r="O62" s="8">
        <v>2.0652550730000034</v>
      </c>
      <c r="P62" s="11">
        <f t="shared" si="4"/>
        <v>1.8436125150000031</v>
      </c>
      <c r="Q62" s="12">
        <v>-5.3767302500000032</v>
      </c>
      <c r="R62" s="8">
        <v>5.661019569999997</v>
      </c>
      <c r="S62" s="11">
        <f t="shared" si="5"/>
        <v>12.128387254666665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5.1887560023333315</v>
      </c>
      <c r="Y62" s="11">
        <f t="shared" si="6"/>
        <v>5.4474412686666653</v>
      </c>
    </row>
    <row r="63" spans="1:25">
      <c r="A63" s="3">
        <v>38657</v>
      </c>
      <c r="B63" s="8">
        <v>-6.8057718333333304</v>
      </c>
      <c r="C63" s="33">
        <v>-8.2285692683333309</v>
      </c>
      <c r="D63" s="9">
        <f t="shared" si="0"/>
        <v>-5.3793004353333309</v>
      </c>
      <c r="E63" s="12">
        <v>-10.036433666666667</v>
      </c>
      <c r="F63" s="32">
        <v>-10.917537453666668</v>
      </c>
      <c r="G63" s="11">
        <f t="shared" si="1"/>
        <v>-11.897039909666667</v>
      </c>
      <c r="H63" s="34">
        <v>-12.233533083333331</v>
      </c>
      <c r="I63" s="8">
        <v>-3.5785360033333315</v>
      </c>
      <c r="J63" s="11">
        <f t="shared" si="2"/>
        <v>-2.0264238473333331</v>
      </c>
      <c r="K63" s="12">
        <v>-2.3107424166666686</v>
      </c>
      <c r="L63" s="8">
        <v>8.1790635873333315</v>
      </c>
      <c r="M63" s="11">
        <f t="shared" si="3"/>
        <v>3.6158799209999972</v>
      </c>
      <c r="N63" s="12">
        <v>2.3033695000000023</v>
      </c>
      <c r="O63" s="8">
        <v>5.201397689000002</v>
      </c>
      <c r="P63" s="11">
        <f t="shared" si="4"/>
        <v>0.51280930666666924</v>
      </c>
      <c r="Q63" s="12">
        <v>-1.7318722500000003</v>
      </c>
      <c r="R63" s="8">
        <v>4.0925431809999999</v>
      </c>
      <c r="S63" s="11">
        <f t="shared" si="5"/>
        <v>8.6794947826666657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16.633540112333332</v>
      </c>
      <c r="Y63" s="11">
        <f t="shared" si="6"/>
        <v>9.2635881926666652</v>
      </c>
    </row>
    <row r="64" spans="1:25">
      <c r="A64" s="3">
        <v>38687</v>
      </c>
      <c r="B64" s="8">
        <v>-9.0372448333333324</v>
      </c>
      <c r="C64" s="33">
        <v>-9.5340974373333331</v>
      </c>
      <c r="D64" s="9">
        <f t="shared" si="0"/>
        <v>-7.1713862843333311</v>
      </c>
      <c r="E64" s="12">
        <v>-2.4067026666666678</v>
      </c>
      <c r="F64" s="32">
        <v>6.4955516823333319</v>
      </c>
      <c r="G64" s="11">
        <f t="shared" si="1"/>
        <v>-5.6623653086666677</v>
      </c>
      <c r="H64" s="34">
        <v>1.1628549166666655</v>
      </c>
      <c r="I64" s="8">
        <v>7.6129365056666654</v>
      </c>
      <c r="J64" s="11">
        <f t="shared" si="2"/>
        <v>0.62894873333333357</v>
      </c>
      <c r="K64" s="12">
        <v>14.649091583333332</v>
      </c>
      <c r="L64" s="8">
        <v>14.812649878333332</v>
      </c>
      <c r="M64" s="11">
        <f t="shared" si="3"/>
        <v>8.5943219006666638</v>
      </c>
      <c r="N64" s="12">
        <v>-8.5949014999999989</v>
      </c>
      <c r="O64" s="8">
        <v>4.6844766080000007</v>
      </c>
      <c r="P64" s="11">
        <f t="shared" si="4"/>
        <v>3.983709790000002</v>
      </c>
      <c r="Q64" s="12">
        <v>17.630451749999999</v>
      </c>
      <c r="R64" s="8">
        <v>31.791775135999998</v>
      </c>
      <c r="S64" s="11">
        <f t="shared" si="5"/>
        <v>13.848445962333331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7.6050592923333324</v>
      </c>
      <c r="Y64" s="11">
        <f t="shared" si="6"/>
        <v>9.8091184689999995</v>
      </c>
    </row>
    <row r="65" spans="1:25">
      <c r="A65" s="3">
        <v>38718</v>
      </c>
      <c r="B65" s="8">
        <v>-2.232970833333332</v>
      </c>
      <c r="C65" s="33">
        <v>-3.7063379373333323</v>
      </c>
      <c r="D65" s="9">
        <f t="shared" si="0"/>
        <v>-7.1563348809999994</v>
      </c>
      <c r="E65" s="12">
        <v>-20.510155666666666</v>
      </c>
      <c r="F65" s="32">
        <v>-10.005200031666666</v>
      </c>
      <c r="G65" s="11">
        <f t="shared" si="1"/>
        <v>-4.8090619343333341</v>
      </c>
      <c r="H65" s="34">
        <v>-6.3836710833333346</v>
      </c>
      <c r="I65" s="8">
        <v>-3.5448322533333347</v>
      </c>
      <c r="J65" s="11">
        <f t="shared" si="2"/>
        <v>0.16318941633333303</v>
      </c>
      <c r="K65" s="12">
        <v>-6.3195094166666674</v>
      </c>
      <c r="L65" s="8">
        <v>10.512206973333333</v>
      </c>
      <c r="M65" s="11">
        <f t="shared" si="3"/>
        <v>11.167973479666665</v>
      </c>
      <c r="N65" s="12">
        <v>-5.8539934999999979</v>
      </c>
      <c r="O65" s="8">
        <v>-4.9772231369999975</v>
      </c>
      <c r="P65" s="11">
        <f t="shared" si="4"/>
        <v>1.6362170533333351</v>
      </c>
      <c r="Q65" s="12">
        <v>-3.0400082500000014</v>
      </c>
      <c r="R65" s="8">
        <v>12.176815081999999</v>
      </c>
      <c r="S65" s="11">
        <f t="shared" si="5"/>
        <v>16.020377799666665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7.0511970973333318</v>
      </c>
      <c r="Y65" s="11">
        <f t="shared" si="6"/>
        <v>10.429932167333332</v>
      </c>
    </row>
    <row r="66" spans="1:25">
      <c r="A66" s="3">
        <v>38749</v>
      </c>
      <c r="B66" s="8">
        <v>-11.62702483333333</v>
      </c>
      <c r="C66" s="33">
        <v>-6.3501817703333296</v>
      </c>
      <c r="D66" s="9">
        <f t="shared" si="0"/>
        <v>-6.5302057149999984</v>
      </c>
      <c r="E66" s="12">
        <v>-16.731533666666667</v>
      </c>
      <c r="F66" s="32">
        <v>-7.4674108166666677</v>
      </c>
      <c r="G66" s="11">
        <f t="shared" si="1"/>
        <v>-3.6590197220000005</v>
      </c>
      <c r="H66" s="34">
        <v>-5.9175790833333348</v>
      </c>
      <c r="I66" s="8">
        <v>-5.9432354033333352</v>
      </c>
      <c r="J66" s="11">
        <f t="shared" si="2"/>
        <v>-0.62504371700000139</v>
      </c>
      <c r="K66" s="12">
        <v>-9.0152584166666685</v>
      </c>
      <c r="L66" s="8">
        <v>2.6297337953333315</v>
      </c>
      <c r="M66" s="11">
        <f t="shared" si="3"/>
        <v>9.3181968823333321</v>
      </c>
      <c r="N66" s="12">
        <v>2.6525765000000021</v>
      </c>
      <c r="O66" s="8">
        <v>5.9041526360000027</v>
      </c>
      <c r="P66" s="11">
        <f t="shared" si="4"/>
        <v>1.8704687023333353</v>
      </c>
      <c r="Q66" s="12">
        <v>26.15969475</v>
      </c>
      <c r="R66" s="8">
        <v>15.202920408000001</v>
      </c>
      <c r="S66" s="11">
        <f t="shared" si="5"/>
        <v>19.723836875333333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-0.25372572666666837</v>
      </c>
      <c r="Y66" s="11">
        <f t="shared" si="6"/>
        <v>4.8008435543333325</v>
      </c>
    </row>
    <row r="67" spans="1:25">
      <c r="A67" s="3">
        <v>38777</v>
      </c>
      <c r="B67" s="8">
        <v>-10.170766833333332</v>
      </c>
      <c r="C67" s="33">
        <v>-6.3378840463333317</v>
      </c>
      <c r="D67" s="9">
        <f t="shared" si="0"/>
        <v>-5.4648012513333315</v>
      </c>
      <c r="E67" s="12">
        <v>-15.02515166666667</v>
      </c>
      <c r="F67" s="32">
        <v>-13.278945279666669</v>
      </c>
      <c r="G67" s="11">
        <f t="shared" si="1"/>
        <v>-10.250518709333333</v>
      </c>
      <c r="H67" s="34">
        <v>2.225464916666664</v>
      </c>
      <c r="I67" s="8">
        <v>-5.0595205003333357</v>
      </c>
      <c r="J67" s="11">
        <f t="shared" si="2"/>
        <v>-4.8491960523333359</v>
      </c>
      <c r="K67" s="12">
        <v>21.069927583333335</v>
      </c>
      <c r="L67" s="8">
        <v>7.917665047333335</v>
      </c>
      <c r="M67" s="11">
        <f t="shared" si="3"/>
        <v>7.0198686053333335</v>
      </c>
      <c r="N67" s="12">
        <v>-7.1005264999999973</v>
      </c>
      <c r="O67" s="8">
        <v>-0.25856018399999758</v>
      </c>
      <c r="P67" s="11">
        <f t="shared" si="4"/>
        <v>0.22278977166666922</v>
      </c>
      <c r="Q67" s="12">
        <v>29.56291375</v>
      </c>
      <c r="R67" s="8">
        <v>14.301708998000001</v>
      </c>
      <c r="S67" s="11">
        <f t="shared" si="5"/>
        <v>13.893814829333335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7.7089844763333319</v>
      </c>
      <c r="Y67" s="11">
        <f t="shared" si="6"/>
        <v>4.8354852823333312</v>
      </c>
    </row>
    <row r="68" spans="1:25">
      <c r="A68" s="3">
        <v>38808</v>
      </c>
      <c r="B68" s="8">
        <v>-9.4231778333333267</v>
      </c>
      <c r="C68" s="33">
        <v>-5.195994645333327</v>
      </c>
      <c r="D68" s="9">
        <f t="shared" si="0"/>
        <v>-5.9613534873333291</v>
      </c>
      <c r="E68" s="12">
        <v>-6.6251206666666684</v>
      </c>
      <c r="F68" s="32">
        <v>-6.916986492666668</v>
      </c>
      <c r="G68" s="11">
        <f t="shared" si="1"/>
        <v>-9.2211141963333336</v>
      </c>
      <c r="H68" s="34">
        <v>14.292514916666665</v>
      </c>
      <c r="I68" s="8">
        <v>1.7274977996666649</v>
      </c>
      <c r="J68" s="11">
        <f t="shared" si="2"/>
        <v>-3.0917527013333355</v>
      </c>
      <c r="K68" s="12">
        <v>20.196957583333333</v>
      </c>
      <c r="L68" s="8">
        <v>5.1315765473333332</v>
      </c>
      <c r="M68" s="11">
        <f t="shared" si="3"/>
        <v>5.2263251300000002</v>
      </c>
      <c r="N68" s="12">
        <v>2.926454500000002</v>
      </c>
      <c r="O68" s="8">
        <v>4.8508614670000014</v>
      </c>
      <c r="P68" s="11">
        <f t="shared" si="4"/>
        <v>3.4988179730000026</v>
      </c>
      <c r="Q68" s="12">
        <v>29.339788749999997</v>
      </c>
      <c r="R68" s="8">
        <v>14.398122137999996</v>
      </c>
      <c r="S68" s="11">
        <f t="shared" si="5"/>
        <v>14.634250514666666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5.5986755153333325</v>
      </c>
      <c r="Y68" s="11">
        <f t="shared" si="6"/>
        <v>4.3513114216666651</v>
      </c>
    </row>
    <row r="69" spans="1:25">
      <c r="A69" s="3">
        <v>38838</v>
      </c>
      <c r="B69" s="8">
        <v>2.5971491666666688</v>
      </c>
      <c r="C69" s="33">
        <v>2.383773734666669</v>
      </c>
      <c r="D69" s="9">
        <f t="shared" si="0"/>
        <v>-3.0500349856666631</v>
      </c>
      <c r="E69" s="12">
        <v>-17.287020666666667</v>
      </c>
      <c r="F69" s="32">
        <v>-19.377106497666666</v>
      </c>
      <c r="G69" s="11">
        <f t="shared" si="1"/>
        <v>-13.191012756666668</v>
      </c>
      <c r="H69" s="34">
        <v>13.460874916666665</v>
      </c>
      <c r="I69" s="8">
        <v>4.890262710666665</v>
      </c>
      <c r="J69" s="11">
        <f t="shared" si="2"/>
        <v>0.51941333666666478</v>
      </c>
      <c r="K69" s="12">
        <v>12.914735583333332</v>
      </c>
      <c r="L69" s="8">
        <v>-0.46312784866666767</v>
      </c>
      <c r="M69" s="11">
        <f t="shared" si="3"/>
        <v>4.1953712486666666</v>
      </c>
      <c r="N69" s="12">
        <v>8.0938365000000037</v>
      </c>
      <c r="O69" s="8">
        <v>3.5797541870000034</v>
      </c>
      <c r="P69" s="11">
        <f t="shared" si="4"/>
        <v>2.7240184900000024</v>
      </c>
      <c r="Q69" s="12">
        <v>28.23456375</v>
      </c>
      <c r="R69" s="8">
        <v>11.309270708</v>
      </c>
      <c r="S69" s="11">
        <f t="shared" si="5"/>
        <v>13.336367281333333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9.1883793343333302</v>
      </c>
      <c r="Y69" s="11">
        <f t="shared" si="6"/>
        <v>7.4986797753333319</v>
      </c>
    </row>
    <row r="70" spans="1:25">
      <c r="A70" s="3">
        <v>38869</v>
      </c>
      <c r="B70" s="8">
        <v>6.4511511666666701</v>
      </c>
      <c r="C70" s="33">
        <v>10.315432182666671</v>
      </c>
      <c r="D70" s="9">
        <f t="shared" si="0"/>
        <v>2.5010704240000039</v>
      </c>
      <c r="E70" s="12">
        <v>4.0369583333333328</v>
      </c>
      <c r="F70" s="32">
        <v>-6.1404179446666678</v>
      </c>
      <c r="G70" s="11">
        <f t="shared" si="1"/>
        <v>-10.811503645</v>
      </c>
      <c r="H70" s="34">
        <v>10.032807916666666</v>
      </c>
      <c r="I70" s="8">
        <v>1.1084223646666658</v>
      </c>
      <c r="J70" s="11">
        <f t="shared" si="2"/>
        <v>2.5753942916666652</v>
      </c>
      <c r="K70" s="12">
        <v>32.808098583333333</v>
      </c>
      <c r="L70" s="8">
        <v>24.065604407333332</v>
      </c>
      <c r="M70" s="11">
        <f t="shared" si="3"/>
        <v>9.5780177019999986</v>
      </c>
      <c r="N70" s="12">
        <v>30.749844500000002</v>
      </c>
      <c r="O70" s="8">
        <v>26.536926403000002</v>
      </c>
      <c r="P70" s="11">
        <f t="shared" si="4"/>
        <v>11.655847352333334</v>
      </c>
      <c r="Q70" s="12">
        <v>45.770830750000002</v>
      </c>
      <c r="R70" s="8">
        <v>34.146382118000005</v>
      </c>
      <c r="S70" s="11">
        <f t="shared" si="5"/>
        <v>19.951258321333334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7.7213229673333323</v>
      </c>
      <c r="Y70" s="11">
        <f t="shared" si="6"/>
        <v>7.5027926056666656</v>
      </c>
    </row>
    <row r="71" spans="1:25">
      <c r="A71" s="3">
        <v>38899</v>
      </c>
      <c r="B71" s="8">
        <v>3.2876166666668816E-2</v>
      </c>
      <c r="C71" s="33">
        <v>0.11683050066666882</v>
      </c>
      <c r="D71" s="9">
        <f t="shared" si="0"/>
        <v>4.2720121393333361</v>
      </c>
      <c r="E71" s="12">
        <v>-4.1847206666666681</v>
      </c>
      <c r="F71" s="32">
        <v>-9.0466678176666679</v>
      </c>
      <c r="G71" s="11">
        <f t="shared" si="1"/>
        <v>-11.52139742</v>
      </c>
      <c r="H71" s="34">
        <v>1.7855339166666662</v>
      </c>
      <c r="I71" s="8">
        <v>-0.56672734933333402</v>
      </c>
      <c r="J71" s="11">
        <f t="shared" si="2"/>
        <v>1.8106525753333322</v>
      </c>
      <c r="K71" s="12">
        <v>18.252731583333333</v>
      </c>
      <c r="L71" s="8">
        <v>8.537574485333332</v>
      </c>
      <c r="M71" s="11">
        <f t="shared" si="3"/>
        <v>10.713350347999999</v>
      </c>
      <c r="N71" s="12">
        <v>10.514428500000003</v>
      </c>
      <c r="O71" s="8">
        <v>6.8961916630000033</v>
      </c>
      <c r="P71" s="11">
        <f t="shared" si="4"/>
        <v>12.337624084333337</v>
      </c>
      <c r="Q71" s="12">
        <v>14.990989749999999</v>
      </c>
      <c r="R71" s="8">
        <v>20.125959893999998</v>
      </c>
      <c r="S71" s="11">
        <f t="shared" si="5"/>
        <v>21.860537573333335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7.9984319683333327</v>
      </c>
      <c r="Y71" s="11">
        <f t="shared" si="6"/>
        <v>8.3027114233333315</v>
      </c>
    </row>
    <row r="72" spans="1:25">
      <c r="A72" s="3">
        <v>38930</v>
      </c>
      <c r="B72" s="8">
        <v>-1.708923833333329</v>
      </c>
      <c r="C72" s="33">
        <v>-6.2418661303333289</v>
      </c>
      <c r="D72" s="9">
        <f t="shared" si="0"/>
        <v>1.3967988510000036</v>
      </c>
      <c r="E72" s="12">
        <v>-6.4192826666666685</v>
      </c>
      <c r="F72" s="32">
        <v>-14.213042141666669</v>
      </c>
      <c r="G72" s="11">
        <f t="shared" si="1"/>
        <v>-9.8000426346666689</v>
      </c>
      <c r="H72" s="34">
        <v>-10.609868083333334</v>
      </c>
      <c r="I72" s="8">
        <v>-2.9841472253333334</v>
      </c>
      <c r="J72" s="11">
        <f t="shared" si="2"/>
        <v>-0.81415073666666726</v>
      </c>
      <c r="K72" s="12">
        <v>10.816657583333331</v>
      </c>
      <c r="L72" s="8">
        <v>8.5197636123333318</v>
      </c>
      <c r="M72" s="11">
        <f t="shared" si="3"/>
        <v>13.707647501666665</v>
      </c>
      <c r="N72" s="12">
        <v>13.205997500000002</v>
      </c>
      <c r="O72" s="8">
        <v>3.524688676000002</v>
      </c>
      <c r="P72" s="11">
        <f t="shared" si="4"/>
        <v>12.319268914000004</v>
      </c>
      <c r="Q72" s="12">
        <v>-0.19426725000000022</v>
      </c>
      <c r="R72" s="8">
        <v>7.5745068199999999</v>
      </c>
      <c r="S72" s="11">
        <f t="shared" si="5"/>
        <v>20.615616277333334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5.0158954323333322</v>
      </c>
      <c r="Y72" s="11">
        <f t="shared" si="6"/>
        <v>6.9118834559999982</v>
      </c>
    </row>
    <row r="73" spans="1:25">
      <c r="A73" s="3">
        <v>38961</v>
      </c>
      <c r="B73" s="8">
        <v>9.2293021666666704</v>
      </c>
      <c r="C73" s="33">
        <v>3.3351001706666707</v>
      </c>
      <c r="D73" s="9">
        <f t="shared" si="0"/>
        <v>-0.92997848633332969</v>
      </c>
      <c r="E73" s="12">
        <v>-10.010865666666668</v>
      </c>
      <c r="F73" s="32">
        <v>-13.043605122666667</v>
      </c>
      <c r="G73" s="11">
        <f t="shared" si="1"/>
        <v>-12.101105027333334</v>
      </c>
      <c r="H73" s="34">
        <v>-14.988885083333333</v>
      </c>
      <c r="I73" s="8">
        <v>-7.4813759653333332</v>
      </c>
      <c r="J73" s="11">
        <f t="shared" si="2"/>
        <v>-3.6774168466666666</v>
      </c>
      <c r="K73" s="12">
        <v>4.3328375833333315</v>
      </c>
      <c r="L73" s="8">
        <v>15.737455790333332</v>
      </c>
      <c r="M73" s="11">
        <f t="shared" si="3"/>
        <v>10.931597962666666</v>
      </c>
      <c r="N73" s="12">
        <v>14.512603500000003</v>
      </c>
      <c r="O73" s="8">
        <v>10.450996610000002</v>
      </c>
      <c r="P73" s="11">
        <f t="shared" si="4"/>
        <v>6.9572923163333362</v>
      </c>
      <c r="Q73" s="12">
        <v>4.3892347499999991</v>
      </c>
      <c r="R73" s="8">
        <v>13.974845408</v>
      </c>
      <c r="S73" s="11">
        <f t="shared" si="5"/>
        <v>13.891770707333331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-1.9595893566666698</v>
      </c>
      <c r="Y73" s="11">
        <f t="shared" si="6"/>
        <v>3.6849126813333322</v>
      </c>
    </row>
    <row r="74" spans="1:25">
      <c r="A74" s="3">
        <v>38991</v>
      </c>
      <c r="B74" s="8">
        <v>13.366008166666671</v>
      </c>
      <c r="C74" s="33">
        <v>9.8855532416666705</v>
      </c>
      <c r="D74" s="9">
        <f t="shared" si="0"/>
        <v>2.3262624273333374</v>
      </c>
      <c r="E74" s="12">
        <v>-12.366535666666667</v>
      </c>
      <c r="F74" s="32">
        <v>-13.653898883666667</v>
      </c>
      <c r="G74" s="11">
        <f t="shared" si="1"/>
        <v>-13.636848716000003</v>
      </c>
      <c r="H74" s="34">
        <v>-14.314014083333337</v>
      </c>
      <c r="I74" s="8">
        <v>-6.9614826423333369</v>
      </c>
      <c r="J74" s="11">
        <f t="shared" si="2"/>
        <v>-5.8090019443333345</v>
      </c>
      <c r="K74" s="12">
        <v>-5.274564416666669</v>
      </c>
      <c r="L74" s="8">
        <v>7.0333518733333307</v>
      </c>
      <c r="M74" s="11">
        <f t="shared" si="3"/>
        <v>10.430190425333331</v>
      </c>
      <c r="N74" s="12">
        <v>8.5938545000000026</v>
      </c>
      <c r="O74" s="8">
        <v>7.2957541240000028</v>
      </c>
      <c r="P74" s="11">
        <f t="shared" si="4"/>
        <v>7.0904798033333352</v>
      </c>
      <c r="Q74" s="12">
        <v>13.065553749999999</v>
      </c>
      <c r="R74" s="8">
        <v>23.362122783</v>
      </c>
      <c r="S74" s="11">
        <f t="shared" si="5"/>
        <v>14.970491670333333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3.0673234643333309</v>
      </c>
      <c r="Y74" s="11">
        <f t="shared" si="6"/>
        <v>2.0412098466666646</v>
      </c>
    </row>
    <row r="75" spans="1:25">
      <c r="A75" s="3">
        <v>39022</v>
      </c>
      <c r="B75" s="8">
        <v>3.6143511666666699</v>
      </c>
      <c r="C75" s="33">
        <v>1.39360743966667</v>
      </c>
      <c r="D75" s="9">
        <f t="shared" ref="D75:D138" si="7">AVERAGE(C73:C75)</f>
        <v>4.8714202840000036</v>
      </c>
      <c r="E75" s="12">
        <v>-26.24950466666667</v>
      </c>
      <c r="F75" s="32">
        <v>-27.39859378966667</v>
      </c>
      <c r="G75" s="11">
        <f t="shared" ref="G75:G138" si="8">AVERAGE(F73:F75)</f>
        <v>-18.032032598666667</v>
      </c>
      <c r="H75" s="34">
        <v>-11.254942083333336</v>
      </c>
      <c r="I75" s="8">
        <v>-3.5808096703333367</v>
      </c>
      <c r="J75" s="11">
        <f t="shared" ref="J75:J138" si="9">AVERAGE(I73:I75)</f>
        <v>-6.007889426000002</v>
      </c>
      <c r="K75" s="12">
        <v>-5.7916654166666657</v>
      </c>
      <c r="L75" s="8">
        <v>3.2908588693333343</v>
      </c>
      <c r="M75" s="11">
        <f t="shared" ref="M75:M138" si="10">AVERAGE(L73:L75)</f>
        <v>8.6872221776666656</v>
      </c>
      <c r="N75" s="12">
        <v>5.1740895000000044</v>
      </c>
      <c r="O75" s="8">
        <v>6.3480567160000048</v>
      </c>
      <c r="P75" s="11">
        <f t="shared" ref="P75:P138" si="11">AVERAGE(O73:O75)</f>
        <v>8.0316024833333373</v>
      </c>
      <c r="Q75" s="12">
        <v>12.61937975</v>
      </c>
      <c r="R75" s="8">
        <v>18.778867846000001</v>
      </c>
      <c r="S75" s="11">
        <f t="shared" ref="S75:S138" si="12">AVERAGE(R73:R75)</f>
        <v>18.705278678999999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0.80507703733333358</v>
      </c>
      <c r="Y75" s="11">
        <f t="shared" ref="Y75:Y138" si="13">AVERAGE(X73:X75)</f>
        <v>0.63760371499999824</v>
      </c>
    </row>
    <row r="76" spans="1:25">
      <c r="A76" s="3">
        <v>39052</v>
      </c>
      <c r="B76" s="8">
        <v>6.117585166666669</v>
      </c>
      <c r="C76" s="33">
        <v>5.6704180926666687</v>
      </c>
      <c r="D76" s="9">
        <f t="shared" si="7"/>
        <v>5.6498595913333363</v>
      </c>
      <c r="E76" s="12">
        <v>-32.674378666666676</v>
      </c>
      <c r="F76" s="32">
        <v>-24.144564754666675</v>
      </c>
      <c r="G76" s="11">
        <f t="shared" si="8"/>
        <v>-21.732352476000003</v>
      </c>
      <c r="H76" s="34">
        <v>-12.352739083333336</v>
      </c>
      <c r="I76" s="8">
        <v>-7.1467174253333363</v>
      </c>
      <c r="J76" s="11">
        <f t="shared" si="9"/>
        <v>-5.8963365793333367</v>
      </c>
      <c r="K76" s="12">
        <v>4.9212965833333318</v>
      </c>
      <c r="L76" s="8">
        <v>5.1084525283333315</v>
      </c>
      <c r="M76" s="11">
        <f t="shared" si="10"/>
        <v>5.1442210903333319</v>
      </c>
      <c r="N76" s="12">
        <v>-3.3739684999999966</v>
      </c>
      <c r="O76" s="8">
        <v>9.149374081000003</v>
      </c>
      <c r="P76" s="11">
        <f t="shared" si="11"/>
        <v>7.5977283070000041</v>
      </c>
      <c r="Q76" s="12">
        <v>2.8079027499999993</v>
      </c>
      <c r="R76" s="8">
        <v>16.763716471999999</v>
      </c>
      <c r="S76" s="11">
        <f t="shared" si="12"/>
        <v>19.634902366999999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6.9930370863333309</v>
      </c>
      <c r="Y76" s="11">
        <f t="shared" si="13"/>
        <v>3.6218125293333316</v>
      </c>
    </row>
    <row r="77" spans="1:25">
      <c r="A77" s="3">
        <v>39083</v>
      </c>
      <c r="B77" s="8">
        <v>-0.88650783333333205</v>
      </c>
      <c r="C77" s="33">
        <v>-1.3522980683333321</v>
      </c>
      <c r="D77" s="9">
        <f t="shared" si="7"/>
        <v>1.9039091546666691</v>
      </c>
      <c r="E77" s="12">
        <v>-19.441269666666667</v>
      </c>
      <c r="F77" s="32">
        <v>-8.9222375206666662</v>
      </c>
      <c r="G77" s="11">
        <f t="shared" si="8"/>
        <v>-20.15513202166667</v>
      </c>
      <c r="H77" s="34">
        <v>-8.9707400833333342</v>
      </c>
      <c r="I77" s="8">
        <v>-6.1863255003333339</v>
      </c>
      <c r="J77" s="11">
        <f t="shared" si="9"/>
        <v>-5.6379508653333348</v>
      </c>
      <c r="K77" s="12">
        <v>-13.096994416666668</v>
      </c>
      <c r="L77" s="8">
        <v>2.9062010753333318</v>
      </c>
      <c r="M77" s="11">
        <f t="shared" si="10"/>
        <v>3.7685041576666656</v>
      </c>
      <c r="N77" s="12">
        <v>5.4050705000000043</v>
      </c>
      <c r="O77" s="8">
        <v>5.8161610730000044</v>
      </c>
      <c r="P77" s="11">
        <f t="shared" si="11"/>
        <v>7.1045306233333365</v>
      </c>
      <c r="Q77" s="12">
        <v>3.8627477499999996</v>
      </c>
      <c r="R77" s="8">
        <v>19.268476185000001</v>
      </c>
      <c r="S77" s="11">
        <f t="shared" si="12"/>
        <v>18.270353500999999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2.6237299133333325</v>
      </c>
      <c r="Y77" s="11">
        <f t="shared" si="13"/>
        <v>3.4739480123333322</v>
      </c>
    </row>
    <row r="78" spans="1:25">
      <c r="A78" s="3">
        <v>39114</v>
      </c>
      <c r="B78" s="8">
        <v>-1.6983068333333327</v>
      </c>
      <c r="C78" s="33">
        <v>3.9872674956666669</v>
      </c>
      <c r="D78" s="9">
        <f t="shared" si="7"/>
        <v>2.7684625066666677</v>
      </c>
      <c r="E78" s="12">
        <v>-15.494436666666669</v>
      </c>
      <c r="F78" s="32">
        <v>-5.5046999136666681</v>
      </c>
      <c r="G78" s="11">
        <f t="shared" si="8"/>
        <v>-12.857167396333338</v>
      </c>
      <c r="H78" s="34">
        <v>7.5236309166666651</v>
      </c>
      <c r="I78" s="8">
        <v>8.2999200906666655</v>
      </c>
      <c r="J78" s="11">
        <f t="shared" si="9"/>
        <v>-1.6777076116666685</v>
      </c>
      <c r="K78" s="12">
        <v>-20.79615041666667</v>
      </c>
      <c r="L78" s="8">
        <v>-9.1667912176666704</v>
      </c>
      <c r="M78" s="11">
        <f t="shared" si="10"/>
        <v>-0.38404587133333595</v>
      </c>
      <c r="N78" s="12">
        <v>6.3797125000000037</v>
      </c>
      <c r="O78" s="8">
        <v>9.8196139550000048</v>
      </c>
      <c r="P78" s="11">
        <f t="shared" si="11"/>
        <v>8.2617163696666704</v>
      </c>
      <c r="Q78" s="12">
        <v>28.75151675</v>
      </c>
      <c r="R78" s="8">
        <v>19.435767018</v>
      </c>
      <c r="S78" s="11">
        <f t="shared" si="12"/>
        <v>18.489319891666664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-1.1605939066666684</v>
      </c>
      <c r="Y78" s="11">
        <f t="shared" si="13"/>
        <v>2.8187243643333311</v>
      </c>
    </row>
    <row r="79" spans="1:25">
      <c r="A79" s="3">
        <v>39142</v>
      </c>
      <c r="B79" s="8">
        <v>4.2760141666666707</v>
      </c>
      <c r="C79" s="33">
        <v>8.5377382416666698</v>
      </c>
      <c r="D79" s="9">
        <f t="shared" si="7"/>
        <v>3.7242358896666681</v>
      </c>
      <c r="E79" s="12">
        <v>-10.088877666666669</v>
      </c>
      <c r="F79" s="32">
        <v>-8.9372126836666688</v>
      </c>
      <c r="G79" s="11">
        <f t="shared" si="8"/>
        <v>-7.788050039333335</v>
      </c>
      <c r="H79" s="34">
        <v>1.8772119166666643</v>
      </c>
      <c r="I79" s="8">
        <v>-4.2806547513333353</v>
      </c>
      <c r="J79" s="11">
        <f t="shared" si="9"/>
        <v>-0.72235338700000129</v>
      </c>
      <c r="K79" s="12">
        <v>27.896500583333331</v>
      </c>
      <c r="L79" s="8">
        <v>15.393300371333332</v>
      </c>
      <c r="M79" s="11">
        <f t="shared" si="10"/>
        <v>3.0442367429999977</v>
      </c>
      <c r="N79" s="12">
        <v>7.2612265000000029</v>
      </c>
      <c r="O79" s="8">
        <v>14.577109318000003</v>
      </c>
      <c r="P79" s="11">
        <f t="shared" si="11"/>
        <v>10.070961448666671</v>
      </c>
      <c r="Q79" s="12">
        <v>25.874359749999996</v>
      </c>
      <c r="R79" s="8">
        <v>10.928389475999996</v>
      </c>
      <c r="S79" s="11">
        <f t="shared" si="12"/>
        <v>16.544210892999999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-2.3424673526666684</v>
      </c>
      <c r="Y79" s="11">
        <f t="shared" si="13"/>
        <v>-0.29311044866666808</v>
      </c>
    </row>
    <row r="80" spans="1:25">
      <c r="A80" s="3">
        <v>39173</v>
      </c>
      <c r="B80" s="8">
        <v>2.1843081666666686</v>
      </c>
      <c r="C80" s="33">
        <v>6.3930271746666687</v>
      </c>
      <c r="D80" s="9">
        <f t="shared" si="7"/>
        <v>6.3060109706666694</v>
      </c>
      <c r="E80" s="12">
        <v>-13.287485666666665</v>
      </c>
      <c r="F80" s="32">
        <v>-13.301081486666666</v>
      </c>
      <c r="G80" s="11">
        <f t="shared" si="8"/>
        <v>-9.2476646946666676</v>
      </c>
      <c r="H80" s="34">
        <v>5.2261959166666658</v>
      </c>
      <c r="I80" s="8">
        <v>-7.3808752533333335</v>
      </c>
      <c r="J80" s="11">
        <f t="shared" si="9"/>
        <v>-1.120536638000001</v>
      </c>
      <c r="K80" s="12">
        <v>22.847172583333329</v>
      </c>
      <c r="L80" s="8">
        <v>7.8593094163333284</v>
      </c>
      <c r="M80" s="11">
        <f t="shared" si="10"/>
        <v>4.6952728566666631</v>
      </c>
      <c r="N80" s="12">
        <v>10.683635500000003</v>
      </c>
      <c r="O80" s="8">
        <v>11.885278660000003</v>
      </c>
      <c r="P80" s="11">
        <f t="shared" si="11"/>
        <v>12.094000644333336</v>
      </c>
      <c r="Q80" s="12">
        <v>42.826242750000006</v>
      </c>
      <c r="R80" s="8">
        <v>28.017977972000004</v>
      </c>
      <c r="S80" s="11">
        <f t="shared" si="12"/>
        <v>19.460711488666664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1.3256822163333317</v>
      </c>
      <c r="Y80" s="11">
        <f t="shared" si="13"/>
        <v>-0.72579301433333498</v>
      </c>
    </row>
    <row r="81" spans="1:25">
      <c r="A81" s="3">
        <v>39203</v>
      </c>
      <c r="B81" s="8">
        <v>8.6766201666666696</v>
      </c>
      <c r="C81" s="33">
        <v>8.0818719766666689</v>
      </c>
      <c r="D81" s="9">
        <f t="shared" si="7"/>
        <v>7.6708791310000022</v>
      </c>
      <c r="E81" s="12">
        <v>-8.4692496666666663</v>
      </c>
      <c r="F81" s="32">
        <v>-10.315680541666666</v>
      </c>
      <c r="G81" s="11">
        <f t="shared" si="8"/>
        <v>-10.851324904</v>
      </c>
      <c r="H81" s="34">
        <v>4.4571949166666647</v>
      </c>
      <c r="I81" s="8">
        <v>-4.6149209773333348</v>
      </c>
      <c r="J81" s="11">
        <f t="shared" si="9"/>
        <v>-5.4254836606666679</v>
      </c>
      <c r="K81" s="12">
        <v>23.094811583333335</v>
      </c>
      <c r="L81" s="8">
        <v>12.384229075333336</v>
      </c>
      <c r="M81" s="11">
        <f t="shared" si="10"/>
        <v>11.878946287666665</v>
      </c>
      <c r="N81" s="12">
        <v>16.179433500000002</v>
      </c>
      <c r="O81" s="8">
        <v>12.885105274000001</v>
      </c>
      <c r="P81" s="11">
        <f t="shared" si="11"/>
        <v>13.115831084000002</v>
      </c>
      <c r="Q81" s="12">
        <v>30.942085749999997</v>
      </c>
      <c r="R81" s="8">
        <v>15.522458025999997</v>
      </c>
      <c r="S81" s="11">
        <f t="shared" si="12"/>
        <v>18.156275158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-1.8023731246666674</v>
      </c>
      <c r="Y81" s="11">
        <f t="shared" si="13"/>
        <v>-0.93971942033333467</v>
      </c>
    </row>
    <row r="82" spans="1:25">
      <c r="A82" s="3">
        <v>39234</v>
      </c>
      <c r="B82" s="8">
        <v>5.0272851666666698</v>
      </c>
      <c r="C82" s="33">
        <v>7.9212272176666696</v>
      </c>
      <c r="D82" s="9">
        <f t="shared" si="7"/>
        <v>7.4653754563333363</v>
      </c>
      <c r="E82" s="12">
        <v>-2.2965876666666674</v>
      </c>
      <c r="F82" s="32">
        <v>-12.765693172666667</v>
      </c>
      <c r="G82" s="11">
        <f t="shared" si="8"/>
        <v>-12.127485067</v>
      </c>
      <c r="H82" s="34">
        <v>-7.2737520833333331</v>
      </c>
      <c r="I82" s="8">
        <v>-15.839737887333333</v>
      </c>
      <c r="J82" s="11">
        <f t="shared" si="9"/>
        <v>-9.2785113726666673</v>
      </c>
      <c r="K82" s="12">
        <v>6.4482195833333318</v>
      </c>
      <c r="L82" s="8">
        <v>-2.597405894666668</v>
      </c>
      <c r="M82" s="11">
        <f t="shared" si="10"/>
        <v>5.8820441989999983</v>
      </c>
      <c r="N82" s="12">
        <v>16.011652500000004</v>
      </c>
      <c r="O82" s="8">
        <v>13.060605748000004</v>
      </c>
      <c r="P82" s="11">
        <f t="shared" si="11"/>
        <v>12.610329894000003</v>
      </c>
      <c r="Q82" s="12">
        <v>26.385373749999999</v>
      </c>
      <c r="R82" s="8">
        <v>15.230443139</v>
      </c>
      <c r="S82" s="11">
        <f t="shared" si="12"/>
        <v>19.590293045666666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1.3975522633333322</v>
      </c>
      <c r="Y82" s="11">
        <f t="shared" si="13"/>
        <v>0.30695378499999881</v>
      </c>
    </row>
    <row r="83" spans="1:25">
      <c r="A83" s="3">
        <v>39264</v>
      </c>
      <c r="B83" s="8">
        <v>5.900569166666668</v>
      </c>
      <c r="C83" s="33">
        <v>5.7788887736666679</v>
      </c>
      <c r="D83" s="9">
        <f t="shared" si="7"/>
        <v>7.2606626560000018</v>
      </c>
      <c r="E83" s="12">
        <v>-8.2551976666666675</v>
      </c>
      <c r="F83" s="32">
        <v>-12.518585331666667</v>
      </c>
      <c r="G83" s="11">
        <f t="shared" si="8"/>
        <v>-11.866653015333332</v>
      </c>
      <c r="H83" s="34">
        <v>-8.4058490833333348</v>
      </c>
      <c r="I83" s="8">
        <v>-9.2069167143333352</v>
      </c>
      <c r="J83" s="11">
        <f t="shared" si="9"/>
        <v>-9.8871918596666681</v>
      </c>
      <c r="K83" s="12">
        <v>20.314533583333333</v>
      </c>
      <c r="L83" s="8">
        <v>11.746636638333333</v>
      </c>
      <c r="M83" s="11">
        <f t="shared" si="10"/>
        <v>7.1778199396666666</v>
      </c>
      <c r="N83" s="12">
        <v>11.878783500000003</v>
      </c>
      <c r="O83" s="8">
        <v>8.1683411350000021</v>
      </c>
      <c r="P83" s="11">
        <f t="shared" si="11"/>
        <v>11.371350719</v>
      </c>
      <c r="Q83" s="12">
        <v>17.694297749999997</v>
      </c>
      <c r="R83" s="8">
        <v>20.531022131999997</v>
      </c>
      <c r="S83" s="11">
        <f t="shared" si="12"/>
        <v>17.094641098999997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1.0465602553333315</v>
      </c>
      <c r="Y83" s="11">
        <f t="shared" si="13"/>
        <v>0.21391313133333209</v>
      </c>
    </row>
    <row r="84" spans="1:25">
      <c r="A84" s="3">
        <v>39295</v>
      </c>
      <c r="B84" s="8">
        <v>10.152855166666669</v>
      </c>
      <c r="C84" s="33">
        <v>6.3037764936666685</v>
      </c>
      <c r="D84" s="9">
        <f t="shared" si="7"/>
        <v>6.6679641616666681</v>
      </c>
      <c r="E84" s="12">
        <v>-1.8984156666666685</v>
      </c>
      <c r="F84" s="32">
        <v>-8.9763848626666682</v>
      </c>
      <c r="G84" s="11">
        <f t="shared" si="8"/>
        <v>-11.420221122333336</v>
      </c>
      <c r="H84" s="34">
        <v>-3.4915520833333336</v>
      </c>
      <c r="I84" s="8">
        <v>3.3746170436666665</v>
      </c>
      <c r="J84" s="11">
        <f t="shared" si="9"/>
        <v>-7.2240125193333329</v>
      </c>
      <c r="K84" s="12">
        <v>11.394623583333331</v>
      </c>
      <c r="L84" s="8">
        <v>8.9316788693333322</v>
      </c>
      <c r="M84" s="11">
        <f t="shared" si="10"/>
        <v>6.0269698709999986</v>
      </c>
      <c r="N84" s="12">
        <v>25.229962499999999</v>
      </c>
      <c r="O84" s="8">
        <v>15.333141361999999</v>
      </c>
      <c r="P84" s="11">
        <f t="shared" si="11"/>
        <v>12.187362748333335</v>
      </c>
      <c r="Q84" s="12">
        <v>10.449269749999999</v>
      </c>
      <c r="R84" s="8">
        <v>18.396936129</v>
      </c>
      <c r="S84" s="11">
        <f t="shared" si="12"/>
        <v>18.052800466666667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4.3731346043333321</v>
      </c>
      <c r="Y84" s="11">
        <f t="shared" si="13"/>
        <v>2.2724157076666653</v>
      </c>
    </row>
    <row r="85" spans="1:25">
      <c r="A85" s="3">
        <v>39326</v>
      </c>
      <c r="B85" s="8">
        <v>14.02157316666667</v>
      </c>
      <c r="C85" s="33">
        <v>7.9748335206666701</v>
      </c>
      <c r="D85" s="9">
        <f t="shared" si="7"/>
        <v>6.6858329293333361</v>
      </c>
      <c r="E85" s="12">
        <v>-4.6223126666666667</v>
      </c>
      <c r="F85" s="32">
        <v>-7.6024506266666663</v>
      </c>
      <c r="G85" s="11">
        <f t="shared" si="8"/>
        <v>-9.6991402736666661</v>
      </c>
      <c r="H85" s="34">
        <v>-8.2449760833333325</v>
      </c>
      <c r="I85" s="8">
        <v>-1.3057804923333327</v>
      </c>
      <c r="J85" s="11">
        <f t="shared" si="9"/>
        <v>-2.379360054333334</v>
      </c>
      <c r="K85" s="12">
        <v>-5.5471984166666655</v>
      </c>
      <c r="L85" s="8">
        <v>3.7948409543333348</v>
      </c>
      <c r="M85" s="11">
        <f t="shared" si="10"/>
        <v>8.157718820666668</v>
      </c>
      <c r="N85" s="12">
        <v>21.207015500000004</v>
      </c>
      <c r="O85" s="8">
        <v>16.732391523000004</v>
      </c>
      <c r="P85" s="11">
        <f t="shared" si="11"/>
        <v>13.41129134</v>
      </c>
      <c r="Q85" s="12">
        <v>9.6874397499999993</v>
      </c>
      <c r="R85" s="8">
        <v>18.513049551999998</v>
      </c>
      <c r="S85" s="11">
        <f t="shared" si="12"/>
        <v>19.147002604333334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3.9833751433333324</v>
      </c>
      <c r="Y85" s="11">
        <f t="shared" si="13"/>
        <v>3.1343566676666654</v>
      </c>
    </row>
    <row r="86" spans="1:25">
      <c r="A86" s="3">
        <v>39356</v>
      </c>
      <c r="B86" s="8">
        <v>8.8739461666666699</v>
      </c>
      <c r="C86" s="33">
        <v>5.7145099616666695</v>
      </c>
      <c r="D86" s="9">
        <f t="shared" si="7"/>
        <v>6.6643733253333366</v>
      </c>
      <c r="E86" s="12">
        <v>-4.4422386666666691</v>
      </c>
      <c r="F86" s="32">
        <v>-6.8555782476666689</v>
      </c>
      <c r="G86" s="11">
        <f t="shared" si="8"/>
        <v>-7.8114712456666693</v>
      </c>
      <c r="H86" s="34">
        <v>-9.2103130833333342</v>
      </c>
      <c r="I86" s="8">
        <v>-1.7477463013333345</v>
      </c>
      <c r="J86" s="11">
        <f t="shared" si="9"/>
        <v>0.10703008333333308</v>
      </c>
      <c r="K86" s="12">
        <v>10.410908583333331</v>
      </c>
      <c r="L86" s="8">
        <v>21.75642015133333</v>
      </c>
      <c r="M86" s="11">
        <f t="shared" si="10"/>
        <v>11.494313324999998</v>
      </c>
      <c r="N86" s="12">
        <v>12.365138500000004</v>
      </c>
      <c r="O86" s="8">
        <v>11.510821419000004</v>
      </c>
      <c r="P86" s="11">
        <f t="shared" si="11"/>
        <v>14.525451434666669</v>
      </c>
      <c r="Q86" s="12">
        <v>11.44535675</v>
      </c>
      <c r="R86" s="8">
        <v>20.496564304</v>
      </c>
      <c r="S86" s="11">
        <f t="shared" si="12"/>
        <v>19.135516661666667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4.9262169563333309</v>
      </c>
      <c r="Y86" s="11">
        <f t="shared" si="13"/>
        <v>4.4275755679999982</v>
      </c>
    </row>
    <row r="87" spans="1:25">
      <c r="A87" s="3">
        <v>39387</v>
      </c>
      <c r="B87" s="8">
        <v>15.788393166666669</v>
      </c>
      <c r="C87" s="33">
        <v>13.177208470666669</v>
      </c>
      <c r="D87" s="9">
        <f t="shared" si="7"/>
        <v>8.9555173176666685</v>
      </c>
      <c r="E87" s="12">
        <v>-3.6649316666666678</v>
      </c>
      <c r="F87" s="32">
        <v>-4.4572542726666677</v>
      </c>
      <c r="G87" s="11">
        <f t="shared" si="8"/>
        <v>-6.3050943823333343</v>
      </c>
      <c r="H87" s="34">
        <v>-8.3911430833333345</v>
      </c>
      <c r="I87" s="8">
        <v>-1.6402866683333341</v>
      </c>
      <c r="J87" s="11">
        <f t="shared" si="9"/>
        <v>-1.5646044873333338</v>
      </c>
      <c r="K87" s="12">
        <v>3.1216855833333312</v>
      </c>
      <c r="L87" s="8">
        <v>11.296300053333331</v>
      </c>
      <c r="M87" s="11">
        <f t="shared" si="10"/>
        <v>12.282520386333331</v>
      </c>
      <c r="N87" s="12">
        <v>22.166264500000004</v>
      </c>
      <c r="O87" s="8">
        <v>22.488770431000003</v>
      </c>
      <c r="P87" s="11">
        <f t="shared" si="11"/>
        <v>16.910661124333334</v>
      </c>
      <c r="Q87" s="12">
        <v>11.77243275</v>
      </c>
      <c r="R87" s="8">
        <v>17.988295803</v>
      </c>
      <c r="S87" s="11">
        <f t="shared" si="12"/>
        <v>18.999303219666668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9.0090607613333304</v>
      </c>
      <c r="Y87" s="11">
        <f t="shared" si="13"/>
        <v>5.9728842869999985</v>
      </c>
    </row>
    <row r="88" spans="1:25">
      <c r="A88" s="3">
        <v>39417</v>
      </c>
      <c r="B88" s="8">
        <v>7.1887301666666703</v>
      </c>
      <c r="C88" s="33">
        <v>6.6162098766666704</v>
      </c>
      <c r="D88" s="9">
        <f t="shared" si="7"/>
        <v>8.5026427696666698</v>
      </c>
      <c r="E88" s="12">
        <v>-20.855844666666666</v>
      </c>
      <c r="F88" s="32">
        <v>-13.139233729666667</v>
      </c>
      <c r="G88" s="11">
        <f t="shared" si="8"/>
        <v>-8.1506887500000023</v>
      </c>
      <c r="H88" s="34">
        <v>-5.2870220833333317</v>
      </c>
      <c r="I88" s="8">
        <v>-1.4229841863333315</v>
      </c>
      <c r="J88" s="11">
        <f t="shared" si="9"/>
        <v>-1.6036723853333334</v>
      </c>
      <c r="K88" s="12">
        <v>10.300101583333332</v>
      </c>
      <c r="L88" s="8">
        <v>11.532368119333331</v>
      </c>
      <c r="M88" s="11">
        <f t="shared" si="10"/>
        <v>14.861696107999999</v>
      </c>
      <c r="N88" s="12">
        <v>6.8395435000000013</v>
      </c>
      <c r="O88" s="8">
        <v>18.338735208000003</v>
      </c>
      <c r="P88" s="11">
        <f t="shared" si="11"/>
        <v>17.446109019333338</v>
      </c>
      <c r="Q88" s="12">
        <v>3.6811497500000003</v>
      </c>
      <c r="R88" s="8">
        <v>17.057075872999999</v>
      </c>
      <c r="S88" s="11">
        <f t="shared" si="12"/>
        <v>18.513978660000003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6.9654057113333305</v>
      </c>
      <c r="Y88" s="11">
        <f t="shared" si="13"/>
        <v>6.96689447633333</v>
      </c>
    </row>
    <row r="89" spans="1:25">
      <c r="A89" s="3">
        <v>39448</v>
      </c>
      <c r="B89" s="8">
        <v>4.9485331666666683</v>
      </c>
      <c r="C89" s="33">
        <v>5.3325758586666687</v>
      </c>
      <c r="D89" s="9">
        <f t="shared" si="7"/>
        <v>8.3753314020000023</v>
      </c>
      <c r="E89" s="12">
        <v>-24.80386566666667</v>
      </c>
      <c r="F89" s="32">
        <v>-14.608816473666671</v>
      </c>
      <c r="G89" s="11">
        <f t="shared" si="8"/>
        <v>-10.735101492000004</v>
      </c>
      <c r="H89" s="34">
        <v>-2.5973370833333345</v>
      </c>
      <c r="I89" s="8">
        <v>0.42043592266666563</v>
      </c>
      <c r="J89" s="11">
        <f t="shared" si="9"/>
        <v>-0.88094497733333332</v>
      </c>
      <c r="K89" s="12">
        <v>-1.9933864166666684</v>
      </c>
      <c r="L89" s="8">
        <v>12.914439384333331</v>
      </c>
      <c r="M89" s="11">
        <f t="shared" si="10"/>
        <v>11.914369185666663</v>
      </c>
      <c r="N89" s="12">
        <v>21.751667500000003</v>
      </c>
      <c r="O89" s="8">
        <v>21.960285082000002</v>
      </c>
      <c r="P89" s="11">
        <f t="shared" si="11"/>
        <v>20.92926357366667</v>
      </c>
      <c r="Q89" s="12">
        <v>1.9794157500000003</v>
      </c>
      <c r="R89" s="8">
        <v>17.292249111</v>
      </c>
      <c r="S89" s="11">
        <f t="shared" si="12"/>
        <v>17.445873595666669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7.2304564993333305</v>
      </c>
      <c r="Y89" s="11">
        <f t="shared" si="13"/>
        <v>7.7349743239999968</v>
      </c>
    </row>
    <row r="90" spans="1:25">
      <c r="A90" s="3">
        <v>39479</v>
      </c>
      <c r="B90" s="8">
        <v>-1.6206528333333301</v>
      </c>
      <c r="C90" s="33">
        <v>3.8221506246666701</v>
      </c>
      <c r="D90" s="9">
        <f t="shared" si="7"/>
        <v>5.2569787866666688</v>
      </c>
      <c r="E90" s="12">
        <v>-28.844811666666669</v>
      </c>
      <c r="F90" s="32">
        <v>-18.167939910666668</v>
      </c>
      <c r="G90" s="11">
        <f t="shared" si="8"/>
        <v>-15.305330038000003</v>
      </c>
      <c r="H90" s="34">
        <v>-1.4887360833333343</v>
      </c>
      <c r="I90" s="8">
        <v>-0.33937719133333433</v>
      </c>
      <c r="J90" s="11">
        <f t="shared" si="9"/>
        <v>-0.44730848500000003</v>
      </c>
      <c r="K90" s="12">
        <v>4.7422575833333322</v>
      </c>
      <c r="L90" s="8">
        <v>15.698028827333331</v>
      </c>
      <c r="M90" s="11">
        <f t="shared" si="10"/>
        <v>13.381612110333331</v>
      </c>
      <c r="N90" s="12">
        <v>13.113270500000002</v>
      </c>
      <c r="O90" s="8">
        <v>17.339056928000002</v>
      </c>
      <c r="P90" s="11">
        <f t="shared" si="11"/>
        <v>19.212692406000002</v>
      </c>
      <c r="Q90" s="12">
        <v>27.702118749999997</v>
      </c>
      <c r="R90" s="8">
        <v>19.906902035999998</v>
      </c>
      <c r="S90" s="11">
        <f t="shared" si="12"/>
        <v>18.085409006666666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9.9530882103333305</v>
      </c>
      <c r="Y90" s="11">
        <f t="shared" si="13"/>
        <v>8.0496501403333305</v>
      </c>
    </row>
    <row r="91" spans="1:25">
      <c r="A91" s="3">
        <v>39508</v>
      </c>
      <c r="B91" s="8">
        <v>0.38695116666667051</v>
      </c>
      <c r="C91" s="33">
        <v>4.8579022556666702</v>
      </c>
      <c r="D91" s="9">
        <f t="shared" si="7"/>
        <v>4.6708762463333358</v>
      </c>
      <c r="E91" s="12">
        <v>-14.23125966666667</v>
      </c>
      <c r="F91" s="32">
        <v>-11.12239030566667</v>
      </c>
      <c r="G91" s="11">
        <f t="shared" si="8"/>
        <v>-14.63304889666667</v>
      </c>
      <c r="H91" s="34">
        <v>3.6535439166666643</v>
      </c>
      <c r="I91" s="8">
        <v>-1.4714700513333359</v>
      </c>
      <c r="J91" s="11">
        <f t="shared" si="9"/>
        <v>-0.46347044000000154</v>
      </c>
      <c r="K91" s="12">
        <v>21.553993583333334</v>
      </c>
      <c r="L91" s="8">
        <v>10.550470345333334</v>
      </c>
      <c r="M91" s="11">
        <f t="shared" si="10"/>
        <v>13.054312852333332</v>
      </c>
      <c r="N91" s="12">
        <v>4.8818825000000032</v>
      </c>
      <c r="O91" s="8">
        <v>12.078863070000004</v>
      </c>
      <c r="P91" s="11">
        <f t="shared" si="11"/>
        <v>17.126068360000001</v>
      </c>
      <c r="Q91" s="12">
        <v>39.060413750000002</v>
      </c>
      <c r="R91" s="8">
        <v>24.854812149000004</v>
      </c>
      <c r="S91" s="11">
        <f t="shared" si="12"/>
        <v>20.684654431999999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11.372360720333329</v>
      </c>
      <c r="Y91" s="11">
        <f t="shared" si="13"/>
        <v>9.5186351433333307</v>
      </c>
    </row>
    <row r="92" spans="1:25">
      <c r="A92" s="3">
        <v>39539</v>
      </c>
      <c r="B92" s="8">
        <v>9.2007781666666695</v>
      </c>
      <c r="C92" s="33">
        <v>12.89339201566667</v>
      </c>
      <c r="D92" s="9">
        <f t="shared" si="7"/>
        <v>7.191148298666671</v>
      </c>
      <c r="E92" s="12">
        <v>4.2301723333333321</v>
      </c>
      <c r="F92" s="32">
        <v>1.4107758393333323</v>
      </c>
      <c r="G92" s="11">
        <f t="shared" si="8"/>
        <v>-9.2931847923333351</v>
      </c>
      <c r="H92" s="34">
        <v>18.383115916666668</v>
      </c>
      <c r="I92" s="8">
        <v>6.3377082126666675</v>
      </c>
      <c r="J92" s="11">
        <f t="shared" si="9"/>
        <v>1.5089536566666659</v>
      </c>
      <c r="K92" s="12">
        <v>24.23397258333333</v>
      </c>
      <c r="L92" s="8">
        <v>9.5244231953333305</v>
      </c>
      <c r="M92" s="11">
        <f t="shared" si="10"/>
        <v>11.924307455999999</v>
      </c>
      <c r="N92" s="12">
        <v>14.509102500000003</v>
      </c>
      <c r="O92" s="8">
        <v>15.380953218000002</v>
      </c>
      <c r="P92" s="11">
        <f t="shared" si="11"/>
        <v>14.932957738666667</v>
      </c>
      <c r="Q92" s="12">
        <v>39.657685750000006</v>
      </c>
      <c r="R92" s="8">
        <v>25.716310102000008</v>
      </c>
      <c r="S92" s="11">
        <f t="shared" si="12"/>
        <v>23.492674762333337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11.620966803333332</v>
      </c>
      <c r="Y92" s="11">
        <f t="shared" si="13"/>
        <v>10.982138577999997</v>
      </c>
    </row>
    <row r="93" spans="1:25">
      <c r="A93" s="3">
        <v>39569</v>
      </c>
      <c r="B93" s="8">
        <v>5.4186621666666683</v>
      </c>
      <c r="C93" s="33">
        <v>5.4017531726666688</v>
      </c>
      <c r="D93" s="9">
        <f t="shared" si="7"/>
        <v>7.7176824813333367</v>
      </c>
      <c r="E93" s="12">
        <v>-12.547271666666667</v>
      </c>
      <c r="F93" s="32">
        <v>-14.075923390666667</v>
      </c>
      <c r="G93" s="11">
        <f t="shared" si="8"/>
        <v>-7.9291792856666676</v>
      </c>
      <c r="H93" s="34">
        <v>5.4502349166666653</v>
      </c>
      <c r="I93" s="8">
        <v>-3.4966397553333346</v>
      </c>
      <c r="J93" s="11">
        <f t="shared" si="9"/>
        <v>0.45653280199999902</v>
      </c>
      <c r="K93" s="12">
        <v>19.695639583333332</v>
      </c>
      <c r="L93" s="8">
        <v>11.247077116333331</v>
      </c>
      <c r="M93" s="11">
        <f t="shared" si="10"/>
        <v>10.440656885666664</v>
      </c>
      <c r="N93" s="12">
        <v>11.870532500000003</v>
      </c>
      <c r="O93" s="8">
        <v>10.028797828000004</v>
      </c>
      <c r="P93" s="11">
        <f t="shared" si="11"/>
        <v>12.496204705333335</v>
      </c>
      <c r="Q93" s="12">
        <v>36.681343749999996</v>
      </c>
      <c r="R93" s="8">
        <v>22.688112285999996</v>
      </c>
      <c r="S93" s="11">
        <f t="shared" si="12"/>
        <v>24.419744845666671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10.181582238333334</v>
      </c>
      <c r="Y93" s="11">
        <f t="shared" si="13"/>
        <v>11.058303254</v>
      </c>
    </row>
    <row r="94" spans="1:25">
      <c r="A94" s="3">
        <v>39600</v>
      </c>
      <c r="B94" s="8">
        <v>3.2068731666666688</v>
      </c>
      <c r="C94" s="33">
        <v>4.9059390636666684</v>
      </c>
      <c r="D94" s="9">
        <f t="shared" si="7"/>
        <v>7.7336947506666691</v>
      </c>
      <c r="E94" s="12">
        <v>-2.568837666666667</v>
      </c>
      <c r="F94" s="32">
        <v>-12.114851330666667</v>
      </c>
      <c r="G94" s="11">
        <f t="shared" si="8"/>
        <v>-8.2599996273333343</v>
      </c>
      <c r="H94" s="34">
        <v>11.396752916666665</v>
      </c>
      <c r="I94" s="8">
        <v>3.4240064656666656</v>
      </c>
      <c r="J94" s="11">
        <f t="shared" si="9"/>
        <v>2.0883583076666663</v>
      </c>
      <c r="K94" s="12">
        <v>19.054569583333333</v>
      </c>
      <c r="L94" s="8">
        <v>10.092793525333333</v>
      </c>
      <c r="M94" s="11">
        <f t="shared" si="10"/>
        <v>10.288097945666665</v>
      </c>
      <c r="N94" s="12">
        <v>6.502966500000003</v>
      </c>
      <c r="O94" s="8">
        <v>3.907403380000003</v>
      </c>
      <c r="P94" s="11">
        <f t="shared" si="11"/>
        <v>9.7723848086666685</v>
      </c>
      <c r="Q94" s="12">
        <v>29.948352749999998</v>
      </c>
      <c r="R94" s="8">
        <v>19.042300787999999</v>
      </c>
      <c r="S94" s="11">
        <f t="shared" si="12"/>
        <v>22.48224105866667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8.4693376053333314</v>
      </c>
      <c r="Y94" s="11">
        <f t="shared" si="13"/>
        <v>10.090628882333332</v>
      </c>
    </row>
    <row r="95" spans="1:25">
      <c r="A95" s="3">
        <v>39630</v>
      </c>
      <c r="B95" s="8">
        <v>2.4304271666666688</v>
      </c>
      <c r="C95" s="33">
        <v>2.1407270826666687</v>
      </c>
      <c r="D95" s="9">
        <f t="shared" si="7"/>
        <v>4.1494731063333354</v>
      </c>
      <c r="E95" s="12">
        <v>-10.713787666666668</v>
      </c>
      <c r="F95" s="32">
        <v>-14.465496439666669</v>
      </c>
      <c r="G95" s="11">
        <f t="shared" si="8"/>
        <v>-13.552090387000002</v>
      </c>
      <c r="H95" s="34">
        <v>-5.9405630833333358</v>
      </c>
      <c r="I95" s="8">
        <v>-5.9265366913333359</v>
      </c>
      <c r="J95" s="11">
        <f t="shared" si="9"/>
        <v>-1.9997233270000017</v>
      </c>
      <c r="K95" s="12">
        <v>9.709416583333331</v>
      </c>
      <c r="L95" s="8">
        <v>2.0684292423333313</v>
      </c>
      <c r="M95" s="11">
        <f t="shared" si="10"/>
        <v>7.8027666279999979</v>
      </c>
      <c r="N95" s="12">
        <v>10.552099500000002</v>
      </c>
      <c r="O95" s="8">
        <v>6.7096660940000028</v>
      </c>
      <c r="P95" s="11">
        <f t="shared" si="11"/>
        <v>6.8819557673333369</v>
      </c>
      <c r="Q95" s="12">
        <v>12.061575749999999</v>
      </c>
      <c r="R95" s="8">
        <v>12.832169560999999</v>
      </c>
      <c r="S95" s="11">
        <f t="shared" si="12"/>
        <v>18.187527544999998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5.6857773983333324</v>
      </c>
      <c r="Y95" s="11">
        <f t="shared" si="13"/>
        <v>8.1122324139999993</v>
      </c>
    </row>
    <row r="96" spans="1:25">
      <c r="A96" s="3">
        <v>39661</v>
      </c>
      <c r="B96" s="8">
        <v>0.96030816666666841</v>
      </c>
      <c r="C96" s="33">
        <v>-2.3679897323333314</v>
      </c>
      <c r="D96" s="9">
        <f t="shared" si="7"/>
        <v>1.5595588046666684</v>
      </c>
      <c r="E96" s="12">
        <v>-5.2558056666666682</v>
      </c>
      <c r="F96" s="32">
        <v>-11.588234429666668</v>
      </c>
      <c r="G96" s="11">
        <f t="shared" si="8"/>
        <v>-12.722860733333334</v>
      </c>
      <c r="H96" s="34">
        <v>-14.014318083333333</v>
      </c>
      <c r="I96" s="8">
        <v>-8.0943473173333338</v>
      </c>
      <c r="J96" s="11">
        <f t="shared" si="9"/>
        <v>-3.532292514333335</v>
      </c>
      <c r="K96" s="12">
        <v>0.80717858333333226</v>
      </c>
      <c r="L96" s="8">
        <v>-2.5337254686666677</v>
      </c>
      <c r="M96" s="11">
        <f t="shared" si="10"/>
        <v>3.2091657663333328</v>
      </c>
      <c r="N96" s="12">
        <v>11.759968500000003</v>
      </c>
      <c r="O96" s="8">
        <v>1.6060763710000021</v>
      </c>
      <c r="P96" s="11">
        <f t="shared" si="11"/>
        <v>4.0743819483333361</v>
      </c>
      <c r="Q96" s="12">
        <v>1.2711487500000009</v>
      </c>
      <c r="R96" s="8">
        <v>9.1505490830000014</v>
      </c>
      <c r="S96" s="11">
        <f t="shared" si="12"/>
        <v>13.675006477333334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5.8243615533333326</v>
      </c>
      <c r="Y96" s="11">
        <f t="shared" si="13"/>
        <v>6.6598255189999991</v>
      </c>
    </row>
    <row r="97" spans="1:25">
      <c r="A97" s="3">
        <v>39692</v>
      </c>
      <c r="B97" s="8">
        <v>5.1333621666666689</v>
      </c>
      <c r="C97" s="33">
        <v>-0.51411186433333089</v>
      </c>
      <c r="D97" s="9">
        <f t="shared" si="7"/>
        <v>-0.24712483799999788</v>
      </c>
      <c r="E97" s="12">
        <v>-7.670078666666666</v>
      </c>
      <c r="F97" s="32">
        <v>-11.002854554666666</v>
      </c>
      <c r="G97" s="11">
        <f t="shared" si="8"/>
        <v>-12.352195141333334</v>
      </c>
      <c r="H97" s="34">
        <v>-2.0948980833333319</v>
      </c>
      <c r="I97" s="8">
        <v>3.9463037236666683</v>
      </c>
      <c r="J97" s="11">
        <f t="shared" si="9"/>
        <v>-3.3581934283333337</v>
      </c>
      <c r="K97" s="12">
        <v>-1.6252784166666689</v>
      </c>
      <c r="L97" s="8">
        <v>5.7500233853333311</v>
      </c>
      <c r="M97" s="11">
        <f t="shared" si="10"/>
        <v>1.7615757196666648</v>
      </c>
      <c r="N97" s="12">
        <v>1.0155895000000008</v>
      </c>
      <c r="O97" s="8">
        <v>-3.7701477879999992</v>
      </c>
      <c r="P97" s="11">
        <f t="shared" si="11"/>
        <v>1.5151982256666685</v>
      </c>
      <c r="Q97" s="12">
        <v>-0.39156625000000123</v>
      </c>
      <c r="R97" s="8">
        <v>7.2481964599999991</v>
      </c>
      <c r="S97" s="11">
        <f t="shared" si="12"/>
        <v>9.7436383680000009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0.37331403133333296</v>
      </c>
      <c r="Y97" s="11">
        <f t="shared" si="13"/>
        <v>3.9611509943333325</v>
      </c>
    </row>
    <row r="98" spans="1:25">
      <c r="A98" s="3">
        <v>39722</v>
      </c>
      <c r="B98" s="8">
        <v>-2.199673833333331</v>
      </c>
      <c r="C98" s="33">
        <v>-5.1650166253333314</v>
      </c>
      <c r="D98" s="9">
        <f t="shared" si="7"/>
        <v>-2.6823727406666649</v>
      </c>
      <c r="E98" s="12">
        <v>-5.2632236666666694</v>
      </c>
      <c r="F98" s="32">
        <v>-8.3885307306666697</v>
      </c>
      <c r="G98" s="11">
        <f t="shared" si="8"/>
        <v>-10.326539905000001</v>
      </c>
      <c r="H98" s="34">
        <v>-17.828082083333332</v>
      </c>
      <c r="I98" s="8">
        <v>-10.894638913333331</v>
      </c>
      <c r="J98" s="11">
        <f t="shared" si="9"/>
        <v>-5.0142275023333323</v>
      </c>
      <c r="K98" s="12">
        <v>-11.98808841666667</v>
      </c>
      <c r="L98" s="8">
        <v>-1.8484563576666702</v>
      </c>
      <c r="M98" s="11">
        <f t="shared" si="10"/>
        <v>0.45594718633333109</v>
      </c>
      <c r="N98" s="12">
        <v>-5.2929454999999983</v>
      </c>
      <c r="O98" s="8">
        <v>-6.5729495249999985</v>
      </c>
      <c r="P98" s="11">
        <f t="shared" si="11"/>
        <v>-2.9123403139999984</v>
      </c>
      <c r="Q98" s="12">
        <v>-3.7732262500000022</v>
      </c>
      <c r="R98" s="8">
        <v>4.3840213619999986</v>
      </c>
      <c r="S98" s="11">
        <f t="shared" si="12"/>
        <v>6.9275889683333327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-1.4561415336666688</v>
      </c>
      <c r="Y98" s="11">
        <f t="shared" si="13"/>
        <v>1.5805113503333323</v>
      </c>
    </row>
    <row r="99" spans="1:25">
      <c r="A99" s="3">
        <v>39753</v>
      </c>
      <c r="B99" s="8">
        <v>-7.8661833333330655E-2</v>
      </c>
      <c r="C99" s="33">
        <v>-2.6792301453333307</v>
      </c>
      <c r="D99" s="9">
        <f t="shared" si="7"/>
        <v>-2.7861195449999978</v>
      </c>
      <c r="E99" s="12">
        <v>-12.258657666666668</v>
      </c>
      <c r="F99" s="32">
        <v>-12.954459044666669</v>
      </c>
      <c r="G99" s="11">
        <f t="shared" si="8"/>
        <v>-10.781948110000002</v>
      </c>
      <c r="H99" s="34">
        <v>-13.209049083333337</v>
      </c>
      <c r="I99" s="8">
        <v>-7.0361624043333366</v>
      </c>
      <c r="J99" s="11">
        <f t="shared" si="9"/>
        <v>-4.6614991980000005</v>
      </c>
      <c r="K99" s="12">
        <v>-5.0799504166666676</v>
      </c>
      <c r="L99" s="8">
        <v>2.8761753163333328</v>
      </c>
      <c r="M99" s="11">
        <f t="shared" si="10"/>
        <v>2.2592474479999978</v>
      </c>
      <c r="N99" s="12">
        <v>-4.2506054999999954</v>
      </c>
      <c r="O99" s="8">
        <v>-4.0179097879999954</v>
      </c>
      <c r="P99" s="11">
        <f t="shared" si="11"/>
        <v>-4.7870023669999977</v>
      </c>
      <c r="Q99" s="12">
        <v>-1.4927602500000008</v>
      </c>
      <c r="R99" s="8">
        <v>5.1782005339999992</v>
      </c>
      <c r="S99" s="11">
        <f t="shared" si="12"/>
        <v>5.6034727853333317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-0.79914548466666746</v>
      </c>
      <c r="Y99" s="11">
        <f t="shared" si="13"/>
        <v>-0.62732432900000112</v>
      </c>
    </row>
    <row r="100" spans="1:25">
      <c r="A100" s="3">
        <v>39783</v>
      </c>
      <c r="B100" s="8">
        <v>-3.3449738333333299</v>
      </c>
      <c r="C100" s="33">
        <v>-3.9800959403333298</v>
      </c>
      <c r="D100" s="9">
        <f t="shared" si="7"/>
        <v>-3.9414475703333309</v>
      </c>
      <c r="E100" s="12">
        <v>-17.452242666666667</v>
      </c>
      <c r="F100" s="32">
        <v>-10.447923399666667</v>
      </c>
      <c r="G100" s="11">
        <f t="shared" si="8"/>
        <v>-10.596971058333335</v>
      </c>
      <c r="H100" s="34">
        <v>-6.6506470833333342</v>
      </c>
      <c r="I100" s="8">
        <v>-3.3563610893333342</v>
      </c>
      <c r="J100" s="11">
        <f t="shared" si="9"/>
        <v>-7.0957208023333331</v>
      </c>
      <c r="K100" s="12">
        <v>3.0899035833333333</v>
      </c>
      <c r="L100" s="8">
        <v>5.6157811043333332</v>
      </c>
      <c r="M100" s="11">
        <f t="shared" si="10"/>
        <v>2.2145000209999988</v>
      </c>
      <c r="N100" s="12">
        <v>-4.6770274999999977</v>
      </c>
      <c r="O100" s="8">
        <v>6.310480925000002</v>
      </c>
      <c r="P100" s="11">
        <f t="shared" si="11"/>
        <v>-1.4267927959999973</v>
      </c>
      <c r="Q100" s="12">
        <v>-11.657247250000003</v>
      </c>
      <c r="R100" s="8">
        <v>1.6089650609999975</v>
      </c>
      <c r="S100" s="11">
        <f t="shared" si="12"/>
        <v>3.7237289856666647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-1.8011059956666684</v>
      </c>
      <c r="Y100" s="11">
        <f t="shared" si="13"/>
        <v>-1.3521310046666681</v>
      </c>
    </row>
    <row r="101" spans="1:25">
      <c r="A101" s="3">
        <v>39814</v>
      </c>
      <c r="B101" s="8">
        <v>-12.482044833333333</v>
      </c>
      <c r="C101" s="33">
        <v>-11.705205850333334</v>
      </c>
      <c r="D101" s="9">
        <f t="shared" si="7"/>
        <v>-6.1215106453333314</v>
      </c>
      <c r="E101" s="12">
        <v>-28.114222666666667</v>
      </c>
      <c r="F101" s="32">
        <v>-18.780991375666666</v>
      </c>
      <c r="G101" s="11">
        <f t="shared" si="8"/>
        <v>-14.061124606666667</v>
      </c>
      <c r="H101" s="34">
        <v>-11.097516083333334</v>
      </c>
      <c r="I101" s="8">
        <v>-7.9490154773333339</v>
      </c>
      <c r="J101" s="11">
        <f t="shared" si="9"/>
        <v>-6.1138463236666682</v>
      </c>
      <c r="K101" s="12">
        <v>-25.185797416666666</v>
      </c>
      <c r="L101" s="8">
        <v>-11.365633346666666</v>
      </c>
      <c r="M101" s="11">
        <f t="shared" si="10"/>
        <v>-0.95789230866666664</v>
      </c>
      <c r="N101" s="12">
        <v>-16.481386499999999</v>
      </c>
      <c r="O101" s="8">
        <v>-16.303068769999999</v>
      </c>
      <c r="P101" s="11">
        <f t="shared" si="11"/>
        <v>-4.6701658776666646</v>
      </c>
      <c r="Q101" s="12">
        <v>-19.731784250000004</v>
      </c>
      <c r="R101" s="8">
        <v>-5.0658373750000045</v>
      </c>
      <c r="S101" s="11">
        <f t="shared" si="12"/>
        <v>0.57377607333333069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-10.744314887666668</v>
      </c>
      <c r="Y101" s="11">
        <f t="shared" si="13"/>
        <v>-4.4481887893333347</v>
      </c>
    </row>
    <row r="102" spans="1:25">
      <c r="A102" s="3">
        <v>39845</v>
      </c>
      <c r="B102" s="8">
        <v>-16.697229833333331</v>
      </c>
      <c r="C102" s="33">
        <v>-11.47469289433333</v>
      </c>
      <c r="D102" s="9">
        <f t="shared" si="7"/>
        <v>-9.0533315616666652</v>
      </c>
      <c r="E102" s="12">
        <v>-29.119949666666667</v>
      </c>
      <c r="F102" s="32">
        <v>-18.126628770666667</v>
      </c>
      <c r="G102" s="11">
        <f t="shared" si="8"/>
        <v>-15.785181182000001</v>
      </c>
      <c r="H102" s="34">
        <v>-7.7330830833333355</v>
      </c>
      <c r="I102" s="8">
        <v>-6.2506651353333353</v>
      </c>
      <c r="J102" s="11">
        <f t="shared" si="9"/>
        <v>-5.8520139006666669</v>
      </c>
      <c r="K102" s="12">
        <v>-39.438659416666667</v>
      </c>
      <c r="L102" s="8">
        <v>-29.219666903666667</v>
      </c>
      <c r="M102" s="11">
        <f t="shared" si="10"/>
        <v>-11.656506381999998</v>
      </c>
      <c r="N102" s="12">
        <v>-34.664558499999998</v>
      </c>
      <c r="O102" s="8">
        <v>-29.412444126999997</v>
      </c>
      <c r="P102" s="11">
        <f t="shared" si="11"/>
        <v>-13.135010657333332</v>
      </c>
      <c r="Q102" s="12">
        <v>-5.4040072500000012</v>
      </c>
      <c r="R102" s="8">
        <v>-11.738930449000001</v>
      </c>
      <c r="S102" s="11">
        <f t="shared" si="12"/>
        <v>-5.0652675876666695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-3.0304292396666686</v>
      </c>
      <c r="Y102" s="11">
        <f t="shared" si="13"/>
        <v>-5.1919500410000019</v>
      </c>
    </row>
    <row r="103" spans="1:25">
      <c r="A103" s="3">
        <v>39873</v>
      </c>
      <c r="B103" s="8">
        <v>-18.235574833333331</v>
      </c>
      <c r="C103" s="33">
        <v>-13.691129351333331</v>
      </c>
      <c r="D103" s="9">
        <f t="shared" si="7"/>
        <v>-12.290342698666665</v>
      </c>
      <c r="E103" s="12">
        <v>-11.400574666666667</v>
      </c>
      <c r="F103" s="32">
        <v>-11.732890609666667</v>
      </c>
      <c r="G103" s="11">
        <f t="shared" si="8"/>
        <v>-16.213503585333331</v>
      </c>
      <c r="H103" s="34">
        <v>-2.1312550833333344</v>
      </c>
      <c r="I103" s="8">
        <v>-6.6676047223333343</v>
      </c>
      <c r="J103" s="11">
        <f t="shared" si="9"/>
        <v>-6.9557617783333336</v>
      </c>
      <c r="K103" s="12">
        <v>-1.2860414166666683</v>
      </c>
      <c r="L103" s="8">
        <v>-10.282357117666669</v>
      </c>
      <c r="M103" s="11">
        <f t="shared" si="10"/>
        <v>-16.955885789333333</v>
      </c>
      <c r="N103" s="12">
        <v>-32.309834500000001</v>
      </c>
      <c r="O103" s="8">
        <v>-25.231794179000001</v>
      </c>
      <c r="P103" s="11">
        <f t="shared" si="11"/>
        <v>-23.649102358666667</v>
      </c>
      <c r="Q103" s="12">
        <v>7.3265177499999998</v>
      </c>
      <c r="R103" s="8">
        <v>-6.4486749110000003</v>
      </c>
      <c r="S103" s="11">
        <f t="shared" si="12"/>
        <v>-7.7511475783333355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-4.5601378566666684</v>
      </c>
      <c r="Y103" s="11">
        <f t="shared" si="13"/>
        <v>-6.1116273280000017</v>
      </c>
    </row>
    <row r="104" spans="1:25">
      <c r="A104" s="3">
        <v>39904</v>
      </c>
      <c r="B104" s="8">
        <v>-18.30006483333333</v>
      </c>
      <c r="C104" s="33">
        <v>-15.425666666333331</v>
      </c>
      <c r="D104" s="9">
        <f t="shared" si="7"/>
        <v>-13.530496303999996</v>
      </c>
      <c r="E104" s="12">
        <v>-13.959371666666666</v>
      </c>
      <c r="F104" s="32">
        <v>-13.973323171666665</v>
      </c>
      <c r="G104" s="11">
        <f t="shared" si="8"/>
        <v>-14.610947517333331</v>
      </c>
      <c r="H104" s="34">
        <v>10.877084916666664</v>
      </c>
      <c r="I104" s="8">
        <v>6.0432796666663791E-2</v>
      </c>
      <c r="J104" s="11">
        <f t="shared" si="9"/>
        <v>-4.2859456870000017</v>
      </c>
      <c r="K104" s="12">
        <v>8.2631285833333319</v>
      </c>
      <c r="L104" s="8">
        <v>-6.0897270946666673</v>
      </c>
      <c r="M104" s="11">
        <f t="shared" si="10"/>
        <v>-15.197250371999999</v>
      </c>
      <c r="N104" s="12">
        <v>-23.751229500000001</v>
      </c>
      <c r="O104" s="8">
        <v>-23.270312538000002</v>
      </c>
      <c r="P104" s="11">
        <f t="shared" si="11"/>
        <v>-25.971516948000001</v>
      </c>
      <c r="Q104" s="12">
        <v>4.3554357499999998</v>
      </c>
      <c r="R104" s="8">
        <v>-8.9206453020000005</v>
      </c>
      <c r="S104" s="11">
        <f t="shared" si="12"/>
        <v>-9.0360835540000011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-6.3490088116666685</v>
      </c>
      <c r="Y104" s="11">
        <f t="shared" si="13"/>
        <v>-4.6465253026666682</v>
      </c>
    </row>
    <row r="105" spans="1:25">
      <c r="A105" s="3">
        <v>39934</v>
      </c>
      <c r="B105" s="8">
        <v>-17.05176075</v>
      </c>
      <c r="C105" s="33">
        <v>-16.455877401999999</v>
      </c>
      <c r="D105" s="9">
        <f t="shared" si="7"/>
        <v>-15.190891139888885</v>
      </c>
      <c r="E105" s="12">
        <v>-0.58702250000000067</v>
      </c>
      <c r="F105" s="32">
        <v>-1.8417232410000006</v>
      </c>
      <c r="G105" s="11">
        <f t="shared" si="8"/>
        <v>-9.1826456741111109</v>
      </c>
      <c r="H105" s="34">
        <v>8.6586267499999998</v>
      </c>
      <c r="I105" s="8">
        <v>0.30992972900000026</v>
      </c>
      <c r="J105" s="11">
        <f t="shared" si="9"/>
        <v>-2.0990807322222236</v>
      </c>
      <c r="K105" s="12">
        <v>-8.80115275</v>
      </c>
      <c r="L105" s="8">
        <v>-16.085825938999999</v>
      </c>
      <c r="M105" s="11">
        <f t="shared" si="10"/>
        <v>-10.819303383777779</v>
      </c>
      <c r="N105" s="12">
        <v>-24.621086750000003</v>
      </c>
      <c r="O105" s="8">
        <v>-25.342548153000003</v>
      </c>
      <c r="P105" s="11">
        <f t="shared" si="11"/>
        <v>-24.614884956666668</v>
      </c>
      <c r="Q105" s="12">
        <v>10.096602499999999</v>
      </c>
      <c r="R105" s="8">
        <v>-3.2479798449999997</v>
      </c>
      <c r="S105" s="11">
        <f t="shared" si="12"/>
        <v>-6.2057666860000005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-2.9986554996666692</v>
      </c>
      <c r="Y105" s="11">
        <f t="shared" si="13"/>
        <v>-4.6359340560000026</v>
      </c>
    </row>
    <row r="106" spans="1:25">
      <c r="A106" s="3">
        <v>39965</v>
      </c>
      <c r="B106" s="8">
        <v>-17.430093750000001</v>
      </c>
      <c r="C106" s="33">
        <v>-16.777512879</v>
      </c>
      <c r="D106" s="9">
        <f t="shared" si="7"/>
        <v>-16.21968564911111</v>
      </c>
      <c r="E106" s="12">
        <v>-0.71442350000000054</v>
      </c>
      <c r="F106" s="32">
        <v>-8.5717559580000007</v>
      </c>
      <c r="G106" s="11">
        <f t="shared" si="8"/>
        <v>-8.1289341235555543</v>
      </c>
      <c r="H106" s="34">
        <v>7.5315717499999995</v>
      </c>
      <c r="I106" s="8">
        <v>6.4764412999999799E-2</v>
      </c>
      <c r="J106" s="11">
        <f t="shared" si="9"/>
        <v>0.14504231288888794</v>
      </c>
      <c r="K106" s="12">
        <v>1.0025672500000002</v>
      </c>
      <c r="L106" s="8">
        <v>-8.6067609550000004</v>
      </c>
      <c r="M106" s="11">
        <f t="shared" si="10"/>
        <v>-10.260771329555554</v>
      </c>
      <c r="N106" s="12">
        <v>-14.812423749999999</v>
      </c>
      <c r="O106" s="8">
        <v>-17.539837468999998</v>
      </c>
      <c r="P106" s="11">
        <f t="shared" si="11"/>
        <v>-22.050899386666668</v>
      </c>
      <c r="Q106" s="12">
        <v>12.7684225</v>
      </c>
      <c r="R106" s="8">
        <v>2.0971863420000005</v>
      </c>
      <c r="S106" s="11">
        <f t="shared" si="12"/>
        <v>-3.3571462683333331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-7.9524931686666687</v>
      </c>
      <c r="Y106" s="11">
        <f t="shared" si="13"/>
        <v>-5.7667191600000018</v>
      </c>
    </row>
    <row r="107" spans="1:25">
      <c r="A107" s="3">
        <v>39995</v>
      </c>
      <c r="B107" s="8">
        <v>-12.62141475</v>
      </c>
      <c r="C107" s="33">
        <v>-13.299710873999999</v>
      </c>
      <c r="D107" s="9">
        <f t="shared" si="7"/>
        <v>-15.511033718333332</v>
      </c>
      <c r="E107" s="12">
        <v>-4.7738594999999995</v>
      </c>
      <c r="F107" s="32">
        <v>-8.6758157249999996</v>
      </c>
      <c r="G107" s="11">
        <f t="shared" si="8"/>
        <v>-6.3630983080000005</v>
      </c>
      <c r="H107" s="34">
        <v>2.9798157499999993</v>
      </c>
      <c r="I107" s="8">
        <v>2.7231622559999993</v>
      </c>
      <c r="J107" s="11">
        <f t="shared" si="9"/>
        <v>1.0326187993333331</v>
      </c>
      <c r="K107" s="12">
        <v>2.91228525</v>
      </c>
      <c r="L107" s="8">
        <v>-3.9567644199999998</v>
      </c>
      <c r="M107" s="11">
        <f t="shared" si="10"/>
        <v>-9.5497837713333329</v>
      </c>
      <c r="N107" s="12">
        <v>-8.8845927499999995</v>
      </c>
      <c r="O107" s="8">
        <v>-13.356594739999998</v>
      </c>
      <c r="P107" s="11">
        <f t="shared" si="11"/>
        <v>-18.746326787333334</v>
      </c>
      <c r="Q107" s="12">
        <v>7.2608565</v>
      </c>
      <c r="R107" s="8">
        <v>6.8314940450000003</v>
      </c>
      <c r="S107" s="11">
        <f t="shared" si="12"/>
        <v>1.8935668473333338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-2.3876938076666692</v>
      </c>
      <c r="Y107" s="11">
        <f t="shared" si="13"/>
        <v>-4.4462808253333357</v>
      </c>
    </row>
    <row r="108" spans="1:25">
      <c r="A108" s="3">
        <v>40026</v>
      </c>
      <c r="B108" s="8">
        <v>-7.2983597499999986</v>
      </c>
      <c r="C108" s="33">
        <v>-10.134073487999999</v>
      </c>
      <c r="D108" s="9">
        <f t="shared" si="7"/>
        <v>-13.403765747</v>
      </c>
      <c r="E108" s="12">
        <v>-3.4366325</v>
      </c>
      <c r="F108" s="32">
        <v>-8.9036416989999996</v>
      </c>
      <c r="G108" s="11">
        <f t="shared" si="8"/>
        <v>-8.7170711273333339</v>
      </c>
      <c r="H108" s="34">
        <v>-0.49177725000000194</v>
      </c>
      <c r="I108" s="8">
        <v>4.1991673319999983</v>
      </c>
      <c r="J108" s="11">
        <f t="shared" si="9"/>
        <v>2.3290313336666659</v>
      </c>
      <c r="K108" s="12">
        <v>7.8471192499999995</v>
      </c>
      <c r="L108" s="8">
        <v>4.5760898039999995</v>
      </c>
      <c r="M108" s="11">
        <f t="shared" si="10"/>
        <v>-2.662478523666667</v>
      </c>
      <c r="N108" s="12">
        <v>3.4593942500000017</v>
      </c>
      <c r="O108" s="8">
        <v>-6.7069156669999979</v>
      </c>
      <c r="P108" s="11">
        <f t="shared" si="11"/>
        <v>-12.534449291999998</v>
      </c>
      <c r="Q108" s="12">
        <v>8.3692574999999998</v>
      </c>
      <c r="R108" s="8">
        <v>16.138475182000001</v>
      </c>
      <c r="S108" s="11">
        <f t="shared" si="12"/>
        <v>8.3557185230000002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-1.4148462196666687</v>
      </c>
      <c r="Y108" s="11">
        <f t="shared" si="13"/>
        <v>-3.9183443986666688</v>
      </c>
    </row>
    <row r="109" spans="1:25">
      <c r="A109" s="3">
        <v>40057</v>
      </c>
      <c r="B109" s="8">
        <v>-11.14435975</v>
      </c>
      <c r="C109" s="33">
        <v>-16.247598651000001</v>
      </c>
      <c r="D109" s="9">
        <f t="shared" si="7"/>
        <v>-13.227127671</v>
      </c>
      <c r="E109" s="12">
        <v>-6.2552864999999995</v>
      </c>
      <c r="F109" s="32">
        <v>-9.6195762889999994</v>
      </c>
      <c r="G109" s="11">
        <f t="shared" si="8"/>
        <v>-9.0663445710000001</v>
      </c>
      <c r="H109" s="34">
        <v>-2.7880042500000002</v>
      </c>
      <c r="I109" s="8">
        <v>2.6397560320000002</v>
      </c>
      <c r="J109" s="11">
        <f t="shared" si="9"/>
        <v>3.1873618733333324</v>
      </c>
      <c r="K109" s="12">
        <v>-5.30267175</v>
      </c>
      <c r="L109" s="8">
        <v>0.19053474000000037</v>
      </c>
      <c r="M109" s="11">
        <f t="shared" si="10"/>
        <v>0.26995337466666669</v>
      </c>
      <c r="N109" s="12">
        <v>-0.45535774999999923</v>
      </c>
      <c r="O109" s="8">
        <v>-5.2896816269999993</v>
      </c>
      <c r="P109" s="11">
        <f t="shared" si="11"/>
        <v>-8.4510640113333313</v>
      </c>
      <c r="Q109" s="12">
        <v>7.3053325000000005</v>
      </c>
      <c r="R109" s="8">
        <v>14.325500564</v>
      </c>
      <c r="S109" s="11">
        <f t="shared" si="12"/>
        <v>12.431823263666667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2.3571118253333303</v>
      </c>
      <c r="Y109" s="11">
        <f t="shared" si="13"/>
        <v>-0.48180940066666916</v>
      </c>
    </row>
    <row r="110" spans="1:25">
      <c r="A110" s="3">
        <v>40087</v>
      </c>
      <c r="B110" s="8">
        <v>-8.9675667499999996</v>
      </c>
      <c r="C110" s="33">
        <v>-11.481942036</v>
      </c>
      <c r="D110" s="9">
        <f t="shared" si="7"/>
        <v>-12.621204724999998</v>
      </c>
      <c r="E110" s="12">
        <v>-5.0015594999999999</v>
      </c>
      <c r="F110" s="32">
        <v>-8.3643805689999997</v>
      </c>
      <c r="G110" s="11">
        <f t="shared" si="8"/>
        <v>-8.9625328523333323</v>
      </c>
      <c r="H110" s="34">
        <v>1.6373297499999993</v>
      </c>
      <c r="I110" s="8">
        <v>8.1783322920000003</v>
      </c>
      <c r="J110" s="11">
        <f t="shared" si="9"/>
        <v>5.0057518853333329</v>
      </c>
      <c r="K110" s="12">
        <v>-6.1779007500000009</v>
      </c>
      <c r="L110" s="8">
        <v>2.8933221239999991</v>
      </c>
      <c r="M110" s="11">
        <f t="shared" si="10"/>
        <v>2.5533155559999998</v>
      </c>
      <c r="N110" s="12">
        <v>1.2540982500000011</v>
      </c>
      <c r="O110" s="8">
        <v>-0.97828633799999887</v>
      </c>
      <c r="P110" s="11">
        <f t="shared" si="11"/>
        <v>-4.3249612106666655</v>
      </c>
      <c r="Q110" s="12">
        <v>5.0930235000000001</v>
      </c>
      <c r="R110" s="8">
        <v>13.005911828</v>
      </c>
      <c r="S110" s="11">
        <f t="shared" si="12"/>
        <v>14.489962524666668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3.00643256933333</v>
      </c>
      <c r="Y110" s="11">
        <f t="shared" si="13"/>
        <v>1.3162327249999972</v>
      </c>
    </row>
    <row r="111" spans="1:25">
      <c r="A111" s="3">
        <v>40118</v>
      </c>
      <c r="B111" s="8">
        <v>-9.8598847499999991</v>
      </c>
      <c r="C111" s="33">
        <v>-12.187360629999999</v>
      </c>
      <c r="D111" s="9">
        <f t="shared" si="7"/>
        <v>-13.305633772333332</v>
      </c>
      <c r="E111" s="12">
        <v>-6.6110765000000002</v>
      </c>
      <c r="F111" s="32">
        <v>-7.2227826880000006</v>
      </c>
      <c r="G111" s="11">
        <f t="shared" si="8"/>
        <v>-8.4022465153333332</v>
      </c>
      <c r="H111" s="34">
        <v>-0.37702225000000134</v>
      </c>
      <c r="I111" s="8">
        <v>5.6605847749999985</v>
      </c>
      <c r="J111" s="11">
        <f t="shared" si="9"/>
        <v>5.4928910329999994</v>
      </c>
      <c r="K111" s="12">
        <v>-6.8999637499999995</v>
      </c>
      <c r="L111" s="8">
        <v>0.72599044600000084</v>
      </c>
      <c r="M111" s="11">
        <f t="shared" si="10"/>
        <v>1.2699491033333334</v>
      </c>
      <c r="N111" s="12">
        <v>-4.2810957499999986</v>
      </c>
      <c r="O111" s="8">
        <v>-3.5132323129999987</v>
      </c>
      <c r="P111" s="11">
        <f t="shared" si="11"/>
        <v>-3.2604000926666656</v>
      </c>
      <c r="Q111" s="12">
        <v>9.4522045000000006</v>
      </c>
      <c r="R111" s="8">
        <v>16.688969794000002</v>
      </c>
      <c r="S111" s="11">
        <f t="shared" si="12"/>
        <v>14.673460728666669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1.595968556333331</v>
      </c>
      <c r="Y111" s="11">
        <f t="shared" si="13"/>
        <v>2.3198376503333304</v>
      </c>
    </row>
    <row r="112" spans="1:25">
      <c r="A112" s="3">
        <v>40148</v>
      </c>
      <c r="B112" s="8">
        <v>-11.489662750000001</v>
      </c>
      <c r="C112" s="33">
        <v>-11.854282425000001</v>
      </c>
      <c r="D112" s="9">
        <f t="shared" si="7"/>
        <v>-11.841195030333333</v>
      </c>
      <c r="E112" s="12">
        <v>-12.119524500000001</v>
      </c>
      <c r="F112" s="32">
        <v>-6.2109878150000011</v>
      </c>
      <c r="G112" s="11">
        <f t="shared" si="8"/>
        <v>-7.2660503573333344</v>
      </c>
      <c r="H112" s="34">
        <v>1.163678749999999</v>
      </c>
      <c r="I112" s="8">
        <v>4.1045333509999988</v>
      </c>
      <c r="J112" s="11">
        <f t="shared" si="9"/>
        <v>5.9811501393333328</v>
      </c>
      <c r="K112" s="12">
        <v>-0.15691774999999986</v>
      </c>
      <c r="L112" s="8">
        <v>4.1713248950000006</v>
      </c>
      <c r="M112" s="11">
        <f t="shared" si="10"/>
        <v>2.5968791550000003</v>
      </c>
      <c r="N112" s="12">
        <v>-14.380574749999997</v>
      </c>
      <c r="O112" s="8">
        <v>-3.6936107909999976</v>
      </c>
      <c r="P112" s="11">
        <f t="shared" si="11"/>
        <v>-2.728376480666665</v>
      </c>
      <c r="Q112" s="12">
        <v>4.5536004999999999</v>
      </c>
      <c r="R112" s="8">
        <v>17.096407665000001</v>
      </c>
      <c r="S112" s="11">
        <f t="shared" si="12"/>
        <v>15.597096429000002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-3.1654015186666697</v>
      </c>
      <c r="Y112" s="11">
        <f t="shared" si="13"/>
        <v>0.47899986899999725</v>
      </c>
    </row>
    <row r="113" spans="1:25">
      <c r="A113" s="3">
        <v>40179</v>
      </c>
      <c r="B113" s="8">
        <v>-7.0195367499999994</v>
      </c>
      <c r="C113" s="33">
        <v>-6.1005698849999996</v>
      </c>
      <c r="D113" s="9">
        <f t="shared" si="7"/>
        <v>-10.047404313333333</v>
      </c>
      <c r="E113" s="12">
        <v>-10.815123499999999</v>
      </c>
      <c r="F113" s="32">
        <v>-2.4734803739999993</v>
      </c>
      <c r="G113" s="11">
        <f t="shared" si="8"/>
        <v>-5.3024169590000003</v>
      </c>
      <c r="H113" s="34">
        <v>1.693975749999999</v>
      </c>
      <c r="I113" s="8">
        <v>4.9699035039999995</v>
      </c>
      <c r="J113" s="11">
        <f t="shared" si="9"/>
        <v>4.9116738766666659</v>
      </c>
      <c r="K113" s="12">
        <v>-3.3136887500000007</v>
      </c>
      <c r="L113" s="8">
        <v>9.7055784879999987</v>
      </c>
      <c r="M113" s="11">
        <f t="shared" si="10"/>
        <v>4.8676312763333334</v>
      </c>
      <c r="N113" s="12">
        <v>-0.59343674999999863</v>
      </c>
      <c r="O113" s="8">
        <v>0.27041460800000139</v>
      </c>
      <c r="P113" s="11">
        <f t="shared" si="11"/>
        <v>-2.3121428319999984</v>
      </c>
      <c r="Q113" s="12">
        <v>4.3478305000000006</v>
      </c>
      <c r="R113" s="8">
        <v>17.994138697</v>
      </c>
      <c r="S113" s="11">
        <f t="shared" si="12"/>
        <v>17.259838718666668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-4.18447253966667</v>
      </c>
      <c r="Y113" s="11">
        <f t="shared" si="13"/>
        <v>-1.9179685006666698</v>
      </c>
    </row>
    <row r="114" spans="1:25">
      <c r="A114" s="3">
        <v>40210</v>
      </c>
      <c r="B114" s="8">
        <v>-13.48273975</v>
      </c>
      <c r="C114" s="33">
        <v>-9.0532907169999994</v>
      </c>
      <c r="D114" s="9">
        <f t="shared" si="7"/>
        <v>-9.0027143423333325</v>
      </c>
      <c r="E114" s="12">
        <v>-12.327261499999999</v>
      </c>
      <c r="F114" s="32">
        <v>-1.5185193999999989</v>
      </c>
      <c r="G114" s="11">
        <f t="shared" si="8"/>
        <v>-3.4009958629999999</v>
      </c>
      <c r="H114" s="34">
        <v>2.6560877499999993</v>
      </c>
      <c r="I114" s="8">
        <v>4.0263364379999995</v>
      </c>
      <c r="J114" s="11">
        <f t="shared" si="9"/>
        <v>4.3669244309999993</v>
      </c>
      <c r="K114" s="12">
        <v>-3.1602707500000005</v>
      </c>
      <c r="L114" s="8">
        <v>6.0622853980000002</v>
      </c>
      <c r="M114" s="11">
        <f t="shared" si="10"/>
        <v>6.6463962603333329</v>
      </c>
      <c r="N114" s="12">
        <v>-8.4322277499999991</v>
      </c>
      <c r="O114" s="8">
        <v>-2.6659451329999992</v>
      </c>
      <c r="P114" s="11">
        <f t="shared" si="11"/>
        <v>-2.0297137719999987</v>
      </c>
      <c r="Q114" s="12">
        <v>16.933746499999998</v>
      </c>
      <c r="R114" s="8">
        <v>11.410613007999999</v>
      </c>
      <c r="S114" s="11">
        <f t="shared" si="12"/>
        <v>15.500386456666666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-0.91086911366666934</v>
      </c>
      <c r="Y114" s="11">
        <f t="shared" si="13"/>
        <v>-2.7535810573333364</v>
      </c>
    </row>
    <row r="115" spans="1:25">
      <c r="A115" s="3">
        <v>40238</v>
      </c>
      <c r="B115" s="8">
        <v>-13.357907749999999</v>
      </c>
      <c r="C115" s="33">
        <v>-8.7753317549999998</v>
      </c>
      <c r="D115" s="9">
        <f t="shared" si="7"/>
        <v>-7.976397452333333</v>
      </c>
      <c r="E115" s="12">
        <v>-2.2214815000000003</v>
      </c>
      <c r="F115" s="32">
        <v>-2.9831917130000001</v>
      </c>
      <c r="G115" s="11">
        <f t="shared" si="8"/>
        <v>-2.3250638289999994</v>
      </c>
      <c r="H115" s="34">
        <v>10.59637875</v>
      </c>
      <c r="I115" s="8">
        <v>6.3823444959999991</v>
      </c>
      <c r="J115" s="11">
        <f t="shared" si="9"/>
        <v>5.1261948126666654</v>
      </c>
      <c r="K115" s="12">
        <v>12.54674425</v>
      </c>
      <c r="L115" s="8">
        <v>5.5278856379999999</v>
      </c>
      <c r="M115" s="11">
        <f t="shared" si="10"/>
        <v>7.0985831746666657</v>
      </c>
      <c r="N115" s="12">
        <v>-5.1007997499999984</v>
      </c>
      <c r="O115" s="8">
        <v>1.6988204220000016</v>
      </c>
      <c r="P115" s="11">
        <f t="shared" si="11"/>
        <v>-0.23223670099999882</v>
      </c>
      <c r="Q115" s="12">
        <v>29.611089499999999</v>
      </c>
      <c r="R115" s="8">
        <v>16.640786348999999</v>
      </c>
      <c r="S115" s="11">
        <f t="shared" si="12"/>
        <v>15.348512684666666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1.1544592943333303</v>
      </c>
      <c r="Y115" s="11">
        <f t="shared" si="13"/>
        <v>-1.3136274530000029</v>
      </c>
    </row>
    <row r="116" spans="1:25">
      <c r="A116" s="3">
        <v>40269</v>
      </c>
      <c r="B116" s="8">
        <v>-12.38431675</v>
      </c>
      <c r="C116" s="33">
        <v>-10.282202548000001</v>
      </c>
      <c r="D116" s="9">
        <f t="shared" si="7"/>
        <v>-9.3702750066666667</v>
      </c>
      <c r="E116" s="12">
        <v>0.42142650000000015</v>
      </c>
      <c r="F116" s="32">
        <v>0.50611423800000011</v>
      </c>
      <c r="G116" s="11">
        <f t="shared" si="8"/>
        <v>-1.3318656249999996</v>
      </c>
      <c r="H116" s="34">
        <v>11.000243749999999</v>
      </c>
      <c r="I116" s="8">
        <v>1.5280916719999986</v>
      </c>
      <c r="J116" s="11">
        <f t="shared" si="9"/>
        <v>3.9789242019999995</v>
      </c>
      <c r="K116" s="12">
        <v>19.48621825</v>
      </c>
      <c r="L116" s="8">
        <v>5.5259596630000001</v>
      </c>
      <c r="M116" s="11">
        <f t="shared" si="10"/>
        <v>5.7053768996666676</v>
      </c>
      <c r="N116" s="12">
        <v>-2.5280177499999983</v>
      </c>
      <c r="O116" s="8">
        <v>-1.9369838199999982</v>
      </c>
      <c r="P116" s="11">
        <f t="shared" si="11"/>
        <v>-0.96803617699999867</v>
      </c>
      <c r="Q116" s="12">
        <v>29.545216500000002</v>
      </c>
      <c r="R116" s="8">
        <v>17.337561556000004</v>
      </c>
      <c r="S116" s="11">
        <f t="shared" si="12"/>
        <v>15.129653637666669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1.3723677413333308</v>
      </c>
      <c r="Y116" s="11">
        <f t="shared" si="13"/>
        <v>0.53865264066666396</v>
      </c>
    </row>
    <row r="117" spans="1:25">
      <c r="A117" s="3">
        <v>40299</v>
      </c>
      <c r="B117" s="8">
        <v>-12.445201749999999</v>
      </c>
      <c r="C117" s="33">
        <v>-11.163639358999999</v>
      </c>
      <c r="D117" s="9">
        <f t="shared" si="7"/>
        <v>-10.073724554</v>
      </c>
      <c r="E117" s="12">
        <v>6.9250414999999998</v>
      </c>
      <c r="F117" s="32">
        <v>5.8345352679999998</v>
      </c>
      <c r="G117" s="11">
        <f t="shared" si="8"/>
        <v>1.1191525976666667</v>
      </c>
      <c r="H117" s="34">
        <v>10.854926749999999</v>
      </c>
      <c r="I117" s="8">
        <v>3.7265434619999986</v>
      </c>
      <c r="J117" s="11">
        <f t="shared" si="9"/>
        <v>3.8789932099999986</v>
      </c>
      <c r="K117" s="12">
        <v>10.56848525</v>
      </c>
      <c r="L117" s="8">
        <v>3.3870632819999997</v>
      </c>
      <c r="M117" s="11">
        <f t="shared" si="10"/>
        <v>4.8136361943333332</v>
      </c>
      <c r="N117" s="12">
        <v>0.92631025000000111</v>
      </c>
      <c r="O117" s="8">
        <v>0.95029858500000108</v>
      </c>
      <c r="P117" s="11">
        <f t="shared" si="11"/>
        <v>0.23737839566666816</v>
      </c>
      <c r="Q117" s="12">
        <v>24.630165499999997</v>
      </c>
      <c r="R117" s="8">
        <v>11.290395339999996</v>
      </c>
      <c r="S117" s="11">
        <f t="shared" si="12"/>
        <v>15.089581081666667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1.1408478073333306</v>
      </c>
      <c r="Y117" s="11">
        <f t="shared" si="13"/>
        <v>1.2225582809999971</v>
      </c>
    </row>
    <row r="118" spans="1:25">
      <c r="A118" s="3">
        <v>40330</v>
      </c>
      <c r="B118" s="8">
        <v>-10.56322175</v>
      </c>
      <c r="C118" s="33">
        <v>-10.666017151</v>
      </c>
      <c r="D118" s="9">
        <f t="shared" si="7"/>
        <v>-10.703953019333333</v>
      </c>
      <c r="E118" s="12">
        <v>4.2627445000000002</v>
      </c>
      <c r="F118" s="32">
        <v>-1.8749717239999999</v>
      </c>
      <c r="G118" s="11">
        <f t="shared" si="8"/>
        <v>1.4885592606666667</v>
      </c>
      <c r="H118" s="34">
        <v>6.9126397499999985</v>
      </c>
      <c r="I118" s="8">
        <v>-0.19750814700000152</v>
      </c>
      <c r="J118" s="11">
        <f t="shared" si="9"/>
        <v>1.6857089956666653</v>
      </c>
      <c r="K118" s="12">
        <v>14.98037725</v>
      </c>
      <c r="L118" s="8">
        <v>5.1697577700000004</v>
      </c>
      <c r="M118" s="11">
        <f t="shared" si="10"/>
        <v>4.6942602383333334</v>
      </c>
      <c r="N118" s="12">
        <v>3.3031472500000012</v>
      </c>
      <c r="O118" s="8">
        <v>-8.6742742999998956E-2</v>
      </c>
      <c r="P118" s="11">
        <f t="shared" si="11"/>
        <v>-0.35780932599999876</v>
      </c>
      <c r="Q118" s="12">
        <v>18.114168499999998</v>
      </c>
      <c r="R118" s="8">
        <v>7.2486611219999979</v>
      </c>
      <c r="S118" s="11">
        <f t="shared" si="12"/>
        <v>11.958872672666667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1.1121746573333304</v>
      </c>
      <c r="Y118" s="11">
        <f t="shared" si="13"/>
        <v>1.2084634019999971</v>
      </c>
    </row>
    <row r="119" spans="1:25">
      <c r="A119" s="3">
        <v>40360</v>
      </c>
      <c r="B119" s="8">
        <v>-7.5255667499999985</v>
      </c>
      <c r="C119" s="33">
        <v>-8.3820491539999988</v>
      </c>
      <c r="D119" s="9">
        <f t="shared" si="7"/>
        <v>-10.070568554666666</v>
      </c>
      <c r="E119" s="12">
        <v>3.7857864999999999</v>
      </c>
      <c r="F119" s="32">
        <v>-0.12850691000000003</v>
      </c>
      <c r="G119" s="11">
        <f t="shared" si="8"/>
        <v>1.277018878</v>
      </c>
      <c r="H119" s="34">
        <v>4.2899027499999987</v>
      </c>
      <c r="I119" s="8">
        <v>3.3869428009999987</v>
      </c>
      <c r="J119" s="11">
        <f t="shared" si="9"/>
        <v>2.3053260386666654</v>
      </c>
      <c r="K119" s="12">
        <v>8.2629182500000002</v>
      </c>
      <c r="L119" s="8">
        <v>1.8472731300000005</v>
      </c>
      <c r="M119" s="11">
        <f t="shared" si="10"/>
        <v>3.4680313940000005</v>
      </c>
      <c r="N119" s="12">
        <v>7.0452902500000016</v>
      </c>
      <c r="O119" s="8">
        <v>2.0023769710000012</v>
      </c>
      <c r="P119" s="11">
        <f t="shared" si="11"/>
        <v>0.95531093766666775</v>
      </c>
      <c r="Q119" s="12">
        <v>13.714050499999999</v>
      </c>
      <c r="R119" s="8">
        <v>12.885185257</v>
      </c>
      <c r="S119" s="11">
        <f t="shared" si="12"/>
        <v>10.474747239666664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2.7929807193333307</v>
      </c>
      <c r="Y119" s="11">
        <f t="shared" si="13"/>
        <v>1.6820010613333307</v>
      </c>
    </row>
    <row r="120" spans="1:25">
      <c r="A120" s="3">
        <v>40391</v>
      </c>
      <c r="B120" s="8">
        <v>-8.3278267499999998</v>
      </c>
      <c r="C120" s="33">
        <v>-11.202862015000001</v>
      </c>
      <c r="D120" s="9">
        <f t="shared" si="7"/>
        <v>-10.083642773333333</v>
      </c>
      <c r="E120" s="12">
        <v>-0.78090550000000025</v>
      </c>
      <c r="F120" s="32">
        <v>-5.7271083860000003</v>
      </c>
      <c r="G120" s="11">
        <f t="shared" si="8"/>
        <v>-2.5768623399999999</v>
      </c>
      <c r="H120" s="34">
        <v>0.15264074999999977</v>
      </c>
      <c r="I120" s="8">
        <v>3.4024518369999996</v>
      </c>
      <c r="J120" s="11">
        <f t="shared" si="9"/>
        <v>2.1972954969999989</v>
      </c>
      <c r="K120" s="12">
        <v>6.3578692500000002</v>
      </c>
      <c r="L120" s="8">
        <v>2.130087906</v>
      </c>
      <c r="M120" s="11">
        <f t="shared" si="10"/>
        <v>3.0490396020000006</v>
      </c>
      <c r="N120" s="12">
        <v>-0.32787574999999869</v>
      </c>
      <c r="O120" s="8">
        <v>-10.429045782999999</v>
      </c>
      <c r="P120" s="11">
        <f t="shared" si="11"/>
        <v>-2.8378038516666657</v>
      </c>
      <c r="Q120" s="12">
        <v>0.71782550000000089</v>
      </c>
      <c r="R120" s="8">
        <v>7.7678240100000009</v>
      </c>
      <c r="S120" s="11">
        <f t="shared" si="12"/>
        <v>9.3005567963333338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0.60273421933333005</v>
      </c>
      <c r="Y120" s="11">
        <f t="shared" si="13"/>
        <v>1.5026298653333303</v>
      </c>
    </row>
    <row r="121" spans="1:25">
      <c r="A121" s="3">
        <v>40422</v>
      </c>
      <c r="B121" s="8">
        <v>-4.4633337499999994</v>
      </c>
      <c r="C121" s="33">
        <v>-8.9814912259999993</v>
      </c>
      <c r="D121" s="9">
        <f t="shared" si="7"/>
        <v>-9.5221341316666663</v>
      </c>
      <c r="E121" s="12">
        <v>2.5176435000000001</v>
      </c>
      <c r="F121" s="32">
        <v>-0.52718590500000007</v>
      </c>
      <c r="G121" s="11">
        <f t="shared" si="8"/>
        <v>-2.1276004003333333</v>
      </c>
      <c r="H121" s="34">
        <v>0.24571274999999915</v>
      </c>
      <c r="I121" s="8">
        <v>5.0598324419999994</v>
      </c>
      <c r="J121" s="11">
        <f t="shared" si="9"/>
        <v>3.9497423599999997</v>
      </c>
      <c r="K121" s="12">
        <v>-2.0293757499999998</v>
      </c>
      <c r="L121" s="8">
        <v>2.9812119539999999</v>
      </c>
      <c r="M121" s="11">
        <f t="shared" si="10"/>
        <v>2.3195243300000001</v>
      </c>
      <c r="N121" s="12">
        <v>4.2291082500000012</v>
      </c>
      <c r="O121" s="8">
        <v>-0.61330281999999858</v>
      </c>
      <c r="P121" s="11">
        <f t="shared" si="11"/>
        <v>-3.0133238773333324</v>
      </c>
      <c r="Q121" s="12">
        <v>4.9850295000000004</v>
      </c>
      <c r="R121" s="8">
        <v>11.542015842000001</v>
      </c>
      <c r="S121" s="11">
        <f t="shared" si="12"/>
        <v>10.731675036333334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4.60339552933333</v>
      </c>
      <c r="Y121" s="11">
        <f t="shared" si="13"/>
        <v>2.666370155999997</v>
      </c>
    </row>
    <row r="122" spans="1:25">
      <c r="A122" s="3">
        <v>40452</v>
      </c>
      <c r="B122" s="8">
        <v>-6.2476437499999991</v>
      </c>
      <c r="C122" s="33">
        <v>-8.9965455579999993</v>
      </c>
      <c r="D122" s="9">
        <f t="shared" si="7"/>
        <v>-9.7269662663333332</v>
      </c>
      <c r="E122" s="12">
        <v>1.9578024999999999</v>
      </c>
      <c r="F122" s="32">
        <v>-1.1221314060000001</v>
      </c>
      <c r="G122" s="11">
        <f t="shared" si="8"/>
        <v>-2.4588085656666672</v>
      </c>
      <c r="H122" s="34">
        <v>-1.549721250000001</v>
      </c>
      <c r="I122" s="8">
        <v>4.5226535849999987</v>
      </c>
      <c r="J122" s="11">
        <f t="shared" si="9"/>
        <v>4.3283126213333327</v>
      </c>
      <c r="K122" s="12">
        <v>-7.54025575</v>
      </c>
      <c r="L122" s="8">
        <v>0.82374107499999916</v>
      </c>
      <c r="M122" s="11">
        <f t="shared" si="10"/>
        <v>1.978346978333333</v>
      </c>
      <c r="N122" s="12">
        <v>4.3264552500000013</v>
      </c>
      <c r="O122" s="8">
        <v>0.92809023200000151</v>
      </c>
      <c r="P122" s="11">
        <f t="shared" si="11"/>
        <v>-3.3714194569999982</v>
      </c>
      <c r="Q122" s="12">
        <v>1.5029135000000009</v>
      </c>
      <c r="R122" s="8">
        <v>9.9484898299999998</v>
      </c>
      <c r="S122" s="11">
        <f t="shared" si="12"/>
        <v>9.7527765606666676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5.2739828493333301</v>
      </c>
      <c r="Y122" s="11">
        <f t="shared" si="13"/>
        <v>3.4933708659999971</v>
      </c>
    </row>
    <row r="123" spans="1:25">
      <c r="A123" s="3">
        <v>40483</v>
      </c>
      <c r="B123" s="8">
        <v>-6.1033667500000002</v>
      </c>
      <c r="C123" s="33">
        <v>-7.7068213080000003</v>
      </c>
      <c r="D123" s="9">
        <f t="shared" si="7"/>
        <v>-8.5616193640000002</v>
      </c>
      <c r="E123" s="12">
        <v>-2.4599815000000005</v>
      </c>
      <c r="F123" s="32">
        <v>-3.1700307960000007</v>
      </c>
      <c r="G123" s="11">
        <f t="shared" si="8"/>
        <v>-1.6064493690000001</v>
      </c>
      <c r="H123" s="34">
        <v>-2.6332432500000014</v>
      </c>
      <c r="I123" s="8">
        <v>3.7632288829999982</v>
      </c>
      <c r="J123" s="11">
        <f t="shared" si="9"/>
        <v>4.4485716366666654</v>
      </c>
      <c r="K123" s="12">
        <v>-7.2906227500000007</v>
      </c>
      <c r="L123" s="8">
        <v>0.59791298099999945</v>
      </c>
      <c r="M123" s="11">
        <f t="shared" si="10"/>
        <v>1.4676220033333329</v>
      </c>
      <c r="N123" s="12">
        <v>-1.6803017499999982</v>
      </c>
      <c r="O123" s="8">
        <v>-0.14050957799999808</v>
      </c>
      <c r="P123" s="11">
        <f t="shared" si="11"/>
        <v>5.8092611333334952E-2</v>
      </c>
      <c r="Q123" s="12">
        <v>-0.13291849999999972</v>
      </c>
      <c r="R123" s="8">
        <v>8.5405305710000015</v>
      </c>
      <c r="S123" s="11">
        <f t="shared" si="12"/>
        <v>10.010345414333335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5.4922782703333306</v>
      </c>
      <c r="Y123" s="11">
        <f t="shared" si="13"/>
        <v>5.1232188829999963</v>
      </c>
    </row>
    <row r="124" spans="1:25">
      <c r="A124" s="3">
        <v>40513</v>
      </c>
      <c r="B124" s="8">
        <v>-9.85704475</v>
      </c>
      <c r="C124" s="33">
        <v>-9.5009110020000005</v>
      </c>
      <c r="D124" s="9">
        <f t="shared" si="7"/>
        <v>-8.7347592893333328</v>
      </c>
      <c r="E124" s="12">
        <v>-6.4380405000000005</v>
      </c>
      <c r="F124" s="32">
        <v>-1.3079621390000007</v>
      </c>
      <c r="G124" s="11">
        <f t="shared" si="8"/>
        <v>-1.8667081136666672</v>
      </c>
      <c r="H124" s="34">
        <v>-0.10960325000000104</v>
      </c>
      <c r="I124" s="8">
        <v>3.1175534269999989</v>
      </c>
      <c r="J124" s="11">
        <f t="shared" si="9"/>
        <v>3.8011452983333318</v>
      </c>
      <c r="K124" s="12">
        <v>-4.74463875</v>
      </c>
      <c r="L124" s="8">
        <v>1.0033643569999997</v>
      </c>
      <c r="M124" s="11">
        <f t="shared" si="10"/>
        <v>0.80833947099999948</v>
      </c>
      <c r="N124" s="12">
        <v>-11.502705749999997</v>
      </c>
      <c r="O124" s="8">
        <v>-1.1908884109999978</v>
      </c>
      <c r="P124" s="11">
        <f t="shared" si="11"/>
        <v>-0.1344359189999981</v>
      </c>
      <c r="Q124" s="12">
        <v>-4.6326985000000018</v>
      </c>
      <c r="R124" s="8">
        <v>7.5751956629999988</v>
      </c>
      <c r="S124" s="11">
        <f t="shared" si="12"/>
        <v>8.6880720213333333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4.1444797343333306</v>
      </c>
      <c r="Y124" s="11">
        <f t="shared" si="13"/>
        <v>4.9702469513333307</v>
      </c>
    </row>
    <row r="125" spans="1:25">
      <c r="A125" s="3">
        <v>40544</v>
      </c>
      <c r="B125" s="8">
        <v>-7.6802167499999996</v>
      </c>
      <c r="C125" s="33">
        <v>-6.867824315</v>
      </c>
      <c r="D125" s="9">
        <f t="shared" si="7"/>
        <v>-8.0251855416666675</v>
      </c>
      <c r="E125" s="12">
        <v>-8.6789485000000006</v>
      </c>
      <c r="F125" s="32">
        <v>-1.5319274480000002</v>
      </c>
      <c r="G125" s="11">
        <f t="shared" si="8"/>
        <v>-2.003306794333334</v>
      </c>
      <c r="H125" s="34">
        <v>-8.0305502500000028</v>
      </c>
      <c r="I125" s="8">
        <v>-4.9295253360000029</v>
      </c>
      <c r="J125" s="11">
        <f t="shared" si="9"/>
        <v>0.65041899133333148</v>
      </c>
      <c r="K125" s="12">
        <v>-12.332320750000001</v>
      </c>
      <c r="L125" s="8">
        <v>-0.17752404000000155</v>
      </c>
      <c r="M125" s="11">
        <f t="shared" si="10"/>
        <v>0.47458443266666589</v>
      </c>
      <c r="N125" s="12">
        <v>-10.511952749999999</v>
      </c>
      <c r="O125" s="8">
        <v>-8.5536849339999996</v>
      </c>
      <c r="P125" s="11">
        <f t="shared" si="11"/>
        <v>-3.2950276409999986</v>
      </c>
      <c r="Q125" s="12">
        <v>-8.1145174999999998</v>
      </c>
      <c r="R125" s="8">
        <v>3.7681745979999999</v>
      </c>
      <c r="S125" s="11">
        <f t="shared" si="12"/>
        <v>6.6279669440000006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8.5588773903333308</v>
      </c>
      <c r="Y125" s="11">
        <f t="shared" si="13"/>
        <v>6.0652117983333298</v>
      </c>
    </row>
    <row r="126" spans="1:25">
      <c r="A126" s="3">
        <v>40575</v>
      </c>
      <c r="B126" s="8">
        <v>-9.7051707500000006</v>
      </c>
      <c r="C126" s="33">
        <v>-5.5674124040000006</v>
      </c>
      <c r="D126" s="9">
        <f t="shared" si="7"/>
        <v>-7.3120492403333346</v>
      </c>
      <c r="E126" s="12">
        <v>-6.9007825000000009</v>
      </c>
      <c r="F126" s="32">
        <v>2.9828550909999985</v>
      </c>
      <c r="G126" s="11">
        <f t="shared" si="8"/>
        <v>4.7655167999999172E-2</v>
      </c>
      <c r="H126" s="34">
        <v>-3.5163522500000006</v>
      </c>
      <c r="I126" s="8">
        <v>-2.4569845450000005</v>
      </c>
      <c r="J126" s="11">
        <f t="shared" si="9"/>
        <v>-1.4229854846666683</v>
      </c>
      <c r="K126" s="12">
        <v>-11.17990975</v>
      </c>
      <c r="L126" s="8">
        <v>-2.9242156920000006</v>
      </c>
      <c r="M126" s="11">
        <f t="shared" si="10"/>
        <v>-0.6994584583333342</v>
      </c>
      <c r="N126" s="12">
        <v>-4.8262817499999979</v>
      </c>
      <c r="O126" s="8">
        <v>1.381147685000002</v>
      </c>
      <c r="P126" s="11">
        <f t="shared" si="11"/>
        <v>-2.7878085533333317</v>
      </c>
      <c r="Q126" s="12">
        <v>12.064894500000001</v>
      </c>
      <c r="R126" s="8">
        <v>6.5166067670000007</v>
      </c>
      <c r="S126" s="11">
        <f t="shared" si="12"/>
        <v>5.9533256759999995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11.294565829333331</v>
      </c>
      <c r="Y126" s="11">
        <f t="shared" si="13"/>
        <v>7.9993076513333312</v>
      </c>
    </row>
    <row r="127" spans="1:25">
      <c r="A127" s="3">
        <v>40603</v>
      </c>
      <c r="B127" s="8">
        <v>-15.081475749999999</v>
      </c>
      <c r="C127" s="33">
        <v>-10.354726596999999</v>
      </c>
      <c r="D127" s="9">
        <f t="shared" si="7"/>
        <v>-7.5966544386666657</v>
      </c>
      <c r="E127" s="12">
        <v>-8.7504665000000017</v>
      </c>
      <c r="F127" s="32">
        <v>-9.5581708260000013</v>
      </c>
      <c r="G127" s="11">
        <f t="shared" si="8"/>
        <v>-2.7024143943333345</v>
      </c>
      <c r="H127" s="34">
        <v>0.47365874999999846</v>
      </c>
      <c r="I127" s="8">
        <v>-3.6478087050000019</v>
      </c>
      <c r="J127" s="11">
        <f t="shared" si="9"/>
        <v>-3.6781061953333349</v>
      </c>
      <c r="K127" s="12">
        <v>9.4634249999999476E-2</v>
      </c>
      <c r="L127" s="8">
        <v>-5.4142067110000003</v>
      </c>
      <c r="M127" s="11">
        <f t="shared" si="10"/>
        <v>-2.8386488143333342</v>
      </c>
      <c r="N127" s="12">
        <v>-12.714355749999999</v>
      </c>
      <c r="O127" s="8">
        <v>-6.0284040949999991</v>
      </c>
      <c r="P127" s="11">
        <f t="shared" si="11"/>
        <v>-4.400313781333332</v>
      </c>
      <c r="Q127" s="12">
        <v>15.589216500000001</v>
      </c>
      <c r="R127" s="8">
        <v>3.0532239720000014</v>
      </c>
      <c r="S127" s="11">
        <f t="shared" si="12"/>
        <v>4.4460017790000004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4.291698537333331</v>
      </c>
      <c r="Y127" s="11">
        <f t="shared" si="13"/>
        <v>8.0483805856666653</v>
      </c>
    </row>
    <row r="128" spans="1:25">
      <c r="A128" s="3">
        <v>40634</v>
      </c>
      <c r="B128" s="8">
        <v>-10.436132749999999</v>
      </c>
      <c r="C128" s="33">
        <v>-8.7031565099999995</v>
      </c>
      <c r="D128" s="9">
        <f t="shared" si="7"/>
        <v>-8.2084318369999991</v>
      </c>
      <c r="E128" s="12">
        <v>-8.3291494999999998</v>
      </c>
      <c r="F128" s="32">
        <v>-8.4323954699999994</v>
      </c>
      <c r="G128" s="11">
        <f t="shared" si="8"/>
        <v>-5.0025704016666674</v>
      </c>
      <c r="H128" s="34">
        <v>0.99264574999999944</v>
      </c>
      <c r="I128" s="8">
        <v>-7.1894646620000007</v>
      </c>
      <c r="J128" s="11">
        <f t="shared" si="9"/>
        <v>-4.4314193040000012</v>
      </c>
      <c r="K128" s="12">
        <v>8.8964502500000009</v>
      </c>
      <c r="L128" s="8">
        <v>-4.2815187899999998</v>
      </c>
      <c r="M128" s="11">
        <f t="shared" si="10"/>
        <v>-4.2066470643333336</v>
      </c>
      <c r="N128" s="12">
        <v>-6.6257247499999981</v>
      </c>
      <c r="O128" s="8">
        <v>-5.703917108999998</v>
      </c>
      <c r="P128" s="11">
        <f t="shared" si="11"/>
        <v>-3.4503911729999985</v>
      </c>
      <c r="Q128" s="12">
        <v>11.6777695</v>
      </c>
      <c r="R128" s="8">
        <v>0.15326930800000049</v>
      </c>
      <c r="S128" s="11">
        <f t="shared" si="12"/>
        <v>3.2410333490000007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1.7724273813333307</v>
      </c>
      <c r="Y128" s="11">
        <f t="shared" si="13"/>
        <v>5.786230582666664</v>
      </c>
    </row>
    <row r="129" spans="1:25">
      <c r="A129" s="3">
        <v>40664</v>
      </c>
      <c r="B129" s="8">
        <v>-14.325601750000001</v>
      </c>
      <c r="C129" s="33">
        <v>-13.068462775</v>
      </c>
      <c r="D129" s="9">
        <f t="shared" si="7"/>
        <v>-10.708781960666665</v>
      </c>
      <c r="E129" s="12">
        <v>-7.3762195000000004</v>
      </c>
      <c r="F129" s="32">
        <v>-8.2684466089999997</v>
      </c>
      <c r="G129" s="11">
        <f t="shared" si="8"/>
        <v>-8.7530043016666657</v>
      </c>
      <c r="H129" s="34">
        <v>3.4051787499999993</v>
      </c>
      <c r="I129" s="8">
        <v>-2.747538307000001</v>
      </c>
      <c r="J129" s="11">
        <f t="shared" si="9"/>
        <v>-4.5282705580000009</v>
      </c>
      <c r="K129" s="12">
        <v>2.3879912499999998</v>
      </c>
      <c r="L129" s="8">
        <v>-5.3875925760000003</v>
      </c>
      <c r="M129" s="11">
        <f t="shared" si="10"/>
        <v>-5.0277726923333335</v>
      </c>
      <c r="N129" s="12">
        <v>-7.9573927499999968</v>
      </c>
      <c r="O129" s="8">
        <v>-7.706038462999997</v>
      </c>
      <c r="P129" s="11">
        <f t="shared" si="11"/>
        <v>-6.4794532223333308</v>
      </c>
      <c r="Q129" s="12">
        <v>14.570453500000001</v>
      </c>
      <c r="R129" s="8">
        <v>1.3200064300000012</v>
      </c>
      <c r="S129" s="11">
        <f t="shared" si="12"/>
        <v>1.5088332366666677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1.3694301753333307</v>
      </c>
      <c r="Y129" s="11">
        <f t="shared" si="13"/>
        <v>2.4778520313333305</v>
      </c>
    </row>
    <row r="130" spans="1:25">
      <c r="A130" s="3">
        <v>40695</v>
      </c>
      <c r="B130" s="8">
        <v>-10.174129749999999</v>
      </c>
      <c r="C130" s="33">
        <v>-11.057106028999998</v>
      </c>
      <c r="D130" s="9">
        <f t="shared" si="7"/>
        <v>-10.942908437999998</v>
      </c>
      <c r="E130" s="12">
        <v>-4.3474855000000003</v>
      </c>
      <c r="F130" s="32">
        <v>-8.8388019150000012</v>
      </c>
      <c r="G130" s="11">
        <f t="shared" si="8"/>
        <v>-8.5132146646666662</v>
      </c>
      <c r="H130" s="34">
        <v>3.8381457499999989</v>
      </c>
      <c r="I130" s="8">
        <v>-3.0812094350000008</v>
      </c>
      <c r="J130" s="11">
        <f t="shared" si="9"/>
        <v>-4.3394041346666681</v>
      </c>
      <c r="K130" s="12">
        <v>2.7183172500000001</v>
      </c>
      <c r="L130" s="8">
        <v>-7.5620047009999993</v>
      </c>
      <c r="M130" s="11">
        <f t="shared" si="10"/>
        <v>-5.7437053556666662</v>
      </c>
      <c r="N130" s="12">
        <v>-3.5270977499999994</v>
      </c>
      <c r="O130" s="8">
        <v>-7.7881173919999993</v>
      </c>
      <c r="P130" s="11">
        <f t="shared" si="11"/>
        <v>-7.0660243213333311</v>
      </c>
      <c r="Q130" s="12">
        <v>12.9589075</v>
      </c>
      <c r="R130" s="8">
        <v>2.0640263960000009</v>
      </c>
      <c r="S130" s="11">
        <f t="shared" si="12"/>
        <v>1.1791007113333343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2.9948364203333302</v>
      </c>
      <c r="Y130" s="11">
        <f t="shared" si="13"/>
        <v>2.045564658999997</v>
      </c>
    </row>
    <row r="131" spans="1:25">
      <c r="A131" s="3">
        <v>40725</v>
      </c>
      <c r="B131" s="8">
        <v>-16.008852749999999</v>
      </c>
      <c r="C131" s="33">
        <v>-17.347664768999998</v>
      </c>
      <c r="D131" s="9">
        <f t="shared" si="7"/>
        <v>-13.824411190999998</v>
      </c>
      <c r="E131" s="12">
        <v>-5.3062025000000004</v>
      </c>
      <c r="F131" s="32">
        <v>-9.2619793740000009</v>
      </c>
      <c r="G131" s="11">
        <f t="shared" si="8"/>
        <v>-8.7897426326666661</v>
      </c>
      <c r="H131" s="34">
        <v>-3.0329772500000018</v>
      </c>
      <c r="I131" s="8">
        <v>-4.6924372790000017</v>
      </c>
      <c r="J131" s="11">
        <f t="shared" si="9"/>
        <v>-3.507061673666668</v>
      </c>
      <c r="K131" s="12">
        <v>-1.1149737500000008</v>
      </c>
      <c r="L131" s="8">
        <v>-7.1830504170000005</v>
      </c>
      <c r="M131" s="11">
        <f t="shared" si="10"/>
        <v>-6.7108825646666661</v>
      </c>
      <c r="N131" s="12">
        <v>-9.8340297499999991</v>
      </c>
      <c r="O131" s="8">
        <v>-15.825697275</v>
      </c>
      <c r="P131" s="11">
        <f t="shared" si="11"/>
        <v>-10.439951043333332</v>
      </c>
      <c r="Q131" s="12">
        <v>-1.8541484999999991</v>
      </c>
      <c r="R131" s="8">
        <v>-2.8023564689999994</v>
      </c>
      <c r="S131" s="11">
        <f t="shared" si="12"/>
        <v>0.19389211900000092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1.9010004573333308</v>
      </c>
      <c r="Y131" s="11">
        <f t="shared" si="13"/>
        <v>2.0884223509999971</v>
      </c>
    </row>
    <row r="132" spans="1:25">
      <c r="A132" s="3">
        <v>40756</v>
      </c>
      <c r="B132" s="8">
        <v>-15.097105750000001</v>
      </c>
      <c r="C132" s="33">
        <v>-18.172215266000002</v>
      </c>
      <c r="D132" s="9">
        <f t="shared" si="7"/>
        <v>-15.525662021333332</v>
      </c>
      <c r="E132" s="12">
        <v>-4.3736625000000009</v>
      </c>
      <c r="F132" s="32">
        <v>-8.7559208330000011</v>
      </c>
      <c r="G132" s="11">
        <f t="shared" si="8"/>
        <v>-8.9522340406666689</v>
      </c>
      <c r="H132" s="34">
        <v>-6.9090172499999998</v>
      </c>
      <c r="I132" s="8">
        <v>-4.8264625629999998</v>
      </c>
      <c r="J132" s="11">
        <f t="shared" si="9"/>
        <v>-4.2000364256666671</v>
      </c>
      <c r="K132" s="12">
        <v>-6.0652877499999995</v>
      </c>
      <c r="L132" s="8">
        <v>-10.901603402999999</v>
      </c>
      <c r="M132" s="11">
        <f t="shared" si="10"/>
        <v>-8.5488861736666664</v>
      </c>
      <c r="N132" s="12">
        <v>-9.1911237499999991</v>
      </c>
      <c r="O132" s="8">
        <v>-18.896525304999997</v>
      </c>
      <c r="P132" s="11">
        <f t="shared" si="11"/>
        <v>-14.170113323999999</v>
      </c>
      <c r="Q132" s="12">
        <v>-11.148126500000002</v>
      </c>
      <c r="R132" s="8">
        <v>-4.9108011890000016</v>
      </c>
      <c r="S132" s="11">
        <f t="shared" si="12"/>
        <v>-1.883043754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1.5957191563333308</v>
      </c>
      <c r="Y132" s="11">
        <f t="shared" si="13"/>
        <v>2.1638520113333306</v>
      </c>
    </row>
    <row r="133" spans="1:25">
      <c r="A133" s="3">
        <v>40787</v>
      </c>
      <c r="B133" s="8">
        <v>-14.567484750000002</v>
      </c>
      <c r="C133" s="33">
        <v>-18.640043110000001</v>
      </c>
      <c r="D133" s="9">
        <f t="shared" si="7"/>
        <v>-18.053307714999999</v>
      </c>
      <c r="E133" s="12">
        <v>-6.3796705000000005</v>
      </c>
      <c r="F133" s="32">
        <v>-8.8588882529999999</v>
      </c>
      <c r="G133" s="11">
        <f t="shared" si="8"/>
        <v>-8.9589294866666673</v>
      </c>
      <c r="H133" s="34">
        <v>-9.5483142500000024</v>
      </c>
      <c r="I133" s="8">
        <v>-5.0873218640000024</v>
      </c>
      <c r="J133" s="11">
        <f t="shared" si="9"/>
        <v>-4.8687405686666674</v>
      </c>
      <c r="K133" s="12">
        <v>-14.394512750000001</v>
      </c>
      <c r="L133" s="8">
        <v>-9.7194956030000004</v>
      </c>
      <c r="M133" s="11">
        <f t="shared" si="10"/>
        <v>-9.2680498076666655</v>
      </c>
      <c r="N133" s="12">
        <v>-13.282134749999997</v>
      </c>
      <c r="O133" s="8">
        <v>-18.203671733999997</v>
      </c>
      <c r="P133" s="11">
        <f t="shared" si="11"/>
        <v>-17.641964771333331</v>
      </c>
      <c r="Q133" s="12">
        <v>-13.182586500000001</v>
      </c>
      <c r="R133" s="8">
        <v>-6.2888321720000011</v>
      </c>
      <c r="S133" s="11">
        <f t="shared" si="12"/>
        <v>-4.6673299433333346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-2.5742663946666702</v>
      </c>
      <c r="Y133" s="11">
        <f t="shared" si="13"/>
        <v>0.30748440633333046</v>
      </c>
    </row>
    <row r="134" spans="1:25">
      <c r="A134" s="3">
        <v>40817</v>
      </c>
      <c r="B134" s="8">
        <v>-18.568845750000001</v>
      </c>
      <c r="C134" s="33">
        <v>-21.925761856000001</v>
      </c>
      <c r="D134" s="9">
        <f t="shared" si="7"/>
        <v>-19.579340077333335</v>
      </c>
      <c r="E134" s="12">
        <v>-10.742926499999999</v>
      </c>
      <c r="F134" s="32">
        <v>-13.421973865999998</v>
      </c>
      <c r="G134" s="11">
        <f t="shared" si="8"/>
        <v>-10.345594317333333</v>
      </c>
      <c r="H134" s="34">
        <v>-14.687117250000004</v>
      </c>
      <c r="I134" s="8">
        <v>-8.6403335320000032</v>
      </c>
      <c r="J134" s="11">
        <f t="shared" si="9"/>
        <v>-6.1847059863333351</v>
      </c>
      <c r="K134" s="12">
        <v>-19.003364749999999</v>
      </c>
      <c r="L134" s="8">
        <v>-10.864213841</v>
      </c>
      <c r="M134" s="11">
        <f t="shared" si="10"/>
        <v>-10.495104282333335</v>
      </c>
      <c r="N134" s="12">
        <v>-15.101476750000002</v>
      </c>
      <c r="O134" s="8">
        <v>-19.216014870000002</v>
      </c>
      <c r="P134" s="11">
        <f t="shared" si="11"/>
        <v>-18.772070636333332</v>
      </c>
      <c r="Q134" s="12">
        <v>-11.9588625</v>
      </c>
      <c r="R134" s="8">
        <v>-3.1430692570000005</v>
      </c>
      <c r="S134" s="11">
        <f t="shared" si="12"/>
        <v>-4.7809008726666677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-2.5909791496666701</v>
      </c>
      <c r="Y134" s="11">
        <f t="shared" si="13"/>
        <v>-1.1898421293333366</v>
      </c>
    </row>
    <row r="135" spans="1:25">
      <c r="A135" s="3">
        <v>40848</v>
      </c>
      <c r="B135" s="8">
        <v>-23.617241750000002</v>
      </c>
      <c r="C135" s="33">
        <v>-24.245391342000001</v>
      </c>
      <c r="D135" s="9">
        <f t="shared" si="7"/>
        <v>-21.603732102666669</v>
      </c>
      <c r="E135" s="12">
        <v>-11.089363500000001</v>
      </c>
      <c r="F135" s="32">
        <v>-11.740976956000001</v>
      </c>
      <c r="G135" s="11">
        <f t="shared" si="8"/>
        <v>-11.340613025000001</v>
      </c>
      <c r="H135" s="34">
        <v>-14.597284249999998</v>
      </c>
      <c r="I135" s="8">
        <v>-7.8300088709999978</v>
      </c>
      <c r="J135" s="11">
        <f t="shared" si="9"/>
        <v>-7.1858880890000014</v>
      </c>
      <c r="K135" s="12">
        <v>-23.02093575</v>
      </c>
      <c r="L135" s="8">
        <v>-14.705097237</v>
      </c>
      <c r="M135" s="11">
        <f t="shared" si="10"/>
        <v>-11.762935560333332</v>
      </c>
      <c r="N135" s="12">
        <v>-26.349455750000004</v>
      </c>
      <c r="O135" s="8">
        <v>-24.179946844000003</v>
      </c>
      <c r="P135" s="11">
        <f t="shared" si="11"/>
        <v>-20.533211149333336</v>
      </c>
      <c r="Q135" s="12">
        <v>-20.822413499999996</v>
      </c>
      <c r="R135" s="8">
        <v>-10.571213864999995</v>
      </c>
      <c r="S135" s="11">
        <f t="shared" si="12"/>
        <v>-6.667705097999999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-4.3707538366666707</v>
      </c>
      <c r="Y135" s="11">
        <f t="shared" si="13"/>
        <v>-3.178666460333337</v>
      </c>
    </row>
    <row r="136" spans="1:25">
      <c r="A136" s="3">
        <v>40878</v>
      </c>
      <c r="B136" s="8">
        <v>-23.997394750000002</v>
      </c>
      <c r="C136" s="33">
        <v>-22.721357444000002</v>
      </c>
      <c r="D136" s="9">
        <f t="shared" si="7"/>
        <v>-22.964170214000003</v>
      </c>
      <c r="E136" s="12">
        <v>-17.8315825</v>
      </c>
      <c r="F136" s="32">
        <v>-13.428455776</v>
      </c>
      <c r="G136" s="11">
        <f t="shared" si="8"/>
        <v>-12.863802199333334</v>
      </c>
      <c r="H136" s="34">
        <v>-12.80416525</v>
      </c>
      <c r="I136" s="8">
        <v>-9.1433984200000005</v>
      </c>
      <c r="J136" s="11">
        <f t="shared" si="9"/>
        <v>-8.5379136076666668</v>
      </c>
      <c r="K136" s="12">
        <v>-24.138513750000001</v>
      </c>
      <c r="L136" s="8">
        <v>-17.410383532000001</v>
      </c>
      <c r="M136" s="11">
        <f t="shared" si="10"/>
        <v>-14.326564869999999</v>
      </c>
      <c r="N136" s="12">
        <v>-33.316649750000003</v>
      </c>
      <c r="O136" s="8">
        <v>-23.585112396000003</v>
      </c>
      <c r="P136" s="11">
        <f t="shared" si="11"/>
        <v>-22.327024703333336</v>
      </c>
      <c r="Q136" s="12">
        <v>-24.624348499999996</v>
      </c>
      <c r="R136" s="8">
        <v>-12.729885203999997</v>
      </c>
      <c r="S136" s="11">
        <f t="shared" si="12"/>
        <v>-8.8147227753333315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-2.310000961666669</v>
      </c>
      <c r="Y136" s="11">
        <f t="shared" si="13"/>
        <v>-3.0905779826666699</v>
      </c>
    </row>
    <row r="137" spans="1:25">
      <c r="A137" s="3">
        <v>40909</v>
      </c>
      <c r="B137" s="8">
        <v>-25.767249750000001</v>
      </c>
      <c r="C137" s="33">
        <v>-24.860229104000002</v>
      </c>
      <c r="D137" s="9">
        <f t="shared" si="7"/>
        <v>-23.942325963333335</v>
      </c>
      <c r="E137" s="12">
        <v>-19.6470065</v>
      </c>
      <c r="F137" s="32">
        <v>-13.819812061</v>
      </c>
      <c r="G137" s="11">
        <f t="shared" si="8"/>
        <v>-12.996414930999999</v>
      </c>
      <c r="H137" s="34">
        <v>-10.30588725</v>
      </c>
      <c r="I137" s="8">
        <v>-7.6804311629999997</v>
      </c>
      <c r="J137" s="11">
        <f t="shared" si="9"/>
        <v>-8.2179461513333312</v>
      </c>
      <c r="K137" s="12">
        <v>-28.805547750000006</v>
      </c>
      <c r="L137" s="8">
        <v>-17.071151038000004</v>
      </c>
      <c r="M137" s="11">
        <f t="shared" si="10"/>
        <v>-16.395543935666669</v>
      </c>
      <c r="N137" s="12">
        <v>-29.534172750000003</v>
      </c>
      <c r="O137" s="8">
        <v>-26.098755137000005</v>
      </c>
      <c r="P137" s="11">
        <f t="shared" si="11"/>
        <v>-24.621271459000003</v>
      </c>
      <c r="Q137" s="12">
        <v>-19.1793215</v>
      </c>
      <c r="R137" s="8">
        <v>-9.0697143760000003</v>
      </c>
      <c r="S137" s="11">
        <f t="shared" si="12"/>
        <v>-10.790271148333332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-3.1314305036666692</v>
      </c>
      <c r="Y137" s="11">
        <f t="shared" si="13"/>
        <v>-3.2707284340000027</v>
      </c>
    </row>
    <row r="138" spans="1:25">
      <c r="A138" s="3">
        <v>40940</v>
      </c>
      <c r="B138" s="8">
        <v>-29.130414750000003</v>
      </c>
      <c r="C138" s="33">
        <v>-24.505353364000005</v>
      </c>
      <c r="D138" s="9">
        <f t="shared" si="7"/>
        <v>-24.028979970666668</v>
      </c>
      <c r="E138" s="12">
        <v>-23.496771499999998</v>
      </c>
      <c r="F138" s="32">
        <v>-14.792220872999998</v>
      </c>
      <c r="G138" s="11">
        <f t="shared" si="8"/>
        <v>-14.013496236666667</v>
      </c>
      <c r="H138" s="34">
        <v>-6.5013802500000022</v>
      </c>
      <c r="I138" s="8">
        <v>-5.9302159140000024</v>
      </c>
      <c r="J138" s="11">
        <f t="shared" si="9"/>
        <v>-7.5846818323333336</v>
      </c>
      <c r="K138" s="12">
        <v>-24.772540749999997</v>
      </c>
      <c r="L138" s="8">
        <v>-17.525517752999995</v>
      </c>
      <c r="M138" s="11">
        <f t="shared" si="10"/>
        <v>-17.335684107666669</v>
      </c>
      <c r="N138" s="12">
        <v>-30.65476675</v>
      </c>
      <c r="O138" s="8">
        <v>-23.937247587000002</v>
      </c>
      <c r="P138" s="11">
        <f t="shared" si="11"/>
        <v>-24.540371706666672</v>
      </c>
      <c r="Q138" s="12">
        <v>-4.6250985000000018</v>
      </c>
      <c r="R138" s="8">
        <v>-10.686662082000002</v>
      </c>
      <c r="S138" s="11">
        <f t="shared" si="12"/>
        <v>-10.828753887333335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-4.4756126716666689</v>
      </c>
      <c r="Y138" s="11">
        <f t="shared" si="13"/>
        <v>-3.3056813790000024</v>
      </c>
    </row>
    <row r="139" spans="1:25">
      <c r="A139" s="3">
        <v>40969</v>
      </c>
      <c r="B139" s="8">
        <v>-32.002212749999998</v>
      </c>
      <c r="C139" s="33">
        <v>-26.872923514</v>
      </c>
      <c r="D139" s="9">
        <f t="shared" ref="D139:D202" si="14">AVERAGE(C137:C139)</f>
        <v>-25.412835327333337</v>
      </c>
      <c r="E139" s="12">
        <v>-13.9945615</v>
      </c>
      <c r="F139" s="32">
        <v>-14.763275156999999</v>
      </c>
      <c r="G139" s="11">
        <f t="shared" ref="G139:G202" si="15">AVERAGE(F137:F139)</f>
        <v>-14.458436030333331</v>
      </c>
      <c r="H139" s="34">
        <v>-1.6282392500000018</v>
      </c>
      <c r="I139" s="8">
        <v>-5.7406864990000015</v>
      </c>
      <c r="J139" s="11">
        <f t="shared" ref="J139:J202" si="16">AVERAGE(I137:I139)</f>
        <v>-6.4504445253333351</v>
      </c>
      <c r="K139" s="12">
        <v>-10.615178750000002</v>
      </c>
      <c r="L139" s="8">
        <v>-14.835680130000002</v>
      </c>
      <c r="M139" s="11">
        <f t="shared" ref="M139:M202" si="17">AVERAGE(L137:L139)</f>
        <v>-16.477449640333333</v>
      </c>
      <c r="N139" s="12">
        <v>-30.841825750000005</v>
      </c>
      <c r="O139" s="8">
        <v>-24.270804307000006</v>
      </c>
      <c r="P139" s="11">
        <f t="shared" ref="P139:P202" si="18">AVERAGE(O137:O139)</f>
        <v>-24.768935677000002</v>
      </c>
      <c r="Q139" s="12">
        <v>-0.37555149999999937</v>
      </c>
      <c r="R139" s="8">
        <v>-12.459563952</v>
      </c>
      <c r="S139" s="11">
        <f t="shared" ref="S139:S202" si="19">AVERAGE(R137:R139)</f>
        <v>-10.738646803333333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-5.3630630506666694</v>
      </c>
      <c r="Y139" s="11">
        <f t="shared" ref="Y139:Y202" si="20">AVERAGE(X137:X139)</f>
        <v>-4.3233687420000022</v>
      </c>
    </row>
    <row r="140" spans="1:25">
      <c r="A140" s="3">
        <v>41000</v>
      </c>
      <c r="B140" s="8">
        <v>-28.329901750000001</v>
      </c>
      <c r="C140" s="33">
        <v>-26.967495554000003</v>
      </c>
      <c r="D140" s="9">
        <f t="shared" si="14"/>
        <v>-26.115257477333341</v>
      </c>
      <c r="E140" s="12">
        <v>-10.757883500000002</v>
      </c>
      <c r="F140" s="32">
        <v>-10.643829476000002</v>
      </c>
      <c r="G140" s="11">
        <f t="shared" si="15"/>
        <v>-13.399775168666666</v>
      </c>
      <c r="H140" s="34">
        <v>0.63203174999999945</v>
      </c>
      <c r="I140" s="8">
        <v>-6.4559673510000009</v>
      </c>
      <c r="J140" s="11">
        <f t="shared" si="16"/>
        <v>-6.0422899213333352</v>
      </c>
      <c r="K140" s="12">
        <v>-6.4851607500000004</v>
      </c>
      <c r="L140" s="8">
        <v>-18.927754012999998</v>
      </c>
      <c r="M140" s="11">
        <f t="shared" si="17"/>
        <v>-17.096317298666666</v>
      </c>
      <c r="N140" s="12">
        <v>-23.721742750000004</v>
      </c>
      <c r="O140" s="8">
        <v>-22.514954089000003</v>
      </c>
      <c r="P140" s="11">
        <f t="shared" si="18"/>
        <v>-23.57433532766667</v>
      </c>
      <c r="Q140" s="12">
        <v>-2.5935000000005815E-3</v>
      </c>
      <c r="R140" s="8">
        <v>-10.787460545000002</v>
      </c>
      <c r="S140" s="11">
        <f t="shared" si="19"/>
        <v>-11.311228859666668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-1.0847647816666695</v>
      </c>
      <c r="Y140" s="11">
        <f t="shared" si="20"/>
        <v>-3.6411468346666691</v>
      </c>
    </row>
    <row r="141" spans="1:25">
      <c r="A141" s="3">
        <v>41030</v>
      </c>
      <c r="B141" s="8">
        <v>-29.816927750000001</v>
      </c>
      <c r="C141" s="33">
        <v>-28.925661444000003</v>
      </c>
      <c r="D141" s="9">
        <f t="shared" si="14"/>
        <v>-27.588693504000002</v>
      </c>
      <c r="E141" s="12">
        <v>-15.230894499999998</v>
      </c>
      <c r="F141" s="32">
        <v>-16.254243346999999</v>
      </c>
      <c r="G141" s="11">
        <f t="shared" si="15"/>
        <v>-13.887115993333333</v>
      </c>
      <c r="H141" s="34">
        <v>-2.1225932500000013</v>
      </c>
      <c r="I141" s="8">
        <v>-7.5901737320000011</v>
      </c>
      <c r="J141" s="11">
        <f t="shared" si="16"/>
        <v>-6.5956091940000015</v>
      </c>
      <c r="K141" s="12">
        <v>-8.9914817499999984</v>
      </c>
      <c r="L141" s="8">
        <v>-17.762728580000001</v>
      </c>
      <c r="M141" s="11">
        <f t="shared" si="17"/>
        <v>-17.175387574333332</v>
      </c>
      <c r="N141" s="12">
        <v>-25.190588750000003</v>
      </c>
      <c r="O141" s="8">
        <v>-25.053414329000002</v>
      </c>
      <c r="P141" s="11">
        <f t="shared" si="18"/>
        <v>-23.946390908333338</v>
      </c>
      <c r="Q141" s="12">
        <v>8.8822644999999998</v>
      </c>
      <c r="R141" s="8">
        <v>-4.3863109960000006</v>
      </c>
      <c r="S141" s="11">
        <f t="shared" si="19"/>
        <v>-9.211111831000002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-1.8259774526666694</v>
      </c>
      <c r="Y141" s="11">
        <f t="shared" si="20"/>
        <v>-2.7579350950000028</v>
      </c>
    </row>
    <row r="142" spans="1:25">
      <c r="A142" s="3">
        <v>41061</v>
      </c>
      <c r="B142" s="8">
        <v>-32.311805749999998</v>
      </c>
      <c r="C142" s="33">
        <v>-34.116420493</v>
      </c>
      <c r="D142" s="9">
        <f t="shared" si="14"/>
        <v>-30.003192497000004</v>
      </c>
      <c r="E142" s="12">
        <v>-13.003138499999999</v>
      </c>
      <c r="F142" s="32">
        <v>-16.293555093999998</v>
      </c>
      <c r="G142" s="11">
        <f t="shared" si="15"/>
        <v>-14.397209305666665</v>
      </c>
      <c r="H142" s="34">
        <v>1.503215749999999</v>
      </c>
      <c r="I142" s="8">
        <v>-5.3549081390000008</v>
      </c>
      <c r="J142" s="11">
        <f t="shared" si="16"/>
        <v>-6.4670164073333352</v>
      </c>
      <c r="K142" s="12">
        <v>-6.2558307499999994</v>
      </c>
      <c r="L142" s="8">
        <v>-16.731979961</v>
      </c>
      <c r="M142" s="11">
        <f t="shared" si="17"/>
        <v>-17.807487517999999</v>
      </c>
      <c r="N142" s="12">
        <v>-22.253727750000003</v>
      </c>
      <c r="O142" s="8">
        <v>-27.619705165000003</v>
      </c>
      <c r="P142" s="11">
        <f t="shared" si="18"/>
        <v>-25.062691194333336</v>
      </c>
      <c r="Q142" s="12">
        <v>-0.91431549999999984</v>
      </c>
      <c r="R142" s="8">
        <v>-12.128993510000001</v>
      </c>
      <c r="S142" s="11">
        <f t="shared" si="19"/>
        <v>-9.1009216836666678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-3.4292900816666698</v>
      </c>
      <c r="Y142" s="11">
        <f t="shared" si="20"/>
        <v>-2.1133441053333364</v>
      </c>
    </row>
    <row r="143" spans="1:25">
      <c r="A143" s="3">
        <v>41091</v>
      </c>
      <c r="B143" s="8">
        <v>-31.707528749999994</v>
      </c>
      <c r="C143" s="33">
        <v>-33.854268794999996</v>
      </c>
      <c r="D143" s="9">
        <f t="shared" si="14"/>
        <v>-32.298783577333332</v>
      </c>
      <c r="E143" s="12">
        <v>-8.5131315000000001</v>
      </c>
      <c r="F143" s="32">
        <v>-12.299167099</v>
      </c>
      <c r="G143" s="11">
        <f t="shared" si="15"/>
        <v>-14.948988513333333</v>
      </c>
      <c r="H143" s="34">
        <v>-2.4309202500000016</v>
      </c>
      <c r="I143" s="8">
        <v>-4.6301919420000015</v>
      </c>
      <c r="J143" s="11">
        <f t="shared" si="16"/>
        <v>-5.8584246043333339</v>
      </c>
      <c r="K143" s="12">
        <v>-10.64015375</v>
      </c>
      <c r="L143" s="8">
        <v>-16.844350423999998</v>
      </c>
      <c r="M143" s="11">
        <f t="shared" si="17"/>
        <v>-17.113019654999999</v>
      </c>
      <c r="N143" s="12">
        <v>-20.815924750000001</v>
      </c>
      <c r="O143" s="8">
        <v>-27.322478573000001</v>
      </c>
      <c r="P143" s="11">
        <f t="shared" si="18"/>
        <v>-26.665199355666669</v>
      </c>
      <c r="Q143" s="12">
        <v>-9.4522075000000019</v>
      </c>
      <c r="R143" s="8">
        <v>-10.441356671000001</v>
      </c>
      <c r="S143" s="11">
        <f t="shared" si="19"/>
        <v>-8.9855537256666675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-3.6519558986666696</v>
      </c>
      <c r="Y143" s="11">
        <f t="shared" si="20"/>
        <v>-2.9690744776666698</v>
      </c>
    </row>
    <row r="144" spans="1:25">
      <c r="A144" s="3">
        <v>41122</v>
      </c>
      <c r="B144" s="8">
        <v>-23.025586749999999</v>
      </c>
      <c r="C144" s="33">
        <v>-26.882184940999998</v>
      </c>
      <c r="D144" s="9">
        <f t="shared" si="14"/>
        <v>-31.617624742999993</v>
      </c>
      <c r="E144" s="12">
        <v>-9.8082534999999993</v>
      </c>
      <c r="F144" s="32">
        <v>-13.845540723999999</v>
      </c>
      <c r="G144" s="11">
        <f t="shared" si="15"/>
        <v>-14.146087639000001</v>
      </c>
      <c r="H144" s="34">
        <v>-6.285589250000001</v>
      </c>
      <c r="I144" s="8">
        <v>-4.9750806600000015</v>
      </c>
      <c r="J144" s="11">
        <f t="shared" si="16"/>
        <v>-4.9867269136666676</v>
      </c>
      <c r="K144" s="12">
        <v>-14.640147750000001</v>
      </c>
      <c r="L144" s="8">
        <v>-20.232987184999999</v>
      </c>
      <c r="M144" s="11">
        <f t="shared" si="17"/>
        <v>-17.936439189999998</v>
      </c>
      <c r="N144" s="12">
        <v>-16.60829975</v>
      </c>
      <c r="O144" s="8">
        <v>-25.891531880000002</v>
      </c>
      <c r="P144" s="11">
        <f t="shared" si="18"/>
        <v>-26.944571872666671</v>
      </c>
      <c r="Q144" s="12">
        <v>-9.3673255000000015</v>
      </c>
      <c r="R144" s="8">
        <v>-3.9334569080000019</v>
      </c>
      <c r="S144" s="11">
        <f t="shared" si="19"/>
        <v>-8.8346023630000019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-2.5641101656666696</v>
      </c>
      <c r="Y144" s="11">
        <f t="shared" si="20"/>
        <v>-3.215118715333336</v>
      </c>
    </row>
    <row r="145" spans="1:25">
      <c r="A145" s="3">
        <v>41153</v>
      </c>
      <c r="B145" s="8">
        <v>-28.368621749999999</v>
      </c>
      <c r="C145" s="33">
        <v>-32.099996128999997</v>
      </c>
      <c r="D145" s="9">
        <f t="shared" si="14"/>
        <v>-30.945483288333332</v>
      </c>
      <c r="E145" s="12">
        <v>-12.091148499999999</v>
      </c>
      <c r="F145" s="32">
        <v>-13.767737582999999</v>
      </c>
      <c r="G145" s="11">
        <f t="shared" si="15"/>
        <v>-13.304148468666666</v>
      </c>
      <c r="H145" s="34">
        <v>-12.095486250000004</v>
      </c>
      <c r="I145" s="8">
        <v>-7.846423793000004</v>
      </c>
      <c r="J145" s="11">
        <f t="shared" si="16"/>
        <v>-5.8172321316666684</v>
      </c>
      <c r="K145" s="12">
        <v>-22.474505749999999</v>
      </c>
      <c r="L145" s="8">
        <v>-17.326342220000001</v>
      </c>
      <c r="M145" s="11">
        <f t="shared" si="17"/>
        <v>-18.134559942999999</v>
      </c>
      <c r="N145" s="12">
        <v>-22.844658750000001</v>
      </c>
      <c r="O145" s="8">
        <v>-28.267872656000002</v>
      </c>
      <c r="P145" s="11">
        <f t="shared" si="18"/>
        <v>-27.160627702999999</v>
      </c>
      <c r="Q145" s="12">
        <v>-18.536491500000004</v>
      </c>
      <c r="R145" s="8">
        <v>-10.734686973000004</v>
      </c>
      <c r="S145" s="11">
        <f t="shared" si="19"/>
        <v>-8.3698335173333351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-2.2959480456666692</v>
      </c>
      <c r="Y145" s="11">
        <f t="shared" si="20"/>
        <v>-2.8373380366666692</v>
      </c>
    </row>
    <row r="146" spans="1:25">
      <c r="A146" s="3">
        <v>41183</v>
      </c>
      <c r="B146" s="8">
        <v>-32.343852749999996</v>
      </c>
      <c r="C146" s="33">
        <v>-36.383328925999997</v>
      </c>
      <c r="D146" s="9">
        <f t="shared" si="14"/>
        <v>-31.788503331999994</v>
      </c>
      <c r="E146" s="12">
        <v>-10.652962500000001</v>
      </c>
      <c r="F146" s="32">
        <v>-13.006520890000001</v>
      </c>
      <c r="G146" s="11">
        <f t="shared" si="15"/>
        <v>-13.539933065666666</v>
      </c>
      <c r="H146" s="34">
        <v>-11.895370250000003</v>
      </c>
      <c r="I146" s="8">
        <v>-5.5618677370000027</v>
      </c>
      <c r="J146" s="11">
        <f t="shared" si="16"/>
        <v>-6.1277907300000036</v>
      </c>
      <c r="K146" s="12">
        <v>-27.868705749999997</v>
      </c>
      <c r="L146" s="8">
        <v>-19.990057112999995</v>
      </c>
      <c r="M146" s="11">
        <f t="shared" si="17"/>
        <v>-19.183128839333332</v>
      </c>
      <c r="N146" s="12">
        <v>-33.460009750000005</v>
      </c>
      <c r="O146" s="8">
        <v>-37.661401336000004</v>
      </c>
      <c r="P146" s="11">
        <f t="shared" si="18"/>
        <v>-30.606935290666669</v>
      </c>
      <c r="Q146" s="12">
        <v>-20.957188500000001</v>
      </c>
      <c r="R146" s="8">
        <v>-11.969760237000001</v>
      </c>
      <c r="S146" s="11">
        <f t="shared" si="19"/>
        <v>-8.879301372666669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-7.9518317376666703</v>
      </c>
      <c r="Y146" s="11">
        <f t="shared" si="20"/>
        <v>-4.2706299830000027</v>
      </c>
    </row>
    <row r="147" spans="1:25">
      <c r="A147" s="3">
        <v>41214</v>
      </c>
      <c r="B147" s="8">
        <v>-33.543445749999997</v>
      </c>
      <c r="C147" s="33">
        <v>-33.284442274999996</v>
      </c>
      <c r="D147" s="9">
        <f t="shared" si="14"/>
        <v>-33.922589109999997</v>
      </c>
      <c r="E147" s="12">
        <v>-11.3299685</v>
      </c>
      <c r="F147" s="32">
        <v>-12.208999003999999</v>
      </c>
      <c r="G147" s="11">
        <f t="shared" si="15"/>
        <v>-12.994419158999998</v>
      </c>
      <c r="H147" s="34">
        <v>-16.230707249999998</v>
      </c>
      <c r="I147" s="8">
        <v>-9.1404719829999976</v>
      </c>
      <c r="J147" s="11">
        <f t="shared" si="16"/>
        <v>-7.5162545043333351</v>
      </c>
      <c r="K147" s="12">
        <v>-27.910657749999999</v>
      </c>
      <c r="L147" s="8">
        <v>-18.663967847999999</v>
      </c>
      <c r="M147" s="11">
        <f t="shared" si="17"/>
        <v>-18.660122393666665</v>
      </c>
      <c r="N147" s="12">
        <v>-29.76723775</v>
      </c>
      <c r="O147" s="8">
        <v>-27.363550631999999</v>
      </c>
      <c r="P147" s="11">
        <f t="shared" si="18"/>
        <v>-31.097608208</v>
      </c>
      <c r="Q147" s="12">
        <v>-23.240771500000001</v>
      </c>
      <c r="R147" s="8">
        <v>-11.585821996000002</v>
      </c>
      <c r="S147" s="11">
        <f t="shared" si="19"/>
        <v>-11.430089735333334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-4.8189146666666698</v>
      </c>
      <c r="Y147" s="11">
        <f t="shared" si="20"/>
        <v>-5.0222314833333366</v>
      </c>
    </row>
    <row r="148" spans="1:25">
      <c r="A148" s="3">
        <v>41244</v>
      </c>
      <c r="B148" s="8">
        <v>-34.728400749999999</v>
      </c>
      <c r="C148" s="33">
        <v>-32.281469852000001</v>
      </c>
      <c r="D148" s="9">
        <f t="shared" si="14"/>
        <v>-33.983080350999998</v>
      </c>
      <c r="E148" s="12">
        <v>-15.9755775</v>
      </c>
      <c r="F148" s="32">
        <v>-11.770740048</v>
      </c>
      <c r="G148" s="11">
        <f t="shared" si="15"/>
        <v>-12.328753314000002</v>
      </c>
      <c r="H148" s="34">
        <v>-12.788912249999999</v>
      </c>
      <c r="I148" s="8">
        <v>-8.5884065949999986</v>
      </c>
      <c r="J148" s="11">
        <f t="shared" si="16"/>
        <v>-7.7635821050000002</v>
      </c>
      <c r="K148" s="12">
        <v>-27.682106750000003</v>
      </c>
      <c r="L148" s="8">
        <v>-20.721590535000004</v>
      </c>
      <c r="M148" s="11">
        <f t="shared" si="17"/>
        <v>-19.791871831999998</v>
      </c>
      <c r="N148" s="12">
        <v>-36.556891750000005</v>
      </c>
      <c r="O148" s="8">
        <v>-27.357476551000005</v>
      </c>
      <c r="P148" s="11">
        <f t="shared" si="18"/>
        <v>-30.794142839666673</v>
      </c>
      <c r="Q148" s="12">
        <v>-19.188792499999998</v>
      </c>
      <c r="R148" s="8">
        <v>-7.4003868329999989</v>
      </c>
      <c r="S148" s="11">
        <f t="shared" si="19"/>
        <v>-10.318656355333333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-3.5761801346666688</v>
      </c>
      <c r="Y148" s="11">
        <f t="shared" si="20"/>
        <v>-5.4489755130000033</v>
      </c>
    </row>
    <row r="149" spans="1:25">
      <c r="A149" s="3">
        <v>41275</v>
      </c>
      <c r="B149" s="8">
        <v>-32.771054749999998</v>
      </c>
      <c r="C149" s="33">
        <v>-31.332583030999999</v>
      </c>
      <c r="D149" s="9">
        <f t="shared" si="14"/>
        <v>-32.299498385999996</v>
      </c>
      <c r="E149" s="12">
        <v>-19.239656499999999</v>
      </c>
      <c r="F149" s="32">
        <v>-14.296230099999999</v>
      </c>
      <c r="G149" s="11">
        <f t="shared" si="15"/>
        <v>-12.758656384</v>
      </c>
      <c r="H149" s="34">
        <v>-12.351051250000001</v>
      </c>
      <c r="I149" s="8">
        <v>-10.449605329000001</v>
      </c>
      <c r="J149" s="11">
        <f t="shared" si="16"/>
        <v>-9.3928279689999989</v>
      </c>
      <c r="K149" s="12">
        <v>-28.826912749999995</v>
      </c>
      <c r="L149" s="8">
        <v>-17.336570373999997</v>
      </c>
      <c r="M149" s="11">
        <f t="shared" si="17"/>
        <v>-18.907376252333332</v>
      </c>
      <c r="N149" s="12">
        <v>-31.347608749999999</v>
      </c>
      <c r="O149" s="8">
        <v>-26.516808404999999</v>
      </c>
      <c r="P149" s="11">
        <f t="shared" si="18"/>
        <v>-27.079278529333333</v>
      </c>
      <c r="Q149" s="12">
        <v>-16.877427500000003</v>
      </c>
      <c r="R149" s="8">
        <v>-8.4189400160000023</v>
      </c>
      <c r="S149" s="11">
        <f t="shared" si="19"/>
        <v>-9.1350496149999998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-7.5309241326666694</v>
      </c>
      <c r="Y149" s="11">
        <f t="shared" si="20"/>
        <v>-5.3086729780000033</v>
      </c>
    </row>
    <row r="150" spans="1:25">
      <c r="A150" s="3">
        <v>41306</v>
      </c>
      <c r="B150" s="8">
        <v>-34.174043749999996</v>
      </c>
      <c r="C150" s="33">
        <v>-28.452295358999997</v>
      </c>
      <c r="D150" s="9">
        <f t="shared" si="14"/>
        <v>-30.688782747333335</v>
      </c>
      <c r="E150" s="12">
        <v>-20.0074215</v>
      </c>
      <c r="F150" s="32">
        <v>-12.278558844999999</v>
      </c>
      <c r="G150" s="11">
        <f t="shared" si="15"/>
        <v>-12.781842997666667</v>
      </c>
      <c r="H150" s="34">
        <v>-7.9670282500000003</v>
      </c>
      <c r="I150" s="8">
        <v>-8.1551912190000007</v>
      </c>
      <c r="J150" s="11">
        <f t="shared" si="16"/>
        <v>-9.0644010476666654</v>
      </c>
      <c r="K150" s="12">
        <v>-21.214659749999999</v>
      </c>
      <c r="L150" s="8">
        <v>-14.769251691999999</v>
      </c>
      <c r="M150" s="11">
        <f t="shared" si="17"/>
        <v>-17.609137533666665</v>
      </c>
      <c r="N150" s="12">
        <v>-29.615904749999999</v>
      </c>
      <c r="O150" s="8">
        <v>-22.183283232999997</v>
      </c>
      <c r="P150" s="11">
        <f t="shared" si="18"/>
        <v>-25.352522729666664</v>
      </c>
      <c r="Q150" s="12">
        <v>-1.6116915000000009</v>
      </c>
      <c r="R150" s="8">
        <v>-7.9610772340000011</v>
      </c>
      <c r="S150" s="11">
        <f t="shared" si="19"/>
        <v>-7.9268013609999999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-6.4323067026666703</v>
      </c>
      <c r="Y150" s="11">
        <f t="shared" si="20"/>
        <v>-5.8464703233333353</v>
      </c>
    </row>
    <row r="151" spans="1:25">
      <c r="A151" s="3">
        <v>41334</v>
      </c>
      <c r="B151" s="8">
        <v>-31.568866749999998</v>
      </c>
      <c r="C151" s="33">
        <v>-25.768247711999997</v>
      </c>
      <c r="D151" s="9">
        <f t="shared" si="14"/>
        <v>-28.517708700666663</v>
      </c>
      <c r="E151" s="12">
        <v>-12.439681499999999</v>
      </c>
      <c r="F151" s="32">
        <v>-10.489377653999998</v>
      </c>
      <c r="G151" s="11">
        <f t="shared" si="15"/>
        <v>-12.354722199666666</v>
      </c>
      <c r="H151" s="34">
        <v>-3.009333250000001</v>
      </c>
      <c r="I151" s="8">
        <v>-7.117193191000001</v>
      </c>
      <c r="J151" s="11">
        <f t="shared" si="16"/>
        <v>-8.5739965796666677</v>
      </c>
      <c r="K151" s="12">
        <v>-14.012745750000001</v>
      </c>
      <c r="L151" s="8">
        <v>-17.515245513</v>
      </c>
      <c r="M151" s="11">
        <f t="shared" si="17"/>
        <v>-16.540355859666665</v>
      </c>
      <c r="N151" s="12">
        <v>-30.293971750000004</v>
      </c>
      <c r="O151" s="8">
        <v>-23.714421499000004</v>
      </c>
      <c r="P151" s="11">
        <f t="shared" si="18"/>
        <v>-24.138171045666667</v>
      </c>
      <c r="Q151" s="12">
        <v>5.4900805000000004</v>
      </c>
      <c r="R151" s="8">
        <v>-6.3889472579999991</v>
      </c>
      <c r="S151" s="11">
        <f t="shared" si="19"/>
        <v>-7.5896548360000002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-3.8209754296666691</v>
      </c>
      <c r="Y151" s="11">
        <f t="shared" si="20"/>
        <v>-5.9280687550000026</v>
      </c>
    </row>
    <row r="152" spans="1:25">
      <c r="A152" s="3">
        <v>41365</v>
      </c>
      <c r="B152" s="8">
        <v>-29.929036749999998</v>
      </c>
      <c r="C152" s="33">
        <v>-28.832204857999997</v>
      </c>
      <c r="D152" s="9">
        <f t="shared" si="14"/>
        <v>-27.684249309666665</v>
      </c>
      <c r="E152" s="12">
        <v>-11.994550499999999</v>
      </c>
      <c r="F152" s="32">
        <v>-14.849031116999999</v>
      </c>
      <c r="G152" s="11">
        <f t="shared" si="15"/>
        <v>-12.538989205333332</v>
      </c>
      <c r="H152" s="34">
        <v>-1.5661702500000008</v>
      </c>
      <c r="I152" s="8">
        <v>-7.9417960360000004</v>
      </c>
      <c r="J152" s="11">
        <f t="shared" si="16"/>
        <v>-7.7380601486666665</v>
      </c>
      <c r="K152" s="12">
        <v>-2.2688707499999996</v>
      </c>
      <c r="L152" s="8">
        <v>-13.962560798</v>
      </c>
      <c r="M152" s="11">
        <f t="shared" si="17"/>
        <v>-15.415686000999999</v>
      </c>
      <c r="N152" s="12">
        <v>-26.149189750000005</v>
      </c>
      <c r="O152" s="8">
        <v>-24.893093207000007</v>
      </c>
      <c r="P152" s="11">
        <f t="shared" si="18"/>
        <v>-23.59693264633334</v>
      </c>
      <c r="Q152" s="12">
        <v>6.4850384999999999</v>
      </c>
      <c r="R152" s="8">
        <v>-3.9647095580000009</v>
      </c>
      <c r="S152" s="11">
        <f t="shared" si="19"/>
        <v>-6.1049113499999992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-3.9218966036666698</v>
      </c>
      <c r="Y152" s="11">
        <f t="shared" si="20"/>
        <v>-4.72505957866667</v>
      </c>
    </row>
    <row r="153" spans="1:25">
      <c r="A153" s="3">
        <v>41395</v>
      </c>
      <c r="B153" s="8">
        <v>-27.383450749999998</v>
      </c>
      <c r="C153" s="33">
        <v>-27.023688498999999</v>
      </c>
      <c r="D153" s="9">
        <f t="shared" si="14"/>
        <v>-27.208047022999995</v>
      </c>
      <c r="E153" s="12">
        <v>-11.756731500000001</v>
      </c>
      <c r="F153" s="32">
        <v>-12.972597142000001</v>
      </c>
      <c r="G153" s="11">
        <f t="shared" si="15"/>
        <v>-12.770335304333335</v>
      </c>
      <c r="H153" s="34">
        <v>-3.2765972500000018</v>
      </c>
      <c r="I153" s="8">
        <v>-8.2089690510000022</v>
      </c>
      <c r="J153" s="11">
        <f t="shared" si="16"/>
        <v>-7.7559860926666673</v>
      </c>
      <c r="K153" s="12">
        <v>0.78353424999999977</v>
      </c>
      <c r="L153" s="8">
        <v>-8.6353238519999991</v>
      </c>
      <c r="M153" s="11">
        <f t="shared" si="17"/>
        <v>-13.371043387666667</v>
      </c>
      <c r="N153" s="12">
        <v>-24.584849750000004</v>
      </c>
      <c r="O153" s="8">
        <v>-24.700653866000003</v>
      </c>
      <c r="P153" s="11">
        <f t="shared" si="18"/>
        <v>-24.436056190666672</v>
      </c>
      <c r="Q153" s="12">
        <v>11.775316499999999</v>
      </c>
      <c r="R153" s="8">
        <v>-1.5805955610000009</v>
      </c>
      <c r="S153" s="11">
        <f t="shared" si="19"/>
        <v>-3.9780841256666672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-4.7949265996666695</v>
      </c>
      <c r="Y153" s="11">
        <f t="shared" si="20"/>
        <v>-4.1792662110000025</v>
      </c>
    </row>
    <row r="154" spans="1:25">
      <c r="A154" s="3">
        <v>41426</v>
      </c>
      <c r="B154" s="8">
        <v>-24.08703375</v>
      </c>
      <c r="C154" s="33">
        <v>-26.974771324999999</v>
      </c>
      <c r="D154" s="9">
        <f t="shared" si="14"/>
        <v>-27.610221560666663</v>
      </c>
      <c r="E154" s="12">
        <v>-11.277541500000002</v>
      </c>
      <c r="F154" s="32">
        <v>-13.856580570000002</v>
      </c>
      <c r="G154" s="11">
        <f t="shared" si="15"/>
        <v>-13.892736276333332</v>
      </c>
      <c r="H154" s="34">
        <v>2.5707157499999989</v>
      </c>
      <c r="I154" s="8">
        <v>-4.2767436230000015</v>
      </c>
      <c r="J154" s="11">
        <f t="shared" si="16"/>
        <v>-6.8091695700000017</v>
      </c>
      <c r="K154" s="12">
        <v>-1.9869127500000001</v>
      </c>
      <c r="L154" s="8">
        <v>-12.670069771</v>
      </c>
      <c r="M154" s="11">
        <f t="shared" si="17"/>
        <v>-11.755984806999999</v>
      </c>
      <c r="N154" s="12">
        <v>-13.97791775</v>
      </c>
      <c r="O154" s="8">
        <v>-20.075022267000001</v>
      </c>
      <c r="P154" s="11">
        <f t="shared" si="18"/>
        <v>-23.222923113333337</v>
      </c>
      <c r="Q154" s="12">
        <v>9.0080285</v>
      </c>
      <c r="R154" s="8">
        <v>-2.2947830289999995</v>
      </c>
      <c r="S154" s="11">
        <f t="shared" si="19"/>
        <v>-2.6133627160000006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-3.6721102936666701</v>
      </c>
      <c r="Y154" s="11">
        <f t="shared" si="20"/>
        <v>-4.129644499000003</v>
      </c>
    </row>
    <row r="155" spans="1:25">
      <c r="A155" s="3">
        <v>41456</v>
      </c>
      <c r="B155" s="8">
        <v>-21.17318075</v>
      </c>
      <c r="C155" s="33">
        <v>-24.67418743</v>
      </c>
      <c r="D155" s="9">
        <f t="shared" si="14"/>
        <v>-26.224215751333332</v>
      </c>
      <c r="E155" s="12">
        <v>-10.456386500000001</v>
      </c>
      <c r="F155" s="32">
        <v>-14.186305757000001</v>
      </c>
      <c r="G155" s="11">
        <f t="shared" si="15"/>
        <v>-13.671827823000001</v>
      </c>
      <c r="H155" s="34">
        <v>-1.7161892500000011</v>
      </c>
      <c r="I155" s="8">
        <v>-4.2444100120000012</v>
      </c>
      <c r="J155" s="11">
        <f t="shared" si="16"/>
        <v>-5.5767075620000019</v>
      </c>
      <c r="K155" s="12">
        <v>-6.16705975</v>
      </c>
      <c r="L155" s="8">
        <v>-12.536839887999999</v>
      </c>
      <c r="M155" s="11">
        <f t="shared" si="17"/>
        <v>-11.280744503666668</v>
      </c>
      <c r="N155" s="12">
        <v>-8.5049367499999988</v>
      </c>
      <c r="O155" s="8">
        <v>-15.572973895999999</v>
      </c>
      <c r="P155" s="11">
        <f t="shared" si="18"/>
        <v>-20.116216676333334</v>
      </c>
      <c r="Q155" s="12">
        <v>-2.2786135000000005</v>
      </c>
      <c r="R155" s="8">
        <v>-3.4228334210000004</v>
      </c>
      <c r="S155" s="11">
        <f t="shared" si="19"/>
        <v>-2.4327373370000003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-3.1701436426666696</v>
      </c>
      <c r="Y155" s="11">
        <f t="shared" si="20"/>
        <v>-3.8790601786666699</v>
      </c>
    </row>
    <row r="156" spans="1:25">
      <c r="A156" s="3">
        <v>41487</v>
      </c>
      <c r="B156" s="8">
        <v>-17.807832749999999</v>
      </c>
      <c r="C156" s="33">
        <v>-22.959306079000001</v>
      </c>
      <c r="D156" s="9">
        <f t="shared" si="14"/>
        <v>-24.869421611333333</v>
      </c>
      <c r="E156" s="12">
        <v>-7.0365205000000008</v>
      </c>
      <c r="F156" s="32">
        <v>-10.616123219</v>
      </c>
      <c r="G156" s="11">
        <f t="shared" si="15"/>
        <v>-12.886336515333335</v>
      </c>
      <c r="H156" s="34">
        <v>-2.4881602500000017</v>
      </c>
      <c r="I156" s="8">
        <v>-1.3110285340000016</v>
      </c>
      <c r="J156" s="11">
        <f t="shared" si="16"/>
        <v>-3.277394056333335</v>
      </c>
      <c r="K156" s="12">
        <v>1.8509492500000002</v>
      </c>
      <c r="L156" s="8">
        <v>-4.274901968</v>
      </c>
      <c r="M156" s="11">
        <f t="shared" si="17"/>
        <v>-9.8272705423333324</v>
      </c>
      <c r="N156" s="12">
        <v>-5.1076237499999984</v>
      </c>
      <c r="O156" s="8">
        <v>-14.348682020999998</v>
      </c>
      <c r="P156" s="11">
        <f t="shared" si="18"/>
        <v>-16.665559394666669</v>
      </c>
      <c r="Q156" s="12">
        <v>-1.7543895000000003</v>
      </c>
      <c r="R156" s="8">
        <v>3.0237708689999998</v>
      </c>
      <c r="S156" s="11">
        <f t="shared" si="19"/>
        <v>-0.89794852699999994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-2.9937999886666695</v>
      </c>
      <c r="Y156" s="11">
        <f t="shared" si="20"/>
        <v>-3.2786846416666697</v>
      </c>
    </row>
    <row r="157" spans="1:25">
      <c r="A157" s="3">
        <v>41518</v>
      </c>
      <c r="B157" s="8">
        <v>-14.080540750000001</v>
      </c>
      <c r="C157" s="33">
        <v>-17.878244083000002</v>
      </c>
      <c r="D157" s="9">
        <f t="shared" si="14"/>
        <v>-21.837245864</v>
      </c>
      <c r="E157" s="12">
        <v>-7.0720765000000005</v>
      </c>
      <c r="F157" s="32">
        <v>-7.5383140980000007</v>
      </c>
      <c r="G157" s="11">
        <f t="shared" si="15"/>
        <v>-10.780247691333335</v>
      </c>
      <c r="H157" s="34">
        <v>-5.3498722500000007</v>
      </c>
      <c r="I157" s="8">
        <v>-1.0657114450000007</v>
      </c>
      <c r="J157" s="11">
        <f t="shared" si="16"/>
        <v>-2.2070499970000013</v>
      </c>
      <c r="K157" s="12">
        <v>-14.54460375</v>
      </c>
      <c r="L157" s="8">
        <v>-9.4773750200000002</v>
      </c>
      <c r="M157" s="11">
        <f t="shared" si="17"/>
        <v>-8.7630389586666659</v>
      </c>
      <c r="N157" s="12">
        <v>-5.6937367499999993</v>
      </c>
      <c r="O157" s="8">
        <v>-11.645872649999999</v>
      </c>
      <c r="P157" s="11">
        <f t="shared" si="18"/>
        <v>-13.855842855666666</v>
      </c>
      <c r="Q157" s="12">
        <v>-6.1581464999999991</v>
      </c>
      <c r="R157" s="8">
        <v>2.8510924350000018</v>
      </c>
      <c r="S157" s="11">
        <f t="shared" si="19"/>
        <v>0.81734329433333375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-0.99213046166666929</v>
      </c>
      <c r="Y157" s="11">
        <f t="shared" si="20"/>
        <v>-2.3853580310000027</v>
      </c>
    </row>
    <row r="158" spans="1:25">
      <c r="A158" s="3">
        <v>41548</v>
      </c>
      <c r="B158" s="8">
        <v>-5.22138875</v>
      </c>
      <c r="C158" s="33">
        <v>-9.639617359999999</v>
      </c>
      <c r="D158" s="9">
        <f t="shared" si="14"/>
        <v>-16.825722507333335</v>
      </c>
      <c r="E158" s="12">
        <v>-2.0185785000000003</v>
      </c>
      <c r="F158" s="32">
        <v>-4.316673003</v>
      </c>
      <c r="G158" s="11">
        <f t="shared" si="15"/>
        <v>-7.490370106666667</v>
      </c>
      <c r="H158" s="34">
        <v>-7.3312412499999997</v>
      </c>
      <c r="I158" s="8">
        <v>-0.64149155699999927</v>
      </c>
      <c r="J158" s="11">
        <f t="shared" si="16"/>
        <v>-1.0060771786666673</v>
      </c>
      <c r="K158" s="12">
        <v>-11.71295975</v>
      </c>
      <c r="L158" s="8">
        <v>-3.3381506989999998</v>
      </c>
      <c r="M158" s="11">
        <f t="shared" si="17"/>
        <v>-5.6968092290000003</v>
      </c>
      <c r="N158" s="12">
        <v>-4.7981827499999987</v>
      </c>
      <c r="O158" s="8">
        <v>-8.7373718249999985</v>
      </c>
      <c r="P158" s="11">
        <f t="shared" si="18"/>
        <v>-11.577308831999998</v>
      </c>
      <c r="Q158" s="12">
        <v>-6.4483125000000019</v>
      </c>
      <c r="R158" s="8">
        <v>2.7483759229999976</v>
      </c>
      <c r="S158" s="11">
        <f t="shared" si="19"/>
        <v>2.8744130756666664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-1.0716930776666693</v>
      </c>
      <c r="Y158" s="11">
        <f t="shared" si="20"/>
        <v>-1.6858745093333358</v>
      </c>
    </row>
    <row r="159" spans="1:25">
      <c r="A159" s="3">
        <v>41579</v>
      </c>
      <c r="B159" s="8">
        <v>-7.8773997499999986</v>
      </c>
      <c r="C159" s="33">
        <v>-6.7220939499999988</v>
      </c>
      <c r="D159" s="9">
        <f t="shared" si="14"/>
        <v>-11.413318464333335</v>
      </c>
      <c r="E159" s="12">
        <v>-2.5795815000000006</v>
      </c>
      <c r="F159" s="32">
        <v>-3.6677355240000007</v>
      </c>
      <c r="G159" s="11">
        <f t="shared" si="15"/>
        <v>-5.1742408750000006</v>
      </c>
      <c r="H159" s="34">
        <v>-6.99184625</v>
      </c>
      <c r="I159" s="8">
        <v>0.2321195549999997</v>
      </c>
      <c r="J159" s="11">
        <f t="shared" si="16"/>
        <v>-0.4916944823333334</v>
      </c>
      <c r="K159" s="12">
        <v>-10.511795750000001</v>
      </c>
      <c r="L159" s="8">
        <v>-0.44330467500000026</v>
      </c>
      <c r="M159" s="11">
        <f t="shared" si="17"/>
        <v>-4.4196101313333331</v>
      </c>
      <c r="N159" s="12">
        <v>-9.0978767499999975</v>
      </c>
      <c r="O159" s="8">
        <v>-6.6985663699999973</v>
      </c>
      <c r="P159" s="11">
        <f t="shared" si="18"/>
        <v>-9.0272702816666648</v>
      </c>
      <c r="Q159" s="12">
        <v>-5.8083524999999998</v>
      </c>
      <c r="R159" s="8">
        <v>6.6353659250000003</v>
      </c>
      <c r="S159" s="11">
        <f t="shared" si="19"/>
        <v>4.0782780943333332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-1.3287290616666696</v>
      </c>
      <c r="Y159" s="11">
        <f t="shared" si="20"/>
        <v>-1.1308508670000028</v>
      </c>
    </row>
    <row r="160" spans="1:25">
      <c r="A160" s="3">
        <v>41609</v>
      </c>
      <c r="B160" s="8">
        <v>-6.9372127499999996</v>
      </c>
      <c r="C160" s="33">
        <v>-2.8447297959999993</v>
      </c>
      <c r="D160" s="9">
        <f t="shared" si="14"/>
        <v>-6.4021470353333321</v>
      </c>
      <c r="E160" s="12">
        <v>-8.2880934999999987</v>
      </c>
      <c r="F160" s="32">
        <v>-4.413692124999999</v>
      </c>
      <c r="G160" s="11">
        <f t="shared" si="15"/>
        <v>-4.1327002173333334</v>
      </c>
      <c r="H160" s="34">
        <v>-2.2040622500000016</v>
      </c>
      <c r="I160" s="8">
        <v>1.9044722689999984</v>
      </c>
      <c r="J160" s="11">
        <f t="shared" si="16"/>
        <v>0.49836675566666627</v>
      </c>
      <c r="K160" s="12">
        <v>-8.1669437499999997</v>
      </c>
      <c r="L160" s="8">
        <v>-1.738142055</v>
      </c>
      <c r="M160" s="11">
        <f t="shared" si="17"/>
        <v>-1.8398658096666667</v>
      </c>
      <c r="N160" s="12">
        <v>-10.043722749999997</v>
      </c>
      <c r="O160" s="8">
        <v>-1.1786536809999966</v>
      </c>
      <c r="P160" s="11">
        <f t="shared" si="18"/>
        <v>-5.5381972919999969</v>
      </c>
      <c r="Q160" s="12">
        <v>-3.4354555000000015</v>
      </c>
      <c r="R160" s="8">
        <v>7.7931419899999987</v>
      </c>
      <c r="S160" s="11">
        <f t="shared" si="19"/>
        <v>5.7256279459999986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0.7070070323333304</v>
      </c>
      <c r="Y160" s="11">
        <f t="shared" si="20"/>
        <v>-0.56447170233333621</v>
      </c>
    </row>
    <row r="161" spans="1:25">
      <c r="A161" s="3">
        <v>41640</v>
      </c>
      <c r="B161" s="8">
        <v>-4.5446617499999986</v>
      </c>
      <c r="C161" s="33">
        <v>-2.2806093959999987</v>
      </c>
      <c r="D161" s="9">
        <f t="shared" si="14"/>
        <v>-3.9491443806666653</v>
      </c>
      <c r="E161" s="12">
        <v>-5.2155955000000001</v>
      </c>
      <c r="F161" s="32">
        <v>-0.50472581500000047</v>
      </c>
      <c r="G161" s="11">
        <f t="shared" si="15"/>
        <v>-2.8620511546666667</v>
      </c>
      <c r="H161" s="34">
        <v>5.1926067499999986</v>
      </c>
      <c r="I161" s="8">
        <v>6.4389585499999988</v>
      </c>
      <c r="J161" s="11">
        <f t="shared" si="16"/>
        <v>2.8585167913333325</v>
      </c>
      <c r="K161" s="12">
        <v>-12.597887750000002</v>
      </c>
      <c r="L161" s="8">
        <v>-1.4317972800000014</v>
      </c>
      <c r="M161" s="11">
        <f t="shared" si="17"/>
        <v>-1.2044146700000005</v>
      </c>
      <c r="N161" s="12">
        <v>-5.4944007499999987</v>
      </c>
      <c r="O161" s="8">
        <v>0.78472522700000091</v>
      </c>
      <c r="P161" s="11">
        <f t="shared" si="18"/>
        <v>-2.364164941333331</v>
      </c>
      <c r="Q161" s="12">
        <v>5.1817964999999999</v>
      </c>
      <c r="R161" s="8">
        <v>12.397570798</v>
      </c>
      <c r="S161" s="11">
        <f t="shared" si="19"/>
        <v>8.942026237666667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2.6898791513333302</v>
      </c>
      <c r="Y161" s="11">
        <f t="shared" si="20"/>
        <v>0.68938570733333027</v>
      </c>
    </row>
    <row r="162" spans="1:25">
      <c r="A162" s="3">
        <v>41671</v>
      </c>
      <c r="B162" s="8">
        <v>-8.0259237500000005</v>
      </c>
      <c r="C162" s="33">
        <v>-1.2036611250000009</v>
      </c>
      <c r="D162" s="9">
        <f t="shared" si="14"/>
        <v>-2.1096667723333331</v>
      </c>
      <c r="E162" s="12">
        <v>-6.380633500000001</v>
      </c>
      <c r="F162" s="32">
        <v>0.68039131499999872</v>
      </c>
      <c r="G162" s="11">
        <f t="shared" si="15"/>
        <v>-1.412675541666667</v>
      </c>
      <c r="H162" s="34">
        <v>5.974539749999999</v>
      </c>
      <c r="I162" s="8">
        <v>5.1221014059999987</v>
      </c>
      <c r="J162" s="11">
        <f t="shared" si="16"/>
        <v>4.4885107416666656</v>
      </c>
      <c r="K162" s="12">
        <v>-3.8942457499999996</v>
      </c>
      <c r="L162" s="8">
        <v>1.9929999830000007</v>
      </c>
      <c r="M162" s="11">
        <f t="shared" si="17"/>
        <v>-0.39231311733333357</v>
      </c>
      <c r="N162" s="12">
        <v>-9.5056377499999982</v>
      </c>
      <c r="O162" s="8">
        <v>-1.521226915999998</v>
      </c>
      <c r="P162" s="11">
        <f t="shared" si="18"/>
        <v>-0.63838512333333119</v>
      </c>
      <c r="Q162" s="12">
        <v>20.588514500000002</v>
      </c>
      <c r="R162" s="8">
        <v>14.424550893000003</v>
      </c>
      <c r="S162" s="11">
        <f t="shared" si="19"/>
        <v>11.538421227000001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2.472848670333331</v>
      </c>
      <c r="Y162" s="11">
        <f t="shared" si="20"/>
        <v>1.9565782846666639</v>
      </c>
    </row>
    <row r="163" spans="1:25">
      <c r="A163" s="3">
        <v>41699</v>
      </c>
      <c r="B163" s="8">
        <v>-3.3897307499999991</v>
      </c>
      <c r="C163" s="33">
        <v>3.2873218050000013</v>
      </c>
      <c r="D163" s="9">
        <f t="shared" si="14"/>
        <v>-6.5649571999999434E-2</v>
      </c>
      <c r="E163" s="12">
        <v>0.96018849999999989</v>
      </c>
      <c r="F163" s="32">
        <v>-0.23419518500000014</v>
      </c>
      <c r="G163" s="11">
        <f t="shared" si="15"/>
        <v>-1.9509895000000627E-2</v>
      </c>
      <c r="H163" s="34">
        <v>8.5786527499999998</v>
      </c>
      <c r="I163" s="8">
        <v>4.6287231169999998</v>
      </c>
      <c r="J163" s="11">
        <f t="shared" si="16"/>
        <v>5.3965943576666655</v>
      </c>
      <c r="K163" s="12">
        <v>5.8249812499999996</v>
      </c>
      <c r="L163" s="8">
        <v>3.1851472979999995</v>
      </c>
      <c r="M163" s="11">
        <f t="shared" si="17"/>
        <v>1.2487833336666663</v>
      </c>
      <c r="N163" s="12">
        <v>-5.3133597499999983</v>
      </c>
      <c r="O163" s="8">
        <v>1.2043024260000017</v>
      </c>
      <c r="P163" s="11">
        <f t="shared" si="18"/>
        <v>0.15593357900000152</v>
      </c>
      <c r="Q163" s="12">
        <v>27.182993500000002</v>
      </c>
      <c r="R163" s="8">
        <v>15.441462570000002</v>
      </c>
      <c r="S163" s="11">
        <f t="shared" si="19"/>
        <v>14.087861420333335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4.1717280673333308</v>
      </c>
      <c r="Y163" s="11">
        <f t="shared" si="20"/>
        <v>3.1114852963333308</v>
      </c>
    </row>
    <row r="164" spans="1:25">
      <c r="A164" s="3">
        <v>41730</v>
      </c>
      <c r="B164" s="8">
        <v>0.33345025000000028</v>
      </c>
      <c r="C164" s="33">
        <v>1.0083736800000003</v>
      </c>
      <c r="D164" s="9">
        <f t="shared" si="14"/>
        <v>1.0306781200000001</v>
      </c>
      <c r="E164" s="12">
        <v>-0.42590350000000043</v>
      </c>
      <c r="F164" s="32">
        <v>-0.43655653100000041</v>
      </c>
      <c r="G164" s="11">
        <f t="shared" si="15"/>
        <v>3.2131996666660556E-3</v>
      </c>
      <c r="H164" s="34">
        <v>11.61414675</v>
      </c>
      <c r="I164" s="8">
        <v>5.7061318449999998</v>
      </c>
      <c r="J164" s="11">
        <f t="shared" si="16"/>
        <v>5.1523187893333331</v>
      </c>
      <c r="K164" s="12">
        <v>13.134969250000001</v>
      </c>
      <c r="L164" s="8">
        <v>1.7860687200000012</v>
      </c>
      <c r="M164" s="11">
        <f t="shared" si="17"/>
        <v>2.3214053336666671</v>
      </c>
      <c r="N164" s="12">
        <v>-1.5468707499999983</v>
      </c>
      <c r="O164" s="8">
        <v>-0.18664482499999835</v>
      </c>
      <c r="P164" s="11">
        <f t="shared" si="18"/>
        <v>-0.16785643833333155</v>
      </c>
      <c r="Q164" s="12">
        <v>20.545164499999998</v>
      </c>
      <c r="R164" s="8">
        <v>10.649836667999999</v>
      </c>
      <c r="S164" s="11">
        <f t="shared" si="19"/>
        <v>13.505283377000003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-0.77839920566666976</v>
      </c>
      <c r="Y164" s="11">
        <f t="shared" si="20"/>
        <v>1.9553925106666641</v>
      </c>
    </row>
    <row r="165" spans="1:25">
      <c r="A165" s="3">
        <v>41760</v>
      </c>
      <c r="B165" s="8">
        <v>8.50189825</v>
      </c>
      <c r="C165" s="33">
        <v>8.4103511429999998</v>
      </c>
      <c r="D165" s="9">
        <f t="shared" si="14"/>
        <v>4.2353488760000007</v>
      </c>
      <c r="E165" s="12">
        <v>1.3956204999999999</v>
      </c>
      <c r="F165" s="32">
        <v>-0.49684124100000004</v>
      </c>
      <c r="G165" s="11">
        <f t="shared" si="15"/>
        <v>-0.38919765233333353</v>
      </c>
      <c r="H165" s="34">
        <v>13.286292749999999</v>
      </c>
      <c r="I165" s="8">
        <v>8.6862847349999992</v>
      </c>
      <c r="J165" s="11">
        <f t="shared" si="16"/>
        <v>6.3403798989999993</v>
      </c>
      <c r="K165" s="12">
        <v>17.320458250000001</v>
      </c>
      <c r="L165" s="8">
        <v>8.1502311850000009</v>
      </c>
      <c r="M165" s="11">
        <f t="shared" si="17"/>
        <v>4.3738157343333341</v>
      </c>
      <c r="N165" s="12">
        <v>5.7304532500000018</v>
      </c>
      <c r="O165" s="8">
        <v>5.5120937550000022</v>
      </c>
      <c r="P165" s="11">
        <f t="shared" si="18"/>
        <v>2.1765837853333352</v>
      </c>
      <c r="Q165" s="12">
        <v>22.961552500000003</v>
      </c>
      <c r="R165" s="8">
        <v>9.4916808750000037</v>
      </c>
      <c r="S165" s="11">
        <f t="shared" si="19"/>
        <v>11.860993371000001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2.4341306393333304</v>
      </c>
      <c r="Y165" s="11">
        <f t="shared" si="20"/>
        <v>1.9424865003333303</v>
      </c>
    </row>
    <row r="166" spans="1:25">
      <c r="A166" s="3">
        <v>41791</v>
      </c>
      <c r="B166" s="8">
        <v>12.392137250000001</v>
      </c>
      <c r="C166" s="33">
        <v>8.6945975770000015</v>
      </c>
      <c r="D166" s="9">
        <f t="shared" si="14"/>
        <v>6.0377741333333335</v>
      </c>
      <c r="E166" s="12">
        <v>1.7928195</v>
      </c>
      <c r="F166" s="32">
        <v>-0.82627594000000015</v>
      </c>
      <c r="G166" s="11">
        <f t="shared" si="15"/>
        <v>-0.58655790400000019</v>
      </c>
      <c r="H166" s="34">
        <v>11.84449875</v>
      </c>
      <c r="I166" s="8">
        <v>5.230964599</v>
      </c>
      <c r="J166" s="11">
        <f t="shared" si="16"/>
        <v>6.5411270596666666</v>
      </c>
      <c r="K166" s="12">
        <v>14.137020249999999</v>
      </c>
      <c r="L166" s="8">
        <v>3.8225053939999984</v>
      </c>
      <c r="M166" s="11">
        <f t="shared" si="17"/>
        <v>4.5862684329999999</v>
      </c>
      <c r="N166" s="12">
        <v>12.633010250000002</v>
      </c>
      <c r="O166" s="8">
        <v>5.9748110120000018</v>
      </c>
      <c r="P166" s="11">
        <f t="shared" si="18"/>
        <v>3.766753314000002</v>
      </c>
      <c r="Q166" s="12">
        <v>23.340049499999999</v>
      </c>
      <c r="R166" s="8">
        <v>12.078337892999999</v>
      </c>
      <c r="S166" s="11">
        <f t="shared" si="19"/>
        <v>10.739951812000001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1.6519844173333305</v>
      </c>
      <c r="Y166" s="11">
        <f t="shared" si="20"/>
        <v>1.1025719503333304</v>
      </c>
    </row>
    <row r="167" spans="1:25">
      <c r="A167" s="3">
        <v>41821</v>
      </c>
      <c r="B167" s="8">
        <v>14.32346725</v>
      </c>
      <c r="C167" s="33">
        <v>9.2564325810000003</v>
      </c>
      <c r="D167" s="9">
        <f t="shared" si="14"/>
        <v>8.7871271003333344</v>
      </c>
      <c r="E167" s="12">
        <v>3.5414814999999997</v>
      </c>
      <c r="F167" s="32">
        <v>9.1930189999995804E-3</v>
      </c>
      <c r="G167" s="11">
        <f t="shared" si="15"/>
        <v>-0.43797472066666687</v>
      </c>
      <c r="H167" s="34">
        <v>5.906625749999999</v>
      </c>
      <c r="I167" s="8">
        <v>3.1818892549999989</v>
      </c>
      <c r="J167" s="11">
        <f t="shared" si="16"/>
        <v>5.6997128629999994</v>
      </c>
      <c r="K167" s="12">
        <v>7.8713862499999996</v>
      </c>
      <c r="L167" s="8">
        <v>0.90838525999999931</v>
      </c>
      <c r="M167" s="11">
        <f t="shared" si="17"/>
        <v>4.2937072796666662</v>
      </c>
      <c r="N167" s="12">
        <v>14.415375250000002</v>
      </c>
      <c r="O167" s="8">
        <v>6.6432066280000024</v>
      </c>
      <c r="P167" s="11">
        <f t="shared" si="18"/>
        <v>6.0433704650000024</v>
      </c>
      <c r="Q167" s="12">
        <v>13.717943500000001</v>
      </c>
      <c r="R167" s="8">
        <v>12.056349605000001</v>
      </c>
      <c r="S167" s="11">
        <f t="shared" si="19"/>
        <v>11.208789457666668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2.2117917053333302</v>
      </c>
      <c r="Y167" s="11">
        <f t="shared" si="20"/>
        <v>2.0993022539999973</v>
      </c>
    </row>
    <row r="168" spans="1:25">
      <c r="A168" s="3">
        <v>41852</v>
      </c>
      <c r="B168" s="8">
        <v>13.17926025</v>
      </c>
      <c r="C168" s="33">
        <v>6.3381604170000001</v>
      </c>
      <c r="D168" s="9">
        <f t="shared" si="14"/>
        <v>8.0963968583333337</v>
      </c>
      <c r="E168" s="12">
        <v>6.1222405000000002</v>
      </c>
      <c r="F168" s="32">
        <v>3.3310841560000002</v>
      </c>
      <c r="G168" s="11">
        <f t="shared" si="15"/>
        <v>0.8380004116666665</v>
      </c>
      <c r="H168" s="34">
        <v>4.2452787499999989</v>
      </c>
      <c r="I168" s="8">
        <v>5.6930160179999989</v>
      </c>
      <c r="J168" s="11">
        <f t="shared" si="16"/>
        <v>4.7019566239999984</v>
      </c>
      <c r="K168" s="12">
        <v>1.1164842500000001</v>
      </c>
      <c r="L168" s="8">
        <v>-5.9030922080000003</v>
      </c>
      <c r="M168" s="11">
        <f t="shared" si="17"/>
        <v>-0.39073385133333421</v>
      </c>
      <c r="N168" s="12">
        <v>13.694003250000002</v>
      </c>
      <c r="O168" s="8">
        <v>4.5314102740000024</v>
      </c>
      <c r="P168" s="11">
        <f t="shared" si="18"/>
        <v>5.7164759713333355</v>
      </c>
      <c r="Q168" s="12">
        <v>10.346007500000001</v>
      </c>
      <c r="R168" s="8">
        <v>14.661216552000001</v>
      </c>
      <c r="S168" s="11">
        <f t="shared" si="19"/>
        <v>12.931968016666666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1.4216634993333306</v>
      </c>
      <c r="Y168" s="11">
        <f t="shared" si="20"/>
        <v>1.7618132073333304</v>
      </c>
    </row>
    <row r="169" spans="1:25">
      <c r="A169" s="3">
        <v>41883</v>
      </c>
      <c r="B169" s="8">
        <v>8.8229252500000008</v>
      </c>
      <c r="C169" s="33">
        <v>4.4868912560000007</v>
      </c>
      <c r="D169" s="9">
        <f t="shared" si="14"/>
        <v>6.6938280846666665</v>
      </c>
      <c r="E169" s="12">
        <v>5.3738415000000002</v>
      </c>
      <c r="F169" s="32">
        <v>6.3816870150000007</v>
      </c>
      <c r="G169" s="11">
        <f t="shared" si="15"/>
        <v>3.2406547300000006</v>
      </c>
      <c r="H169" s="34">
        <v>2.6780987499999993</v>
      </c>
      <c r="I169" s="8">
        <v>7.1961972229999995</v>
      </c>
      <c r="J169" s="11">
        <f t="shared" si="16"/>
        <v>5.3570341653333324</v>
      </c>
      <c r="K169" s="12">
        <v>-3.6854267499999995</v>
      </c>
      <c r="L169" s="8">
        <v>0.9867931410000006</v>
      </c>
      <c r="M169" s="11">
        <f t="shared" si="17"/>
        <v>-1.3359712690000001</v>
      </c>
      <c r="N169" s="12">
        <v>7.7492132500000013</v>
      </c>
      <c r="O169" s="8">
        <v>1.011178987000001</v>
      </c>
      <c r="P169" s="11">
        <f t="shared" si="18"/>
        <v>4.0619319630000019</v>
      </c>
      <c r="Q169" s="12">
        <v>5.6507554999999998</v>
      </c>
      <c r="R169" s="8">
        <v>15.771507316000001</v>
      </c>
      <c r="S169" s="11">
        <f t="shared" si="19"/>
        <v>14.163024491000002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3.0155664083333305</v>
      </c>
      <c r="Y169" s="11">
        <f t="shared" si="20"/>
        <v>2.2163405376666638</v>
      </c>
    </row>
    <row r="170" spans="1:25">
      <c r="A170" s="3">
        <v>41913</v>
      </c>
      <c r="B170" s="8">
        <v>11.916981250000001</v>
      </c>
      <c r="C170" s="33">
        <v>7.3479022280000006</v>
      </c>
      <c r="D170" s="9">
        <f t="shared" si="14"/>
        <v>6.0576513003333332</v>
      </c>
      <c r="E170" s="12">
        <v>3.4141385</v>
      </c>
      <c r="F170" s="32">
        <v>1.0418215210000001</v>
      </c>
      <c r="G170" s="11">
        <f t="shared" si="15"/>
        <v>3.5848642306666663</v>
      </c>
      <c r="H170" s="34">
        <v>-2.0366512500000002</v>
      </c>
      <c r="I170" s="8">
        <v>4.6413141900000001</v>
      </c>
      <c r="J170" s="11">
        <f t="shared" si="16"/>
        <v>5.8435091436666662</v>
      </c>
      <c r="K170" s="12">
        <v>3.1451762499999996</v>
      </c>
      <c r="L170" s="8">
        <v>11.812141288999999</v>
      </c>
      <c r="M170" s="11">
        <f t="shared" si="17"/>
        <v>2.2986140740000001</v>
      </c>
      <c r="N170" s="12">
        <v>8.0873752500000009</v>
      </c>
      <c r="O170" s="8">
        <v>4.5120767280000003</v>
      </c>
      <c r="P170" s="11">
        <f t="shared" si="18"/>
        <v>3.351555329666668</v>
      </c>
      <c r="Q170" s="12">
        <v>7.6086485000000001</v>
      </c>
      <c r="R170" s="8">
        <v>16.840372446</v>
      </c>
      <c r="S170" s="11">
        <f t="shared" si="19"/>
        <v>15.757698771333333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3.6193853833333307</v>
      </c>
      <c r="Y170" s="11">
        <f t="shared" si="20"/>
        <v>2.685538430333331</v>
      </c>
    </row>
    <row r="171" spans="1:25">
      <c r="A171" s="3">
        <v>41944</v>
      </c>
      <c r="B171" s="8">
        <v>-1.4870527499999993</v>
      </c>
      <c r="C171" s="33">
        <v>0.56638562200000075</v>
      </c>
      <c r="D171" s="9">
        <f t="shared" si="14"/>
        <v>4.1337263686666672</v>
      </c>
      <c r="E171" s="12">
        <v>0.95975249999999979</v>
      </c>
      <c r="F171" s="32">
        <v>-0.37472533000000019</v>
      </c>
      <c r="G171" s="11">
        <f t="shared" si="15"/>
        <v>2.3495944020000001</v>
      </c>
      <c r="H171" s="34">
        <v>4.4376107499999993</v>
      </c>
      <c r="I171" s="8">
        <v>11.428909527999998</v>
      </c>
      <c r="J171" s="11">
        <f t="shared" si="16"/>
        <v>7.7554736469999996</v>
      </c>
      <c r="K171" s="12">
        <v>-4.8720477500000001</v>
      </c>
      <c r="L171" s="8">
        <v>6.5506288159999997</v>
      </c>
      <c r="M171" s="11">
        <f t="shared" si="17"/>
        <v>6.4498544153333333</v>
      </c>
      <c r="N171" s="12">
        <v>3.9543902500000012</v>
      </c>
      <c r="O171" s="8">
        <v>6.3772115940000011</v>
      </c>
      <c r="P171" s="11">
        <f t="shared" si="18"/>
        <v>3.9668224363333344</v>
      </c>
      <c r="Q171" s="12">
        <v>2.160231500000001</v>
      </c>
      <c r="R171" s="8">
        <v>14.773458006000002</v>
      </c>
      <c r="S171" s="11">
        <f t="shared" si="19"/>
        <v>15.795112589333334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3.6244011483333307</v>
      </c>
      <c r="Y171" s="11">
        <f t="shared" si="20"/>
        <v>3.4197843133333308</v>
      </c>
    </row>
    <row r="172" spans="1:25">
      <c r="A172" s="3">
        <v>41974</v>
      </c>
      <c r="B172" s="8">
        <v>0.18423325000000101</v>
      </c>
      <c r="C172" s="33">
        <v>6.2393743900000009</v>
      </c>
      <c r="D172" s="9">
        <f t="shared" si="14"/>
        <v>4.7178874133333339</v>
      </c>
      <c r="E172" s="12">
        <v>1.4457414999999998</v>
      </c>
      <c r="F172" s="32">
        <v>5.2326342910000001</v>
      </c>
      <c r="G172" s="11">
        <f t="shared" si="15"/>
        <v>1.9665768273333333</v>
      </c>
      <c r="H172" s="34">
        <v>-0.17227225000000068</v>
      </c>
      <c r="I172" s="8">
        <v>3.7122915179999993</v>
      </c>
      <c r="J172" s="11">
        <f t="shared" si="16"/>
        <v>6.5941717453333331</v>
      </c>
      <c r="K172" s="12">
        <v>-1.6606847499999997</v>
      </c>
      <c r="L172" s="8">
        <v>3.8979245819999999</v>
      </c>
      <c r="M172" s="11">
        <f t="shared" si="17"/>
        <v>7.4202315623333321</v>
      </c>
      <c r="N172" s="12">
        <v>-2.9006997499999994</v>
      </c>
      <c r="O172" s="8">
        <v>5.7026705600000014</v>
      </c>
      <c r="P172" s="11">
        <f t="shared" si="18"/>
        <v>5.5306529606666679</v>
      </c>
      <c r="Q172" s="12">
        <v>5.1613395000000004</v>
      </c>
      <c r="R172" s="8">
        <v>15.950262883000001</v>
      </c>
      <c r="S172" s="11">
        <f t="shared" si="19"/>
        <v>15.854697778333334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-0.21473134266666954</v>
      </c>
      <c r="Y172" s="11">
        <f t="shared" si="20"/>
        <v>2.3430183963333304</v>
      </c>
    </row>
    <row r="173" spans="1:25">
      <c r="A173" s="3">
        <v>42005</v>
      </c>
      <c r="B173" s="8">
        <v>4.7618312500000002</v>
      </c>
      <c r="C173" s="33">
        <v>7.6267595090000002</v>
      </c>
      <c r="D173" s="9">
        <f t="shared" si="14"/>
        <v>4.8108398403333341</v>
      </c>
      <c r="E173" s="12">
        <v>1.0785004999999999</v>
      </c>
      <c r="F173" s="32">
        <v>5.6507618799999992</v>
      </c>
      <c r="G173" s="11">
        <f t="shared" si="15"/>
        <v>3.5028902803333328</v>
      </c>
      <c r="H173" s="34">
        <v>7.8953827499999987</v>
      </c>
      <c r="I173" s="8">
        <v>8.6242532589999996</v>
      </c>
      <c r="J173" s="11">
        <f t="shared" si="16"/>
        <v>7.9218181016666662</v>
      </c>
      <c r="K173" s="12">
        <v>-4.4849717499999997</v>
      </c>
      <c r="L173" s="8">
        <v>5.9409109109999996</v>
      </c>
      <c r="M173" s="11">
        <f t="shared" si="17"/>
        <v>5.4631547696666658</v>
      </c>
      <c r="N173" s="12">
        <v>-2.031516749999998</v>
      </c>
      <c r="O173" s="8">
        <v>5.3041589360000021</v>
      </c>
      <c r="P173" s="11">
        <f t="shared" si="18"/>
        <v>5.7946803633333346</v>
      </c>
      <c r="Q173" s="12">
        <v>9.9790685000000003</v>
      </c>
      <c r="R173" s="8">
        <v>16.421152605</v>
      </c>
      <c r="S173" s="11">
        <f t="shared" si="19"/>
        <v>15.714957831333335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-1.2596752936666697</v>
      </c>
      <c r="Y173" s="11">
        <f t="shared" si="20"/>
        <v>0.71666483733333042</v>
      </c>
    </row>
    <row r="174" spans="1:25">
      <c r="A174" s="3">
        <v>42036</v>
      </c>
      <c r="B174" s="8">
        <v>-4.204618749999999</v>
      </c>
      <c r="C174" s="33">
        <v>3.5212768370000012</v>
      </c>
      <c r="D174" s="9">
        <f t="shared" si="14"/>
        <v>5.7958035786666677</v>
      </c>
      <c r="E174" s="12">
        <v>-4.9349695000000002</v>
      </c>
      <c r="F174" s="32">
        <v>1.4179396679999998</v>
      </c>
      <c r="G174" s="11">
        <f t="shared" si="15"/>
        <v>4.1004452796666664</v>
      </c>
      <c r="H174" s="34">
        <v>6.9352027499999984</v>
      </c>
      <c r="I174" s="8">
        <v>5.4149035909999981</v>
      </c>
      <c r="J174" s="11">
        <f t="shared" si="16"/>
        <v>5.9171494559999998</v>
      </c>
      <c r="K174" s="12">
        <v>2.98624125</v>
      </c>
      <c r="L174" s="8">
        <v>8.5556265459999992</v>
      </c>
      <c r="M174" s="11">
        <f t="shared" si="17"/>
        <v>6.1314873463333326</v>
      </c>
      <c r="N174" s="12">
        <v>-6.0389847499999991</v>
      </c>
      <c r="O174" s="8">
        <v>2.4744804190000007</v>
      </c>
      <c r="P174" s="11">
        <f t="shared" si="18"/>
        <v>4.4937699716666684</v>
      </c>
      <c r="Q174" s="12">
        <v>22.950491499999998</v>
      </c>
      <c r="R174" s="8">
        <v>17.260958604999999</v>
      </c>
      <c r="S174" s="11">
        <f t="shared" si="19"/>
        <v>16.544124697666664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1.4910722763333304</v>
      </c>
      <c r="Y174" s="11">
        <f t="shared" si="20"/>
        <v>5.5552133333303848E-3</v>
      </c>
    </row>
    <row r="175" spans="1:25">
      <c r="A175" s="3">
        <v>42064</v>
      </c>
      <c r="B175" s="8">
        <v>-2.5008347500000001</v>
      </c>
      <c r="C175" s="33">
        <v>5.2590560640000001</v>
      </c>
      <c r="D175" s="9">
        <f t="shared" si="14"/>
        <v>5.4690308033333332</v>
      </c>
      <c r="E175" s="12">
        <v>0.99216750000000009</v>
      </c>
      <c r="F175" s="32">
        <v>-0.32715039899999998</v>
      </c>
      <c r="G175" s="11">
        <f t="shared" si="15"/>
        <v>2.2471837163333332</v>
      </c>
      <c r="H175" s="34">
        <v>10.60189875</v>
      </c>
      <c r="I175" s="8">
        <v>7.0167929259999999</v>
      </c>
      <c r="J175" s="11">
        <f t="shared" si="16"/>
        <v>7.0186499253333325</v>
      </c>
      <c r="K175" s="12">
        <v>7.2158962500000001</v>
      </c>
      <c r="L175" s="8">
        <v>5.4062354250000002</v>
      </c>
      <c r="M175" s="11">
        <f t="shared" si="17"/>
        <v>6.6342576273333336</v>
      </c>
      <c r="N175" s="12">
        <v>-0.6475327499999981</v>
      </c>
      <c r="O175" s="8">
        <v>6.0207804040000017</v>
      </c>
      <c r="P175" s="11">
        <f t="shared" si="18"/>
        <v>4.5998065863333348</v>
      </c>
      <c r="Q175" s="12">
        <v>25.578488499999999</v>
      </c>
      <c r="R175" s="8">
        <v>13.829917114999999</v>
      </c>
      <c r="S175" s="11">
        <f t="shared" si="19"/>
        <v>15.837342775000002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0.43242215133333062</v>
      </c>
      <c r="Y175" s="11">
        <f t="shared" si="20"/>
        <v>0.22127304466666375</v>
      </c>
    </row>
    <row r="176" spans="1:25">
      <c r="A176" s="3">
        <v>42095</v>
      </c>
      <c r="B176" s="8">
        <v>10.623477250000001</v>
      </c>
      <c r="C176" s="33">
        <v>11.424566732000001</v>
      </c>
      <c r="D176" s="9">
        <f t="shared" si="14"/>
        <v>6.7349665443333349</v>
      </c>
      <c r="E176" s="12">
        <v>3.4438985</v>
      </c>
      <c r="F176" s="32">
        <v>3.1662122419999998</v>
      </c>
      <c r="G176" s="11">
        <f t="shared" si="15"/>
        <v>1.4190005036666664</v>
      </c>
      <c r="H176" s="34">
        <v>12.050334749999999</v>
      </c>
      <c r="I176" s="8">
        <v>6.5655195499999994</v>
      </c>
      <c r="J176" s="11">
        <f t="shared" si="16"/>
        <v>6.3324053556666655</v>
      </c>
      <c r="K176" s="12">
        <v>18.844484250000001</v>
      </c>
      <c r="L176" s="8">
        <v>8.2320018920000013</v>
      </c>
      <c r="M176" s="11">
        <f t="shared" si="17"/>
        <v>7.3979546210000002</v>
      </c>
      <c r="N176" s="12">
        <v>11.649490250000001</v>
      </c>
      <c r="O176" s="8">
        <v>13.451719244000001</v>
      </c>
      <c r="P176" s="11">
        <f t="shared" si="18"/>
        <v>7.3156600223333355</v>
      </c>
      <c r="Q176" s="12">
        <v>34.566218499999998</v>
      </c>
      <c r="R176" s="8">
        <v>25.116562940999998</v>
      </c>
      <c r="S176" s="11">
        <f t="shared" si="19"/>
        <v>18.735812886999998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-1.20107222866667</v>
      </c>
      <c r="Y176" s="11">
        <f t="shared" si="20"/>
        <v>0.24080739966666367</v>
      </c>
    </row>
    <row r="177" spans="1:25">
      <c r="A177" s="3">
        <v>42125</v>
      </c>
      <c r="B177" s="8">
        <v>10.072248833333335</v>
      </c>
      <c r="C177" s="33">
        <v>9.6309804963333345</v>
      </c>
      <c r="D177" s="9">
        <f t="shared" si="14"/>
        <v>8.7715344307777787</v>
      </c>
      <c r="E177" s="12">
        <v>7.7252959166666662</v>
      </c>
      <c r="F177" s="32">
        <v>4.903608150666666</v>
      </c>
      <c r="G177" s="11">
        <f t="shared" si="15"/>
        <v>2.5808899978888884</v>
      </c>
      <c r="H177" s="34">
        <v>17.033241416666666</v>
      </c>
      <c r="I177" s="8">
        <v>12.553600559666666</v>
      </c>
      <c r="J177" s="11">
        <f t="shared" si="16"/>
        <v>8.7119710118888882</v>
      </c>
      <c r="K177" s="12">
        <v>15.172992499999999</v>
      </c>
      <c r="L177" s="8">
        <v>6.6052015179999994</v>
      </c>
      <c r="M177" s="11">
        <f t="shared" si="17"/>
        <v>6.7478129449999997</v>
      </c>
      <c r="N177" s="12">
        <v>10.0120305</v>
      </c>
      <c r="O177" s="8">
        <v>9.6376784059999991</v>
      </c>
      <c r="P177" s="11">
        <f t="shared" si="18"/>
        <v>9.7033926846666674</v>
      </c>
      <c r="Q177" s="12">
        <v>32.241937916666664</v>
      </c>
      <c r="R177" s="8">
        <v>18.823723728666664</v>
      </c>
      <c r="S177" s="11">
        <f t="shared" si="19"/>
        <v>19.256734594888886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-0.45888194333333465</v>
      </c>
      <c r="Y177" s="11">
        <f t="shared" si="20"/>
        <v>-0.40917734022222468</v>
      </c>
    </row>
    <row r="178" spans="1:25">
      <c r="A178" s="3">
        <v>42156</v>
      </c>
      <c r="B178" s="8">
        <v>14.427402833333334</v>
      </c>
      <c r="C178" s="33">
        <v>9.6378223063333337</v>
      </c>
      <c r="D178" s="9">
        <f t="shared" si="14"/>
        <v>10.231123178222223</v>
      </c>
      <c r="E178" s="12">
        <v>9.6573099166666658</v>
      </c>
      <c r="F178" s="32">
        <v>7.0886664196666658</v>
      </c>
      <c r="G178" s="11">
        <f t="shared" si="15"/>
        <v>5.0528289374444437</v>
      </c>
      <c r="H178" s="34">
        <v>12.861621416666665</v>
      </c>
      <c r="I178" s="8">
        <v>6.715068896666665</v>
      </c>
      <c r="J178" s="11">
        <f t="shared" si="16"/>
        <v>8.6113963354444447</v>
      </c>
      <c r="K178" s="12">
        <v>20.460031499999999</v>
      </c>
      <c r="L178" s="8">
        <v>10.714644716999999</v>
      </c>
      <c r="M178" s="11">
        <f t="shared" si="17"/>
        <v>8.5172827089999998</v>
      </c>
      <c r="N178" s="12">
        <v>14.877587500000001</v>
      </c>
      <c r="O178" s="8">
        <v>7.5422549220000006</v>
      </c>
      <c r="P178" s="11">
        <f t="shared" si="18"/>
        <v>10.210550857333335</v>
      </c>
      <c r="Q178" s="12">
        <v>33.360463916666667</v>
      </c>
      <c r="R178" s="8">
        <v>22.554538899666667</v>
      </c>
      <c r="S178" s="11">
        <f t="shared" si="19"/>
        <v>22.164941856444443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0.47303410366666521</v>
      </c>
      <c r="Y178" s="11">
        <f t="shared" si="20"/>
        <v>-0.39564002277777982</v>
      </c>
    </row>
    <row r="179" spans="1:25">
      <c r="A179" s="3">
        <v>42186</v>
      </c>
      <c r="B179" s="8">
        <v>18.092994833333336</v>
      </c>
      <c r="C179" s="33">
        <v>11.320942047333336</v>
      </c>
      <c r="D179" s="9">
        <f t="shared" si="14"/>
        <v>10.196581616666668</v>
      </c>
      <c r="E179" s="12">
        <v>9.926367916666667</v>
      </c>
      <c r="F179" s="32">
        <v>6.5093071396666673</v>
      </c>
      <c r="G179" s="11">
        <f t="shared" si="15"/>
        <v>6.1671939033333336</v>
      </c>
      <c r="H179" s="34">
        <v>12.688869416666666</v>
      </c>
      <c r="I179" s="8">
        <v>9.8812906466666668</v>
      </c>
      <c r="J179" s="11">
        <f t="shared" si="16"/>
        <v>9.716653367666666</v>
      </c>
      <c r="K179" s="12">
        <v>26.198278500000001</v>
      </c>
      <c r="L179" s="8">
        <v>18.529266667000002</v>
      </c>
      <c r="M179" s="11">
        <f t="shared" si="17"/>
        <v>11.949704300666667</v>
      </c>
      <c r="N179" s="12">
        <v>14.416498500000001</v>
      </c>
      <c r="O179" s="8">
        <v>5.7760129560000006</v>
      </c>
      <c r="P179" s="11">
        <f t="shared" si="18"/>
        <v>7.6519820946666668</v>
      </c>
      <c r="Q179" s="12">
        <v>23.026225916666668</v>
      </c>
      <c r="R179" s="8">
        <v>20.440686271666667</v>
      </c>
      <c r="S179" s="11">
        <f t="shared" si="19"/>
        <v>20.6063163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0.29832463966666523</v>
      </c>
      <c r="Y179" s="11">
        <f t="shared" si="20"/>
        <v>0.10415893333333193</v>
      </c>
    </row>
    <row r="180" spans="1:25">
      <c r="A180" s="3">
        <v>42217</v>
      </c>
      <c r="B180" s="8">
        <v>20.440141833333335</v>
      </c>
      <c r="C180" s="33">
        <v>12.090207174333335</v>
      </c>
      <c r="D180" s="9">
        <f t="shared" si="14"/>
        <v>11.016323842666667</v>
      </c>
      <c r="E180" s="12">
        <v>13.804125916666667</v>
      </c>
      <c r="F180" s="32">
        <v>12.013046225666667</v>
      </c>
      <c r="G180" s="11">
        <f t="shared" si="15"/>
        <v>8.5370065949999994</v>
      </c>
      <c r="H180" s="34">
        <v>5.2350924166666655</v>
      </c>
      <c r="I180" s="8">
        <v>7.2043846896666652</v>
      </c>
      <c r="J180" s="11">
        <f t="shared" si="16"/>
        <v>7.9335814109999987</v>
      </c>
      <c r="K180" s="12">
        <v>17.0610465</v>
      </c>
      <c r="L180" s="8">
        <v>9.5322934880000005</v>
      </c>
      <c r="M180" s="11">
        <f t="shared" si="17"/>
        <v>12.925401624000001</v>
      </c>
      <c r="N180" s="12">
        <v>15.890717500000001</v>
      </c>
      <c r="O180" s="8">
        <v>6.9226268420000014</v>
      </c>
      <c r="P180" s="11">
        <f t="shared" si="18"/>
        <v>6.7469649066666664</v>
      </c>
      <c r="Q180" s="12">
        <v>12.791158916666665</v>
      </c>
      <c r="R180" s="8">
        <v>16.782077358666665</v>
      </c>
      <c r="S180" s="11">
        <f t="shared" si="19"/>
        <v>19.92576751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1.9964338516666653</v>
      </c>
      <c r="Y180" s="11">
        <f t="shared" si="20"/>
        <v>0.92259753166666536</v>
      </c>
    </row>
    <row r="181" spans="1:25">
      <c r="A181" s="3">
        <v>42248</v>
      </c>
      <c r="B181" s="8">
        <v>12.664858833333334</v>
      </c>
      <c r="C181" s="33">
        <v>7.2785934323333334</v>
      </c>
      <c r="D181" s="9">
        <f t="shared" si="14"/>
        <v>10.229914218000001</v>
      </c>
      <c r="E181" s="12">
        <v>0.50476491666666634</v>
      </c>
      <c r="F181" s="32">
        <v>2.5865946646666664</v>
      </c>
      <c r="G181" s="11">
        <f t="shared" si="15"/>
        <v>7.0363160100000002</v>
      </c>
      <c r="H181" s="34">
        <v>2.2993174166666654</v>
      </c>
      <c r="I181" s="8">
        <v>6.9399664996666655</v>
      </c>
      <c r="J181" s="11">
        <f t="shared" si="16"/>
        <v>8.0085472786666667</v>
      </c>
      <c r="K181" s="12">
        <v>3.7519334999999998</v>
      </c>
      <c r="L181" s="8">
        <v>6.9015679739999998</v>
      </c>
      <c r="M181" s="11">
        <f t="shared" si="17"/>
        <v>11.654376043000001</v>
      </c>
      <c r="N181" s="12">
        <v>15.645668500000001</v>
      </c>
      <c r="O181" s="8">
        <v>8.1946254210000014</v>
      </c>
      <c r="P181" s="11">
        <f t="shared" si="18"/>
        <v>6.9644217396666681</v>
      </c>
      <c r="Q181" s="12">
        <v>6.259734916666666</v>
      </c>
      <c r="R181" s="8">
        <v>16.971617236666667</v>
      </c>
      <c r="S181" s="11">
        <f t="shared" si="19"/>
        <v>18.064793622333333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-0.40631196833333494</v>
      </c>
      <c r="Y181" s="11">
        <f t="shared" si="20"/>
        <v>0.62948217433333176</v>
      </c>
    </row>
    <row r="182" spans="1:25">
      <c r="A182" s="3">
        <v>42278</v>
      </c>
      <c r="B182" s="8">
        <v>11.972055833333334</v>
      </c>
      <c r="C182" s="33">
        <v>7.5464827243333339</v>
      </c>
      <c r="D182" s="9">
        <f t="shared" si="14"/>
        <v>8.9717611103333343</v>
      </c>
      <c r="E182" s="12">
        <v>5.4038919166666659</v>
      </c>
      <c r="F182" s="32">
        <v>3.245913112666666</v>
      </c>
      <c r="G182" s="11">
        <f t="shared" si="15"/>
        <v>5.9485180010000001</v>
      </c>
      <c r="H182" s="34">
        <v>0.66537541666666566</v>
      </c>
      <c r="I182" s="8">
        <v>7.0124328836666656</v>
      </c>
      <c r="J182" s="11">
        <f t="shared" si="16"/>
        <v>7.0522613576666657</v>
      </c>
      <c r="K182" s="12">
        <v>-0.7236324999999999</v>
      </c>
      <c r="L182" s="8">
        <v>8.3016400300000015</v>
      </c>
      <c r="M182" s="11">
        <f t="shared" si="17"/>
        <v>8.2451671639999997</v>
      </c>
      <c r="N182" s="12">
        <v>8.2207074999999996</v>
      </c>
      <c r="O182" s="8">
        <v>4.8540224399999996</v>
      </c>
      <c r="P182" s="11">
        <f t="shared" si="18"/>
        <v>6.6570915676666678</v>
      </c>
      <c r="Q182" s="12">
        <v>10.525826916666666</v>
      </c>
      <c r="R182" s="8">
        <v>19.748478063666667</v>
      </c>
      <c r="S182" s="11">
        <f t="shared" si="19"/>
        <v>17.834057552999997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0.31833525366666571</v>
      </c>
      <c r="Y182" s="11">
        <f t="shared" si="20"/>
        <v>0.63615237899999866</v>
      </c>
    </row>
    <row r="183" spans="1:25">
      <c r="A183" s="3">
        <v>42309</v>
      </c>
      <c r="B183" s="8">
        <v>5.3030038333333342</v>
      </c>
      <c r="C183" s="33">
        <v>8.4993614553333341</v>
      </c>
      <c r="D183" s="9">
        <f t="shared" si="14"/>
        <v>7.774812537333335</v>
      </c>
      <c r="E183" s="12">
        <v>3.1975049166666665</v>
      </c>
      <c r="F183" s="32">
        <v>1.7780334226666665</v>
      </c>
      <c r="G183" s="11">
        <f t="shared" si="15"/>
        <v>2.5368470666666663</v>
      </c>
      <c r="H183" s="34">
        <v>1.6818394166666653</v>
      </c>
      <c r="I183" s="8">
        <v>8.115969003666665</v>
      </c>
      <c r="J183" s="11">
        <f t="shared" si="16"/>
        <v>7.356122795666665</v>
      </c>
      <c r="K183" s="12">
        <v>-10.903653500000001</v>
      </c>
      <c r="L183" s="8">
        <v>1.3326300839999998</v>
      </c>
      <c r="M183" s="11">
        <f t="shared" si="17"/>
        <v>5.5119460293333331</v>
      </c>
      <c r="N183" s="12">
        <v>3.7550365000000006</v>
      </c>
      <c r="O183" s="8">
        <v>6.518923130000001</v>
      </c>
      <c r="P183" s="11">
        <f t="shared" si="18"/>
        <v>6.5225236636666679</v>
      </c>
      <c r="Q183" s="12">
        <v>6.2950859166666655</v>
      </c>
      <c r="R183" s="8">
        <v>18.706997194666666</v>
      </c>
      <c r="S183" s="11">
        <f t="shared" si="19"/>
        <v>18.475697498333332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1.0427723156666655</v>
      </c>
      <c r="Y183" s="11">
        <f t="shared" si="20"/>
        <v>0.31826520033333211</v>
      </c>
    </row>
    <row r="184" spans="1:25">
      <c r="A184" s="3">
        <v>42339</v>
      </c>
      <c r="B184" s="8">
        <v>-1.8435161666666655</v>
      </c>
      <c r="C184" s="33">
        <v>6.1445995703333347</v>
      </c>
      <c r="D184" s="9">
        <f t="shared" si="14"/>
        <v>7.3968145833333336</v>
      </c>
      <c r="E184" s="12">
        <v>-2.7846780833333336</v>
      </c>
      <c r="F184" s="32">
        <v>0.79315543166666647</v>
      </c>
      <c r="G184" s="11">
        <f t="shared" si="15"/>
        <v>1.9390339889999997</v>
      </c>
      <c r="H184" s="34">
        <v>4.0329924166666657</v>
      </c>
      <c r="I184" s="8">
        <v>7.3940545686666663</v>
      </c>
      <c r="J184" s="11">
        <f t="shared" si="16"/>
        <v>7.5074854853333326</v>
      </c>
      <c r="K184" s="12">
        <v>5.3940624999999995</v>
      </c>
      <c r="L184" s="8">
        <v>10.362417739</v>
      </c>
      <c r="M184" s="11">
        <f t="shared" si="17"/>
        <v>6.6655626176666667</v>
      </c>
      <c r="N184" s="12">
        <v>-9.7047964999999987</v>
      </c>
      <c r="O184" s="8">
        <v>-1.3272059389999988</v>
      </c>
      <c r="P184" s="11">
        <f t="shared" si="18"/>
        <v>3.3485798770000006</v>
      </c>
      <c r="Q184" s="12">
        <v>8.6022789166666662</v>
      </c>
      <c r="R184" s="8">
        <v>19.019633248666665</v>
      </c>
      <c r="S184" s="11">
        <f t="shared" si="19"/>
        <v>19.158369502333333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0.40532650066666531</v>
      </c>
      <c r="Y184" s="11">
        <f t="shared" si="20"/>
        <v>0.58881135666666551</v>
      </c>
    </row>
    <row r="185" spans="1:25">
      <c r="A185" s="3">
        <v>42370</v>
      </c>
      <c r="B185" s="8">
        <v>0.16461383333333446</v>
      </c>
      <c r="C185" s="33">
        <v>3.0840121363333344</v>
      </c>
      <c r="D185" s="9">
        <f t="shared" si="14"/>
        <v>5.909324387333335</v>
      </c>
      <c r="E185" s="12">
        <v>-2.7871230833333334</v>
      </c>
      <c r="F185" s="32">
        <v>1.4471521606666666</v>
      </c>
      <c r="G185" s="11">
        <f t="shared" si="15"/>
        <v>1.339447005</v>
      </c>
      <c r="H185" s="34">
        <v>5.8062394166666653</v>
      </c>
      <c r="I185" s="8">
        <v>6.3322328206666656</v>
      </c>
      <c r="J185" s="11">
        <f t="shared" si="16"/>
        <v>7.280752130999999</v>
      </c>
      <c r="K185" s="12">
        <v>-4.8538914999999996</v>
      </c>
      <c r="L185" s="8">
        <v>4.7334957510000013</v>
      </c>
      <c r="M185" s="11">
        <f t="shared" si="17"/>
        <v>5.4761811913333345</v>
      </c>
      <c r="N185" s="12">
        <v>-5.7352675</v>
      </c>
      <c r="O185" s="8">
        <v>2.0643034</v>
      </c>
      <c r="P185" s="11">
        <f t="shared" si="18"/>
        <v>2.4186735303333342</v>
      </c>
      <c r="Q185" s="12">
        <v>11.458115916666666</v>
      </c>
      <c r="R185" s="8">
        <v>17.803027282666665</v>
      </c>
      <c r="S185" s="11">
        <f t="shared" si="19"/>
        <v>18.509885908666664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3.852720315666665</v>
      </c>
      <c r="Y185" s="11">
        <f t="shared" si="20"/>
        <v>1.7669397106666651</v>
      </c>
    </row>
    <row r="186" spans="1:25">
      <c r="A186" s="3">
        <v>42401</v>
      </c>
      <c r="B186" s="8">
        <v>-1.9183071666666653</v>
      </c>
      <c r="C186" s="33">
        <v>6.5304805223333346</v>
      </c>
      <c r="D186" s="9">
        <f t="shared" si="14"/>
        <v>5.2530307430000009</v>
      </c>
      <c r="E186" s="12">
        <v>-2.3783000833333334</v>
      </c>
      <c r="F186" s="32">
        <v>3.2468692056666661</v>
      </c>
      <c r="G186" s="11">
        <f t="shared" si="15"/>
        <v>1.8290589326666664</v>
      </c>
      <c r="H186" s="34">
        <v>11.716951416666666</v>
      </c>
      <c r="I186" s="8">
        <v>10.089964879666665</v>
      </c>
      <c r="J186" s="11">
        <f t="shared" si="16"/>
        <v>7.9387507563333317</v>
      </c>
      <c r="K186" s="12">
        <v>-2.9655345000000004</v>
      </c>
      <c r="L186" s="8">
        <v>2.4967630789999999</v>
      </c>
      <c r="M186" s="11">
        <f t="shared" si="17"/>
        <v>5.8642255230000009</v>
      </c>
      <c r="N186" s="12">
        <v>-5.1763584999999992</v>
      </c>
      <c r="O186" s="8">
        <v>3.6223334360000017</v>
      </c>
      <c r="P186" s="11">
        <f t="shared" si="18"/>
        <v>1.4531436323333342</v>
      </c>
      <c r="Q186" s="12">
        <v>21.052414916666663</v>
      </c>
      <c r="R186" s="8">
        <v>16.068492579666664</v>
      </c>
      <c r="S186" s="11">
        <f t="shared" si="19"/>
        <v>17.630384370333331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0.64197862766666525</v>
      </c>
      <c r="Y186" s="11">
        <f t="shared" si="20"/>
        <v>1.6333418146666652</v>
      </c>
    </row>
    <row r="187" spans="1:25">
      <c r="A187" s="3">
        <v>42430</v>
      </c>
      <c r="B187" s="8">
        <v>-2.1047071666666657</v>
      </c>
      <c r="C187" s="33">
        <v>7.0107763383333346</v>
      </c>
      <c r="D187" s="9">
        <f t="shared" si="14"/>
        <v>5.5417563323333354</v>
      </c>
      <c r="E187" s="12">
        <v>3.9463189166666663</v>
      </c>
      <c r="F187" s="32">
        <v>5.8595039356666661</v>
      </c>
      <c r="G187" s="11">
        <f t="shared" si="15"/>
        <v>3.5178417673333331</v>
      </c>
      <c r="H187" s="34">
        <v>10.540907416666666</v>
      </c>
      <c r="I187" s="8">
        <v>7.5132880676666662</v>
      </c>
      <c r="J187" s="11">
        <f t="shared" si="16"/>
        <v>7.9784952559999995</v>
      </c>
      <c r="K187" s="12">
        <v>11.085067500000001</v>
      </c>
      <c r="L187" s="8">
        <v>10.790502057000001</v>
      </c>
      <c r="M187" s="11">
        <f t="shared" si="17"/>
        <v>6.0069202956666672</v>
      </c>
      <c r="N187" s="12">
        <v>-2.7513055</v>
      </c>
      <c r="O187" s="8">
        <v>4.8636326790000002</v>
      </c>
      <c r="P187" s="11">
        <f t="shared" si="18"/>
        <v>3.5167565050000005</v>
      </c>
      <c r="Q187" s="12">
        <v>28.638256916666663</v>
      </c>
      <c r="R187" s="8">
        <v>17.069407622666663</v>
      </c>
      <c r="S187" s="11">
        <f t="shared" si="19"/>
        <v>16.980309161666664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1.9578247026666649</v>
      </c>
      <c r="Y187" s="11">
        <f t="shared" si="20"/>
        <v>2.1508412153333318</v>
      </c>
    </row>
    <row r="188" spans="1:25">
      <c r="A188" s="3">
        <v>42461</v>
      </c>
      <c r="B188" s="8">
        <v>11.840297833333334</v>
      </c>
      <c r="C188" s="33">
        <v>12.693244405333335</v>
      </c>
      <c r="D188" s="9">
        <f t="shared" si="14"/>
        <v>8.7448337553333335</v>
      </c>
      <c r="E188" s="12">
        <v>2.5166139166666666</v>
      </c>
      <c r="F188" s="32">
        <v>-0.9391118443333335</v>
      </c>
      <c r="G188" s="11">
        <f t="shared" si="15"/>
        <v>2.7224204323333332</v>
      </c>
      <c r="H188" s="34">
        <v>13.694055416666666</v>
      </c>
      <c r="I188" s="8">
        <v>8.6079558396666656</v>
      </c>
      <c r="J188" s="11">
        <f t="shared" si="16"/>
        <v>8.7370695956666662</v>
      </c>
      <c r="K188" s="12">
        <v>20.137615499999999</v>
      </c>
      <c r="L188" s="8">
        <v>10.422930244</v>
      </c>
      <c r="M188" s="11">
        <f t="shared" si="17"/>
        <v>7.9033984600000009</v>
      </c>
      <c r="N188" s="12">
        <v>13.9745215</v>
      </c>
      <c r="O188" s="8">
        <v>16.040686497999999</v>
      </c>
      <c r="P188" s="11">
        <f t="shared" si="18"/>
        <v>8.1755508710000004</v>
      </c>
      <c r="Q188" s="12">
        <v>33.924974916666663</v>
      </c>
      <c r="R188" s="8">
        <v>24.924529326666665</v>
      </c>
      <c r="S188" s="11">
        <f t="shared" si="19"/>
        <v>19.354143176333331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2.8290992706666658</v>
      </c>
      <c r="Y188" s="11">
        <f t="shared" si="20"/>
        <v>1.8096342003333319</v>
      </c>
    </row>
    <row r="189" spans="1:25">
      <c r="A189" s="3">
        <v>42491</v>
      </c>
      <c r="B189" s="8">
        <v>1.2536828333333343</v>
      </c>
      <c r="C189" s="33">
        <v>0.50581082533333432</v>
      </c>
      <c r="D189" s="9">
        <f t="shared" si="14"/>
        <v>6.7366105230000004</v>
      </c>
      <c r="E189" s="12">
        <v>6.0390109166666663</v>
      </c>
      <c r="F189" s="32">
        <v>2.2456750056666666</v>
      </c>
      <c r="G189" s="11">
        <f t="shared" si="15"/>
        <v>2.3886890323333332</v>
      </c>
      <c r="H189" s="34">
        <v>5.8716244166666653</v>
      </c>
      <c r="I189" s="8">
        <v>1.3660991826666651</v>
      </c>
      <c r="J189" s="11">
        <f t="shared" si="16"/>
        <v>5.829114363333332</v>
      </c>
      <c r="K189" s="12">
        <v>13.9262835</v>
      </c>
      <c r="L189" s="8">
        <v>6.0502325060000004</v>
      </c>
      <c r="M189" s="11">
        <f t="shared" si="17"/>
        <v>9.0878882690000005</v>
      </c>
      <c r="N189" s="12">
        <v>0.28343450000000048</v>
      </c>
      <c r="O189" s="8">
        <v>-0.55764125999999947</v>
      </c>
      <c r="P189" s="11">
        <f t="shared" si="18"/>
        <v>6.7822259723333325</v>
      </c>
      <c r="Q189" s="12">
        <v>33.186601916666667</v>
      </c>
      <c r="R189" s="8">
        <v>19.719963240666665</v>
      </c>
      <c r="S189" s="11">
        <f t="shared" si="19"/>
        <v>20.571300063333332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4.0706968796666647</v>
      </c>
      <c r="Y189" s="11">
        <f t="shared" si="20"/>
        <v>2.9525402843333315</v>
      </c>
    </row>
    <row r="190" spans="1:25">
      <c r="A190" s="3">
        <v>42522</v>
      </c>
      <c r="B190" s="8">
        <v>11.485766833333335</v>
      </c>
      <c r="C190" s="33">
        <v>5.5965023113333343</v>
      </c>
      <c r="D190" s="9">
        <f t="shared" si="14"/>
        <v>6.2651858473333348</v>
      </c>
      <c r="E190" s="12">
        <v>16.135971916666666</v>
      </c>
      <c r="F190" s="32">
        <v>13.480969712666665</v>
      </c>
      <c r="G190" s="11">
        <f t="shared" si="15"/>
        <v>4.9291776246666661</v>
      </c>
      <c r="H190" s="34">
        <v>14.555892416666666</v>
      </c>
      <c r="I190" s="8">
        <v>8.7828438026666653</v>
      </c>
      <c r="J190" s="11">
        <f t="shared" si="16"/>
        <v>6.252299608333332</v>
      </c>
      <c r="K190" s="12">
        <v>17.464447499999999</v>
      </c>
      <c r="L190" s="8">
        <v>8.2745776249999992</v>
      </c>
      <c r="M190" s="11">
        <f t="shared" si="17"/>
        <v>8.2492467916666659</v>
      </c>
      <c r="N190" s="12">
        <v>10.368638500000001</v>
      </c>
      <c r="O190" s="8">
        <v>2.4560568210000016</v>
      </c>
      <c r="P190" s="11">
        <f t="shared" si="18"/>
        <v>5.9797006863333344</v>
      </c>
      <c r="Q190" s="12">
        <v>29.167277916666663</v>
      </c>
      <c r="R190" s="8">
        <v>18.604837892666662</v>
      </c>
      <c r="S190" s="11">
        <f t="shared" si="19"/>
        <v>21.083110153333333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3.6745456476666649</v>
      </c>
      <c r="Y190" s="11">
        <f t="shared" si="20"/>
        <v>3.5247805993333317</v>
      </c>
    </row>
    <row r="191" spans="1:25">
      <c r="A191" s="3">
        <v>42552</v>
      </c>
      <c r="B191" s="8">
        <v>13.177463833333334</v>
      </c>
      <c r="C191" s="33">
        <v>5.3708743323333339</v>
      </c>
      <c r="D191" s="9">
        <f t="shared" si="14"/>
        <v>3.824395823000001</v>
      </c>
      <c r="E191" s="12">
        <v>8.8227899166666663</v>
      </c>
      <c r="F191" s="32">
        <v>5.7993816506666658</v>
      </c>
      <c r="G191" s="11">
        <f t="shared" si="15"/>
        <v>7.1753421230000001</v>
      </c>
      <c r="H191" s="34">
        <v>10.431574416666665</v>
      </c>
      <c r="I191" s="8">
        <v>7.3698456676666648</v>
      </c>
      <c r="J191" s="11">
        <f t="shared" si="16"/>
        <v>5.8395962176666645</v>
      </c>
      <c r="K191" s="12">
        <v>17.383430499999999</v>
      </c>
      <c r="L191" s="8">
        <v>8.5364958709999996</v>
      </c>
      <c r="M191" s="11">
        <f t="shared" si="17"/>
        <v>7.6204353339999997</v>
      </c>
      <c r="N191" s="12">
        <v>9.5166525000000011</v>
      </c>
      <c r="O191" s="8">
        <v>0.27877127900000076</v>
      </c>
      <c r="P191" s="11">
        <f t="shared" si="18"/>
        <v>0.72572894666666754</v>
      </c>
      <c r="Q191" s="12">
        <v>23.249178916666665</v>
      </c>
      <c r="R191" s="8">
        <v>19.267019034666664</v>
      </c>
      <c r="S191" s="11">
        <f t="shared" si="19"/>
        <v>19.197273389333329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2.0825822436666654</v>
      </c>
      <c r="Y191" s="11">
        <f t="shared" si="20"/>
        <v>3.275941590333332</v>
      </c>
    </row>
    <row r="192" spans="1:25">
      <c r="A192" s="3">
        <v>42583</v>
      </c>
      <c r="B192" s="8">
        <v>16.003668833333336</v>
      </c>
      <c r="C192" s="33">
        <v>6.5717404543333355</v>
      </c>
      <c r="D192" s="9">
        <f t="shared" si="14"/>
        <v>5.8463723660000015</v>
      </c>
      <c r="E192" s="12">
        <v>3.4584379166666661</v>
      </c>
      <c r="F192" s="32">
        <v>2.5781066026666659</v>
      </c>
      <c r="G192" s="11">
        <f t="shared" si="15"/>
        <v>7.286152655333332</v>
      </c>
      <c r="H192" s="34">
        <v>5.1475254166666655</v>
      </c>
      <c r="I192" s="8">
        <v>7.5085130356666649</v>
      </c>
      <c r="J192" s="11">
        <f t="shared" si="16"/>
        <v>7.8870675019999981</v>
      </c>
      <c r="K192" s="12">
        <v>22.897740500000001</v>
      </c>
      <c r="L192" s="8">
        <v>15.326591157000001</v>
      </c>
      <c r="M192" s="11">
        <f t="shared" si="17"/>
        <v>10.712554884333334</v>
      </c>
      <c r="N192" s="12">
        <v>15.1998335</v>
      </c>
      <c r="O192" s="8">
        <v>6.72996573</v>
      </c>
      <c r="P192" s="11">
        <f t="shared" si="18"/>
        <v>3.1549312766666673</v>
      </c>
      <c r="Q192" s="12">
        <v>17.103707916666664</v>
      </c>
      <c r="R192" s="8">
        <v>21.027199267666663</v>
      </c>
      <c r="S192" s="11">
        <f t="shared" si="19"/>
        <v>19.633018731666663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3.4414216356666651</v>
      </c>
      <c r="Y192" s="11">
        <f t="shared" si="20"/>
        <v>3.0661831756666653</v>
      </c>
    </row>
    <row r="193" spans="1:25">
      <c r="A193" s="3">
        <v>42614</v>
      </c>
      <c r="B193" s="8">
        <v>11.325896833333335</v>
      </c>
      <c r="C193" s="33">
        <v>4.713556540333335</v>
      </c>
      <c r="D193" s="9">
        <f t="shared" si="14"/>
        <v>5.5520571090000024</v>
      </c>
      <c r="E193" s="12">
        <v>-1.7812710833333338</v>
      </c>
      <c r="F193" s="32">
        <v>0.74423749266666617</v>
      </c>
      <c r="G193" s="11">
        <f t="shared" si="15"/>
        <v>3.0405752486666664</v>
      </c>
      <c r="H193" s="34">
        <v>2.0764354166666652</v>
      </c>
      <c r="I193" s="8">
        <v>6.7488714396666651</v>
      </c>
      <c r="J193" s="11">
        <f t="shared" si="16"/>
        <v>7.2090767143333316</v>
      </c>
      <c r="K193" s="12">
        <v>11.5974735</v>
      </c>
      <c r="L193" s="8">
        <v>12.730985145</v>
      </c>
      <c r="M193" s="11">
        <f t="shared" si="17"/>
        <v>12.198024057666666</v>
      </c>
      <c r="N193" s="12">
        <v>13.979533500000001</v>
      </c>
      <c r="O193" s="8">
        <v>5.7412881260000006</v>
      </c>
      <c r="P193" s="11">
        <f t="shared" si="18"/>
        <v>4.2500083783333338</v>
      </c>
      <c r="Q193" s="12">
        <v>6.4450759166666653</v>
      </c>
      <c r="R193" s="8">
        <v>17.422219330666664</v>
      </c>
      <c r="S193" s="11">
        <f t="shared" si="19"/>
        <v>19.238812544333332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2.3911413606666647</v>
      </c>
      <c r="Y193" s="11">
        <f t="shared" si="20"/>
        <v>2.6383817466666648</v>
      </c>
    </row>
    <row r="194" spans="1:25">
      <c r="A194" s="3">
        <v>42644</v>
      </c>
      <c r="B194" s="8">
        <v>9.1331458333333337</v>
      </c>
      <c r="C194" s="33">
        <v>4.7873556613333337</v>
      </c>
      <c r="D194" s="9">
        <f t="shared" si="14"/>
        <v>5.3575508853333345</v>
      </c>
      <c r="E194" s="12">
        <v>4.9786659166666665</v>
      </c>
      <c r="F194" s="32">
        <v>3.1866708566666664</v>
      </c>
      <c r="G194" s="11">
        <f t="shared" si="15"/>
        <v>2.169671650666666</v>
      </c>
      <c r="H194" s="34">
        <v>1.6181954166666652</v>
      </c>
      <c r="I194" s="8">
        <v>7.4881383516666649</v>
      </c>
      <c r="J194" s="11">
        <f t="shared" si="16"/>
        <v>7.248507608999998</v>
      </c>
      <c r="K194" s="12">
        <v>-1.3084455000000004</v>
      </c>
      <c r="L194" s="8">
        <v>7.4747629360000003</v>
      </c>
      <c r="M194" s="11">
        <f t="shared" si="17"/>
        <v>11.844113079333333</v>
      </c>
      <c r="N194" s="12">
        <v>11.656283500000001</v>
      </c>
      <c r="O194" s="8">
        <v>8.2770830780000004</v>
      </c>
      <c r="P194" s="11">
        <f t="shared" si="18"/>
        <v>6.9161123113333334</v>
      </c>
      <c r="Q194" s="12">
        <v>7.1404679166666654</v>
      </c>
      <c r="R194" s="8">
        <v>16.163608104666665</v>
      </c>
      <c r="S194" s="11">
        <f t="shared" si="19"/>
        <v>18.204342234333328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2.4002485086666656</v>
      </c>
      <c r="Y194" s="11">
        <f t="shared" si="20"/>
        <v>2.7442705016666653</v>
      </c>
    </row>
    <row r="195" spans="1:25">
      <c r="A195" s="3">
        <v>42675</v>
      </c>
      <c r="B195" s="8">
        <v>9.4079833333334473E-2</v>
      </c>
      <c r="C195" s="33">
        <v>3.9541860283333348</v>
      </c>
      <c r="D195" s="9">
        <f t="shared" si="14"/>
        <v>4.4850327433333348</v>
      </c>
      <c r="E195" s="12">
        <v>4.9389509166666663</v>
      </c>
      <c r="F195" s="32">
        <v>3.6389330756666665</v>
      </c>
      <c r="G195" s="11">
        <f t="shared" si="15"/>
        <v>2.5232804749999995</v>
      </c>
      <c r="H195" s="34">
        <v>0.93243841666666549</v>
      </c>
      <c r="I195" s="8">
        <v>6.7859537686666656</v>
      </c>
      <c r="J195" s="11">
        <f t="shared" si="16"/>
        <v>7.0076545199999982</v>
      </c>
      <c r="K195" s="12">
        <v>-8.6172655000000002</v>
      </c>
      <c r="L195" s="8">
        <v>3.9312781230000002</v>
      </c>
      <c r="M195" s="11">
        <f t="shared" si="17"/>
        <v>8.0456754013333338</v>
      </c>
      <c r="N195" s="12">
        <v>2.1091685000000004</v>
      </c>
      <c r="O195" s="8">
        <v>5.0846627850000008</v>
      </c>
      <c r="P195" s="11">
        <f t="shared" si="18"/>
        <v>6.3676779963333345</v>
      </c>
      <c r="Q195" s="12">
        <v>7.1027679166666653</v>
      </c>
      <c r="R195" s="8">
        <v>18.930869171666664</v>
      </c>
      <c r="S195" s="11">
        <f t="shared" si="19"/>
        <v>17.505565535666666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1.1236861036666652</v>
      </c>
      <c r="Y195" s="11">
        <f t="shared" si="20"/>
        <v>1.9716919909999984</v>
      </c>
    </row>
    <row r="196" spans="1:25">
      <c r="A196" s="3">
        <v>42705</v>
      </c>
      <c r="B196" s="8">
        <v>-6.3569981666666653</v>
      </c>
      <c r="C196" s="33">
        <v>3.2048429873333344</v>
      </c>
      <c r="D196" s="9">
        <f t="shared" si="14"/>
        <v>3.9821282256666675</v>
      </c>
      <c r="E196" s="12">
        <v>-1.6614100833333336</v>
      </c>
      <c r="F196" s="32">
        <v>1.6156351946666665</v>
      </c>
      <c r="G196" s="11">
        <f t="shared" si="15"/>
        <v>2.8137463756666663</v>
      </c>
      <c r="H196" s="34">
        <v>8.2305824166666657</v>
      </c>
      <c r="I196" s="8">
        <v>11.306288872666666</v>
      </c>
      <c r="J196" s="11">
        <f t="shared" si="16"/>
        <v>8.5267936643333329</v>
      </c>
      <c r="K196" s="12">
        <v>12.146297499999999</v>
      </c>
      <c r="L196" s="8">
        <v>16.857013188</v>
      </c>
      <c r="M196" s="11">
        <f t="shared" si="17"/>
        <v>9.4210180823333332</v>
      </c>
      <c r="N196" s="12">
        <v>-2.5963034999999994</v>
      </c>
      <c r="O196" s="8">
        <v>5.7407881370000009</v>
      </c>
      <c r="P196" s="11">
        <f t="shared" si="18"/>
        <v>6.3675113333333337</v>
      </c>
      <c r="Q196" s="12">
        <v>16.548050916666668</v>
      </c>
      <c r="R196" s="8">
        <v>26.99789427066667</v>
      </c>
      <c r="S196" s="11">
        <f t="shared" si="19"/>
        <v>20.697457182333334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9.8870588446666652</v>
      </c>
      <c r="Y196" s="11">
        <f t="shared" si="20"/>
        <v>4.4703311523333324</v>
      </c>
    </row>
    <row r="197" spans="1:25">
      <c r="A197" s="3">
        <v>42736</v>
      </c>
      <c r="B197" s="8">
        <v>3.4844148333333345</v>
      </c>
      <c r="C197" s="33">
        <v>6.3227595463333346</v>
      </c>
      <c r="D197" s="9">
        <f t="shared" si="14"/>
        <v>4.4939295206666676</v>
      </c>
      <c r="E197" s="12">
        <v>-5.0895170833333339</v>
      </c>
      <c r="F197" s="32">
        <v>-1.125924825333334</v>
      </c>
      <c r="G197" s="11">
        <f t="shared" si="15"/>
        <v>1.3762144816666666</v>
      </c>
      <c r="H197" s="34">
        <v>9.459475416666665</v>
      </c>
      <c r="I197" s="8">
        <v>10.231333541666665</v>
      </c>
      <c r="J197" s="11">
        <f t="shared" si="16"/>
        <v>9.4411920609999989</v>
      </c>
      <c r="K197" s="12">
        <v>7.9645864999999993</v>
      </c>
      <c r="L197" s="8">
        <v>16.967362955999999</v>
      </c>
      <c r="M197" s="11">
        <f t="shared" si="17"/>
        <v>12.585218089</v>
      </c>
      <c r="N197" s="12">
        <v>-2.7853524999999992</v>
      </c>
      <c r="O197" s="8">
        <v>4.7345170880000005</v>
      </c>
      <c r="P197" s="11">
        <f t="shared" si="18"/>
        <v>5.1866560033333338</v>
      </c>
      <c r="Q197" s="12">
        <v>18.147827916666664</v>
      </c>
      <c r="R197" s="8">
        <v>24.977832057666664</v>
      </c>
      <c r="S197" s="11">
        <f t="shared" si="19"/>
        <v>23.635531833333332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6.2394400226666669</v>
      </c>
      <c r="Y197" s="11">
        <f t="shared" si="20"/>
        <v>5.7500616569999989</v>
      </c>
    </row>
    <row r="198" spans="1:25">
      <c r="A198" s="3">
        <v>42767</v>
      </c>
      <c r="B198" s="8">
        <v>3.1247318333333345</v>
      </c>
      <c r="C198" s="33">
        <v>11.755115270333334</v>
      </c>
      <c r="D198" s="9">
        <f t="shared" si="14"/>
        <v>7.0942392680000017</v>
      </c>
      <c r="E198" s="12">
        <v>-3.4078750833333338</v>
      </c>
      <c r="F198" s="32">
        <v>1.3966021226666658</v>
      </c>
      <c r="G198" s="11">
        <f t="shared" si="15"/>
        <v>0.62877083066666606</v>
      </c>
      <c r="H198" s="34">
        <v>11.703939416666666</v>
      </c>
      <c r="I198" s="8">
        <v>9.9887988846666662</v>
      </c>
      <c r="J198" s="11">
        <f t="shared" si="16"/>
        <v>10.508807099666667</v>
      </c>
      <c r="K198" s="12">
        <v>10.0549345</v>
      </c>
      <c r="L198" s="8">
        <v>16.071495333000001</v>
      </c>
      <c r="M198" s="11">
        <f t="shared" si="17"/>
        <v>16.631957158999999</v>
      </c>
      <c r="N198" s="12">
        <v>3.6375795000000006</v>
      </c>
      <c r="O198" s="8">
        <v>12.269456466000001</v>
      </c>
      <c r="P198" s="11">
        <f t="shared" si="18"/>
        <v>7.5815872303333336</v>
      </c>
      <c r="Q198" s="12">
        <v>25.892911916666662</v>
      </c>
      <c r="R198" s="8">
        <v>22.133057702666662</v>
      </c>
      <c r="S198" s="11">
        <f t="shared" si="19"/>
        <v>24.702928010333334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7.7468001166666651</v>
      </c>
      <c r="Y198" s="11">
        <f t="shared" si="20"/>
        <v>7.9577663279999991</v>
      </c>
    </row>
    <row r="199" spans="1:25">
      <c r="A199" s="3">
        <v>42795</v>
      </c>
      <c r="B199" s="8">
        <v>1.7158208333333345</v>
      </c>
      <c r="C199" s="33">
        <v>12.251266171333334</v>
      </c>
      <c r="D199" s="9">
        <f t="shared" si="14"/>
        <v>10.109713662666667</v>
      </c>
      <c r="E199" s="12">
        <v>2.4603809166666664</v>
      </c>
      <c r="F199" s="32">
        <v>1.7310902036666662</v>
      </c>
      <c r="G199" s="11">
        <f t="shared" si="15"/>
        <v>0.66725583366666597</v>
      </c>
      <c r="H199" s="34">
        <v>13.583977416666665</v>
      </c>
      <c r="I199" s="8">
        <v>11.426713462666665</v>
      </c>
      <c r="J199" s="11">
        <f t="shared" si="16"/>
        <v>10.548948629666665</v>
      </c>
      <c r="K199" s="12">
        <v>14.4815515</v>
      </c>
      <c r="L199" s="8">
        <v>15.8250733</v>
      </c>
      <c r="M199" s="11">
        <f t="shared" si="17"/>
        <v>16.287977196333333</v>
      </c>
      <c r="N199" s="12">
        <v>6.0215385000000001</v>
      </c>
      <c r="O199" s="8">
        <v>15.426875535000001</v>
      </c>
      <c r="P199" s="11">
        <f t="shared" si="18"/>
        <v>10.810283029666669</v>
      </c>
      <c r="Q199" s="12">
        <v>33.460090916666665</v>
      </c>
      <c r="R199" s="8">
        <v>22.546493729666665</v>
      </c>
      <c r="S199" s="11">
        <f t="shared" si="19"/>
        <v>23.219127829999994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5.1538325386666646</v>
      </c>
      <c r="Y199" s="11">
        <f t="shared" si="20"/>
        <v>6.3800242259999989</v>
      </c>
    </row>
    <row r="200" spans="1:25">
      <c r="A200" s="3">
        <v>42826</v>
      </c>
      <c r="B200" s="8">
        <v>14.610107833333334</v>
      </c>
      <c r="C200" s="33">
        <v>16.214049052333333</v>
      </c>
      <c r="D200" s="9">
        <f t="shared" si="14"/>
        <v>13.406810164666666</v>
      </c>
      <c r="E200" s="12">
        <v>7.5143819166666663</v>
      </c>
      <c r="F200" s="32">
        <v>6.735814469666666</v>
      </c>
      <c r="G200" s="11">
        <f t="shared" si="15"/>
        <v>3.2878355986666659</v>
      </c>
      <c r="H200" s="34">
        <v>13.452431416666666</v>
      </c>
      <c r="I200" s="8">
        <v>8.6807658206666662</v>
      </c>
      <c r="J200" s="11">
        <f t="shared" si="16"/>
        <v>10.032092722666667</v>
      </c>
      <c r="K200" s="12">
        <v>24.770075500000001</v>
      </c>
      <c r="L200" s="8">
        <v>16.532237492</v>
      </c>
      <c r="M200" s="11">
        <f t="shared" si="17"/>
        <v>16.142935375</v>
      </c>
      <c r="N200" s="12">
        <v>9.9647335000000012</v>
      </c>
      <c r="O200" s="8">
        <v>12.497050028</v>
      </c>
      <c r="P200" s="11">
        <f t="shared" si="18"/>
        <v>13.397794009666669</v>
      </c>
      <c r="Q200" s="12">
        <v>28.527908916666668</v>
      </c>
      <c r="R200" s="8">
        <v>19.980850411666665</v>
      </c>
      <c r="S200" s="11">
        <f t="shared" si="19"/>
        <v>21.553467281333329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7.6441343136666653</v>
      </c>
      <c r="Y200" s="11">
        <f t="shared" si="20"/>
        <v>6.8482556563333317</v>
      </c>
    </row>
    <row r="201" spans="1:25">
      <c r="A201" s="3">
        <v>42856</v>
      </c>
      <c r="B201" s="8">
        <v>22.899400833333335</v>
      </c>
      <c r="C201" s="33">
        <v>21.751107402333336</v>
      </c>
      <c r="D201" s="9">
        <f t="shared" si="14"/>
        <v>16.738807542</v>
      </c>
      <c r="E201" s="12">
        <v>7.9354369166666663</v>
      </c>
      <c r="F201" s="32">
        <v>3.6757573346666659</v>
      </c>
      <c r="G201" s="11">
        <f t="shared" si="15"/>
        <v>4.0475540026666659</v>
      </c>
      <c r="H201" s="34">
        <v>13.942029416666665</v>
      </c>
      <c r="I201" s="8">
        <v>9.073064145666665</v>
      </c>
      <c r="J201" s="11">
        <f t="shared" si="16"/>
        <v>9.7268478096666655</v>
      </c>
      <c r="K201" s="12">
        <v>21.610881500000001</v>
      </c>
      <c r="L201" s="8">
        <v>14.166358680000002</v>
      </c>
      <c r="M201" s="11">
        <f t="shared" si="17"/>
        <v>15.507889824000001</v>
      </c>
      <c r="N201" s="12">
        <v>25.022063500000002</v>
      </c>
      <c r="O201" s="8">
        <v>23.639633634000003</v>
      </c>
      <c r="P201" s="11">
        <f t="shared" si="18"/>
        <v>17.187853065666669</v>
      </c>
      <c r="Q201" s="12">
        <v>34.838393916666668</v>
      </c>
      <c r="R201" s="8">
        <v>20.903563676666668</v>
      </c>
      <c r="S201" s="11">
        <f t="shared" si="19"/>
        <v>21.143635939333333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6.4632356756666649</v>
      </c>
      <c r="Y201" s="11">
        <f t="shared" si="20"/>
        <v>6.4204008426666652</v>
      </c>
    </row>
    <row r="202" spans="1:25">
      <c r="A202" s="3">
        <v>42887</v>
      </c>
      <c r="B202" s="8">
        <v>16.413472833333337</v>
      </c>
      <c r="C202" s="33">
        <v>9.461019642333337</v>
      </c>
      <c r="D202" s="9">
        <f t="shared" si="14"/>
        <v>15.808725365666669</v>
      </c>
      <c r="E202" s="12">
        <v>5.9018179166666664</v>
      </c>
      <c r="F202" s="32">
        <v>3.6471516226666663</v>
      </c>
      <c r="G202" s="11">
        <f t="shared" si="15"/>
        <v>4.6862411423333326</v>
      </c>
      <c r="H202" s="34">
        <v>15.158210416666666</v>
      </c>
      <c r="I202" s="8">
        <v>9.4078445616666659</v>
      </c>
      <c r="J202" s="11">
        <f t="shared" si="16"/>
        <v>9.053891509333333</v>
      </c>
      <c r="K202" s="12">
        <v>22.1733905</v>
      </c>
      <c r="L202" s="8">
        <v>13.24206768</v>
      </c>
      <c r="M202" s="11">
        <f t="shared" si="17"/>
        <v>14.646887950666667</v>
      </c>
      <c r="N202" s="12">
        <v>15.2440835</v>
      </c>
      <c r="O202" s="8">
        <v>7.1888045869999999</v>
      </c>
      <c r="P202" s="11">
        <f t="shared" si="18"/>
        <v>14.441829416333334</v>
      </c>
      <c r="Q202" s="12">
        <v>29.857844916666664</v>
      </c>
      <c r="R202" s="8">
        <v>19.150851756666665</v>
      </c>
      <c r="S202" s="11">
        <f t="shared" si="19"/>
        <v>20.011755281666666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6.3602503276666642</v>
      </c>
      <c r="Y202" s="11">
        <f t="shared" si="20"/>
        <v>6.8225401056666648</v>
      </c>
    </row>
    <row r="203" spans="1:25">
      <c r="A203" s="3">
        <v>42917</v>
      </c>
      <c r="B203" s="8">
        <v>20.652776833333334</v>
      </c>
      <c r="C203" s="33">
        <v>12.770689714333333</v>
      </c>
      <c r="D203" s="9">
        <f t="shared" ref="D203:D261" si="21">AVERAGE(C201:C203)</f>
        <v>14.660938919666668</v>
      </c>
      <c r="E203" s="12">
        <v>3.4290389166666664</v>
      </c>
      <c r="F203" s="32">
        <v>0.73523239666666651</v>
      </c>
      <c r="G203" s="11">
        <f t="shared" ref="G203:G261" si="22">AVERAGE(F201:F203)</f>
        <v>2.6860471179999998</v>
      </c>
      <c r="H203" s="34">
        <v>13.834062416666665</v>
      </c>
      <c r="I203" s="8">
        <v>10.607363959666666</v>
      </c>
      <c r="J203" s="11">
        <f t="shared" ref="J203:J261" si="23">AVERAGE(I201:I203)</f>
        <v>9.6960908889999988</v>
      </c>
      <c r="K203" s="12">
        <v>27.646569499999998</v>
      </c>
      <c r="L203" s="8">
        <v>17.591301402999996</v>
      </c>
      <c r="M203" s="11">
        <f t="shared" ref="M203:M261" si="24">AVERAGE(L201:L203)</f>
        <v>14.999909254333332</v>
      </c>
      <c r="N203" s="12">
        <v>27.486967499999999</v>
      </c>
      <c r="O203" s="8">
        <v>18.252410069999996</v>
      </c>
      <c r="P203" s="11">
        <f t="shared" ref="P203:P261" si="25">AVERAGE(O201:O203)</f>
        <v>16.360282763666664</v>
      </c>
      <c r="Q203" s="12">
        <v>28.036254916666664</v>
      </c>
      <c r="R203" s="8">
        <v>21.950969968666662</v>
      </c>
      <c r="S203" s="11">
        <f t="shared" ref="S203:S261" si="26">AVERAGE(R201:R203)</f>
        <v>20.668461800666666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7.4653459536666658</v>
      </c>
      <c r="Y203" s="11">
        <f t="shared" ref="Y203:Y261" si="27">AVERAGE(X201:X203)</f>
        <v>6.7629439856666655</v>
      </c>
    </row>
    <row r="204" spans="1:25">
      <c r="A204" s="3">
        <v>42948</v>
      </c>
      <c r="B204" s="8">
        <v>23.884030833333334</v>
      </c>
      <c r="C204" s="33">
        <v>13.580269186333334</v>
      </c>
      <c r="D204" s="9">
        <f t="shared" si="21"/>
        <v>11.937326181000001</v>
      </c>
      <c r="E204" s="12">
        <v>1.6862389166666665</v>
      </c>
      <c r="F204" s="32">
        <v>1.2892143476666664</v>
      </c>
      <c r="G204" s="11">
        <f t="shared" si="22"/>
        <v>1.8905327889999999</v>
      </c>
      <c r="H204" s="34">
        <v>9.2979074166666642</v>
      </c>
      <c r="I204" s="8">
        <v>11.695364577666664</v>
      </c>
      <c r="J204" s="11">
        <f t="shared" si="23"/>
        <v>10.570191032999999</v>
      </c>
      <c r="K204" s="12">
        <v>21.117849499999998</v>
      </c>
      <c r="L204" s="8">
        <v>13.254058085999999</v>
      </c>
      <c r="M204" s="11">
        <f t="shared" si="24"/>
        <v>14.695809056333331</v>
      </c>
      <c r="N204" s="12">
        <v>20.104578500000002</v>
      </c>
      <c r="O204" s="8">
        <v>11.589783999000002</v>
      </c>
      <c r="P204" s="11">
        <f t="shared" si="25"/>
        <v>12.343666218666664</v>
      </c>
      <c r="Q204" s="12">
        <v>17.822289916666666</v>
      </c>
      <c r="R204" s="8">
        <v>21.454067181666666</v>
      </c>
      <c r="S204" s="11">
        <f t="shared" si="26"/>
        <v>20.851962968999995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4.7987958386666651</v>
      </c>
      <c r="Y204" s="11">
        <f t="shared" si="27"/>
        <v>6.2081307066666653</v>
      </c>
    </row>
    <row r="205" spans="1:25">
      <c r="A205" s="3">
        <v>42979</v>
      </c>
      <c r="B205" s="8">
        <v>25.822860833333333</v>
      </c>
      <c r="C205" s="33">
        <v>17.877142400333334</v>
      </c>
      <c r="D205" s="9">
        <f t="shared" si="21"/>
        <v>14.742700433666668</v>
      </c>
      <c r="E205" s="12">
        <v>0.29333891666666645</v>
      </c>
      <c r="F205" s="32">
        <v>2.3835710226666667</v>
      </c>
      <c r="G205" s="11">
        <f t="shared" si="22"/>
        <v>1.4693392556666665</v>
      </c>
      <c r="H205" s="34">
        <v>9.2747214166666652</v>
      </c>
      <c r="I205" s="8">
        <v>13.860959776666665</v>
      </c>
      <c r="J205" s="11">
        <f t="shared" si="23"/>
        <v>12.054562771333332</v>
      </c>
      <c r="K205" s="12">
        <v>15.658796499999999</v>
      </c>
      <c r="L205" s="8">
        <v>14.170106203</v>
      </c>
      <c r="M205" s="11">
        <f t="shared" si="24"/>
        <v>15.005155230666665</v>
      </c>
      <c r="N205" s="12">
        <v>21.944686500000003</v>
      </c>
      <c r="O205" s="8">
        <v>12.720266301000002</v>
      </c>
      <c r="P205" s="11">
        <f t="shared" si="25"/>
        <v>14.187486789999999</v>
      </c>
      <c r="Q205" s="12">
        <v>12.687745916666666</v>
      </c>
      <c r="R205" s="8">
        <v>23.394698625666663</v>
      </c>
      <c r="S205" s="11">
        <f t="shared" si="26"/>
        <v>22.266578591999998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6.2473282076666656</v>
      </c>
      <c r="Y205" s="11">
        <f t="shared" si="27"/>
        <v>6.1704899999999983</v>
      </c>
    </row>
    <row r="206" spans="1:25">
      <c r="A206" s="3">
        <v>43009</v>
      </c>
      <c r="B206" s="8">
        <v>15.314457833333334</v>
      </c>
      <c r="C206" s="33">
        <v>10.686677847333334</v>
      </c>
      <c r="D206" s="9">
        <f t="shared" si="21"/>
        <v>14.048029811333334</v>
      </c>
      <c r="E206" s="12">
        <v>10.059847916666666</v>
      </c>
      <c r="F206" s="32">
        <v>8.5832944706666652</v>
      </c>
      <c r="G206" s="11">
        <f t="shared" si="22"/>
        <v>4.0853599469999997</v>
      </c>
      <c r="H206" s="34">
        <v>10.405039416666664</v>
      </c>
      <c r="I206" s="8">
        <v>15.643850917666665</v>
      </c>
      <c r="J206" s="11">
        <f t="shared" si="23"/>
        <v>13.733391757333331</v>
      </c>
      <c r="K206" s="12">
        <v>9.3073294999999998</v>
      </c>
      <c r="L206" s="8">
        <v>17.536689773999999</v>
      </c>
      <c r="M206" s="11">
        <f t="shared" si="24"/>
        <v>14.986951354333334</v>
      </c>
      <c r="N206" s="12">
        <v>14.237610500000001</v>
      </c>
      <c r="O206" s="8">
        <v>10.145559908000001</v>
      </c>
      <c r="P206" s="11">
        <f t="shared" si="25"/>
        <v>11.485203402666668</v>
      </c>
      <c r="Q206" s="12">
        <v>17.295935916666664</v>
      </c>
      <c r="R206" s="8">
        <v>26.170628546666663</v>
      </c>
      <c r="S206" s="11">
        <f t="shared" si="26"/>
        <v>23.67313145133333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7.4765302856666658</v>
      </c>
      <c r="Y206" s="11">
        <f t="shared" si="27"/>
        <v>6.1742181106666649</v>
      </c>
    </row>
    <row r="207" spans="1:25">
      <c r="A207" s="4">
        <v>43040</v>
      </c>
      <c r="B207" s="8">
        <v>8.5497698333333343</v>
      </c>
      <c r="C207" s="33">
        <v>12.787101936333334</v>
      </c>
      <c r="D207" s="9">
        <f t="shared" si="21"/>
        <v>13.783640728000002</v>
      </c>
      <c r="E207" s="12">
        <v>11.734541916666668</v>
      </c>
      <c r="F207" s="32">
        <v>10.741810227666669</v>
      </c>
      <c r="G207" s="11">
        <f t="shared" si="22"/>
        <v>7.2362252403333329</v>
      </c>
      <c r="H207" s="34">
        <v>10.537644416666666</v>
      </c>
      <c r="I207" s="8">
        <v>16.195751363666666</v>
      </c>
      <c r="J207" s="11">
        <f t="shared" si="23"/>
        <v>15.233520685999999</v>
      </c>
      <c r="K207" s="12">
        <v>-0.32133850000000042</v>
      </c>
      <c r="L207" s="8">
        <v>11.825294393</v>
      </c>
      <c r="M207" s="11">
        <f t="shared" si="24"/>
        <v>14.510696789999999</v>
      </c>
      <c r="N207" s="12">
        <v>11.977885500000001</v>
      </c>
      <c r="O207" s="8">
        <v>15.242705536000001</v>
      </c>
      <c r="P207" s="11">
        <f t="shared" si="25"/>
        <v>12.702843915000003</v>
      </c>
      <c r="Q207" s="12">
        <v>17.828498916666668</v>
      </c>
      <c r="R207" s="8">
        <v>29.575499553666667</v>
      </c>
      <c r="S207" s="11">
        <f t="shared" si="26"/>
        <v>26.380275575333332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5.8056177096666648</v>
      </c>
      <c r="Y207" s="11">
        <f t="shared" si="27"/>
        <v>6.5098254009999978</v>
      </c>
    </row>
    <row r="208" spans="1:25">
      <c r="A208" s="4">
        <v>43070</v>
      </c>
      <c r="B208" s="8">
        <v>1.8332568333333346</v>
      </c>
      <c r="C208" s="33">
        <v>12.345358230333336</v>
      </c>
      <c r="D208" s="9">
        <f t="shared" si="21"/>
        <v>11.939712671333334</v>
      </c>
      <c r="E208" s="12">
        <v>8.9966139166666661</v>
      </c>
      <c r="F208" s="32">
        <v>11.985448435666665</v>
      </c>
      <c r="G208" s="11">
        <f t="shared" si="22"/>
        <v>10.436851044666666</v>
      </c>
      <c r="H208" s="34">
        <v>11.809987416666665</v>
      </c>
      <c r="I208" s="8">
        <v>14.938662539666666</v>
      </c>
      <c r="J208" s="11">
        <f t="shared" si="23"/>
        <v>15.592754940333331</v>
      </c>
      <c r="K208" s="12">
        <v>10.5385065</v>
      </c>
      <c r="L208" s="8">
        <v>16.13672618</v>
      </c>
      <c r="M208" s="11">
        <f t="shared" si="24"/>
        <v>15.166236782333334</v>
      </c>
      <c r="N208" s="12">
        <v>8.1434704999999994</v>
      </c>
      <c r="O208" s="8">
        <v>16.539376132000001</v>
      </c>
      <c r="P208" s="11">
        <f t="shared" si="25"/>
        <v>13.975880525333332</v>
      </c>
      <c r="Q208" s="12">
        <v>13.134261916666667</v>
      </c>
      <c r="R208" s="8">
        <v>24.127194200666665</v>
      </c>
      <c r="S208" s="11">
        <f t="shared" si="26"/>
        <v>26.624440766999999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5.1889925116666653</v>
      </c>
      <c r="Y208" s="11">
        <f t="shared" si="27"/>
        <v>6.157046835666665</v>
      </c>
    </row>
    <row r="209" spans="1:25">
      <c r="A209" s="4">
        <v>43101</v>
      </c>
      <c r="B209" s="8">
        <v>13.946666833333335</v>
      </c>
      <c r="C209" s="33">
        <v>16.570504545333335</v>
      </c>
      <c r="D209" s="9">
        <f t="shared" si="21"/>
        <v>13.900988237333335</v>
      </c>
      <c r="E209" s="12">
        <v>8.2406809166666655</v>
      </c>
      <c r="F209" s="32">
        <v>12.024245248666666</v>
      </c>
      <c r="G209" s="11">
        <f t="shared" si="22"/>
        <v>11.583834637333334</v>
      </c>
      <c r="H209" s="34">
        <v>13.628316416666665</v>
      </c>
      <c r="I209" s="8">
        <v>15.108855847666666</v>
      </c>
      <c r="J209" s="11">
        <f t="shared" si="23"/>
        <v>15.414423250333334</v>
      </c>
      <c r="K209" s="12">
        <v>11.437229500000001</v>
      </c>
      <c r="L209" s="8">
        <v>20.526579428000002</v>
      </c>
      <c r="M209" s="11">
        <f t="shared" si="24"/>
        <v>16.162866666999999</v>
      </c>
      <c r="N209" s="12">
        <v>6.8628105000000001</v>
      </c>
      <c r="O209" s="8">
        <v>13.787341718</v>
      </c>
      <c r="P209" s="11">
        <f t="shared" si="25"/>
        <v>15.189807795333335</v>
      </c>
      <c r="Q209" s="12">
        <v>14.171790916666666</v>
      </c>
      <c r="R209" s="8">
        <v>22.343095088666665</v>
      </c>
      <c r="S209" s="11">
        <f t="shared" si="26"/>
        <v>25.348596280999999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4.8096280326666658</v>
      </c>
      <c r="Y209" s="11">
        <f t="shared" si="27"/>
        <v>5.2680794179999983</v>
      </c>
    </row>
    <row r="210" spans="1:25">
      <c r="A210" s="4">
        <v>43132</v>
      </c>
      <c r="B210" s="8">
        <v>5.1849998333333343</v>
      </c>
      <c r="C210" s="33">
        <v>14.237283673333334</v>
      </c>
      <c r="D210" s="9">
        <f t="shared" si="21"/>
        <v>14.384382149666669</v>
      </c>
      <c r="E210" s="12">
        <v>6.6606909166666668</v>
      </c>
      <c r="F210" s="32">
        <v>10.827360151666667</v>
      </c>
      <c r="G210" s="11">
        <f t="shared" si="22"/>
        <v>11.612351278666665</v>
      </c>
      <c r="H210" s="34">
        <v>17.987998416666663</v>
      </c>
      <c r="I210" s="8">
        <v>16.514156902666663</v>
      </c>
      <c r="J210" s="11">
        <f t="shared" si="23"/>
        <v>15.520558429999999</v>
      </c>
      <c r="K210" s="12">
        <v>18.003954499999999</v>
      </c>
      <c r="L210" s="8">
        <v>25.024109400999997</v>
      </c>
      <c r="M210" s="11">
        <f t="shared" si="24"/>
        <v>20.562471669666667</v>
      </c>
      <c r="N210" s="12">
        <v>5.5241815000000001</v>
      </c>
      <c r="O210" s="8">
        <v>14.188255770000001</v>
      </c>
      <c r="P210" s="11">
        <f t="shared" si="25"/>
        <v>14.838324540000002</v>
      </c>
      <c r="Q210" s="12">
        <v>27.391067916666664</v>
      </c>
      <c r="R210" s="8">
        <v>25.040441427666664</v>
      </c>
      <c r="S210" s="11">
        <f t="shared" si="26"/>
        <v>23.836910239000002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6.2917078506666648</v>
      </c>
      <c r="Y210" s="11">
        <f t="shared" si="27"/>
        <v>5.4301094649999984</v>
      </c>
    </row>
    <row r="211" spans="1:25">
      <c r="A211" s="4">
        <v>43160</v>
      </c>
      <c r="B211" s="8">
        <v>0.91549283333333442</v>
      </c>
      <c r="C211" s="33">
        <v>12.780348407333335</v>
      </c>
      <c r="D211" s="9">
        <f t="shared" si="21"/>
        <v>14.529378875333336</v>
      </c>
      <c r="E211" s="12">
        <v>9.1761819166666676</v>
      </c>
      <c r="F211" s="32">
        <v>11.780725219666667</v>
      </c>
      <c r="G211" s="11">
        <f t="shared" si="22"/>
        <v>11.544110206666668</v>
      </c>
      <c r="H211" s="34">
        <v>14.649140416666665</v>
      </c>
      <c r="I211" s="8">
        <v>13.087440768666665</v>
      </c>
      <c r="J211" s="11">
        <f t="shared" si="23"/>
        <v>14.903484506333333</v>
      </c>
      <c r="K211" s="12">
        <v>14.849747499999999</v>
      </c>
      <c r="L211" s="8">
        <v>18.582916123</v>
      </c>
      <c r="M211" s="11">
        <f t="shared" si="24"/>
        <v>21.377868317333334</v>
      </c>
      <c r="N211" s="12">
        <v>2.3815645000000005</v>
      </c>
      <c r="O211" s="8">
        <v>14.062355519</v>
      </c>
      <c r="P211" s="11">
        <f t="shared" si="25"/>
        <v>14.012651002333333</v>
      </c>
      <c r="Q211" s="12">
        <v>34.618526916666667</v>
      </c>
      <c r="R211" s="8">
        <v>24.784041283666667</v>
      </c>
      <c r="S211" s="11">
        <f t="shared" si="26"/>
        <v>24.055859266666669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7.2174316426666643</v>
      </c>
      <c r="Y211" s="11">
        <f t="shared" si="27"/>
        <v>6.1062558419999986</v>
      </c>
    </row>
    <row r="212" spans="1:25">
      <c r="A212" s="4">
        <v>43191</v>
      </c>
      <c r="B212" s="8">
        <v>8.9069028333333353</v>
      </c>
      <c r="C212" s="33">
        <v>11.100611816333336</v>
      </c>
      <c r="D212" s="9">
        <f t="shared" si="21"/>
        <v>12.706081299000003</v>
      </c>
      <c r="E212" s="12">
        <v>14.000433916666665</v>
      </c>
      <c r="F212" s="32">
        <v>10.379727286666665</v>
      </c>
      <c r="G212" s="11">
        <f t="shared" si="22"/>
        <v>10.995937552666666</v>
      </c>
      <c r="H212" s="34">
        <v>19.490589416666666</v>
      </c>
      <c r="I212" s="8">
        <v>14.995265938666666</v>
      </c>
      <c r="J212" s="11">
        <f t="shared" si="23"/>
        <v>14.865621203333333</v>
      </c>
      <c r="K212" s="12">
        <v>23.0546495</v>
      </c>
      <c r="L212" s="8">
        <v>16.023299701999999</v>
      </c>
      <c r="M212" s="11">
        <f t="shared" si="24"/>
        <v>19.876775075333331</v>
      </c>
      <c r="N212" s="12">
        <v>9.5333295000000007</v>
      </c>
      <c r="O212" s="8">
        <v>12.713744876</v>
      </c>
      <c r="P212" s="11">
        <f t="shared" si="25"/>
        <v>13.654785388333332</v>
      </c>
      <c r="Q212" s="12">
        <v>31.193240916666667</v>
      </c>
      <c r="R212" s="8">
        <v>22.723382999666669</v>
      </c>
      <c r="S212" s="11">
        <f t="shared" si="26"/>
        <v>24.182621903666668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5.8770066006666646</v>
      </c>
      <c r="Y212" s="11">
        <f t="shared" si="27"/>
        <v>6.4620486979999976</v>
      </c>
    </row>
    <row r="213" spans="1:25">
      <c r="A213" s="4">
        <v>43221</v>
      </c>
      <c r="B213" s="8">
        <v>16.450626833333335</v>
      </c>
      <c r="C213" s="33">
        <v>14.565956323333335</v>
      </c>
      <c r="D213" s="9">
        <f t="shared" si="21"/>
        <v>12.815638849000001</v>
      </c>
      <c r="E213" s="12">
        <v>17.677425916666667</v>
      </c>
      <c r="F213" s="32">
        <v>13.257260070666668</v>
      </c>
      <c r="G213" s="11">
        <f t="shared" si="22"/>
        <v>11.805904192333335</v>
      </c>
      <c r="H213" s="34">
        <v>18.729147416666663</v>
      </c>
      <c r="I213" s="8">
        <v>13.248545538666663</v>
      </c>
      <c r="J213" s="11">
        <f t="shared" si="23"/>
        <v>13.777084081999996</v>
      </c>
      <c r="K213" s="12">
        <v>28.148331500000001</v>
      </c>
      <c r="L213" s="8">
        <v>20.337816897000003</v>
      </c>
      <c r="M213" s="11">
        <f t="shared" si="24"/>
        <v>18.314677574000001</v>
      </c>
      <c r="N213" s="12">
        <v>14.5369285</v>
      </c>
      <c r="O213" s="8">
        <v>12.486735026</v>
      </c>
      <c r="P213" s="11">
        <f t="shared" si="25"/>
        <v>13.087611807</v>
      </c>
      <c r="Q213" s="12">
        <v>36.488624916666666</v>
      </c>
      <c r="R213" s="8">
        <v>21.695501998666664</v>
      </c>
      <c r="S213" s="11">
        <f t="shared" si="26"/>
        <v>23.067642093999996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6.8505142536666641</v>
      </c>
      <c r="Y213" s="11">
        <f t="shared" si="27"/>
        <v>6.6483174989999974</v>
      </c>
    </row>
    <row r="214" spans="1:25">
      <c r="A214" s="4">
        <v>43252</v>
      </c>
      <c r="B214" s="8">
        <v>26.866336833333335</v>
      </c>
      <c r="C214" s="33">
        <v>19.576545888333335</v>
      </c>
      <c r="D214" s="9">
        <f t="shared" si="21"/>
        <v>15.081038009333335</v>
      </c>
      <c r="E214" s="12">
        <v>9.2135969166666669</v>
      </c>
      <c r="F214" s="32">
        <v>7.2378921156666669</v>
      </c>
      <c r="G214" s="11">
        <f t="shared" si="22"/>
        <v>10.291626491000001</v>
      </c>
      <c r="H214" s="34">
        <v>20.484054416666666</v>
      </c>
      <c r="I214" s="8">
        <v>14.195552080666666</v>
      </c>
      <c r="J214" s="11">
        <f t="shared" si="23"/>
        <v>14.146454519333332</v>
      </c>
      <c r="K214" s="12">
        <v>26.624460500000001</v>
      </c>
      <c r="L214" s="8">
        <v>16.916395927000003</v>
      </c>
      <c r="M214" s="11">
        <f t="shared" si="24"/>
        <v>17.759170842</v>
      </c>
      <c r="N214" s="12">
        <v>26.811500500000001</v>
      </c>
      <c r="O214" s="8">
        <v>18.880862776000001</v>
      </c>
      <c r="P214" s="11">
        <f t="shared" si="25"/>
        <v>14.693780892666666</v>
      </c>
      <c r="Q214" s="12">
        <v>31.862375916666664</v>
      </c>
      <c r="R214" s="8">
        <v>20.030323495666664</v>
      </c>
      <c r="S214" s="11">
        <f t="shared" si="26"/>
        <v>21.483069498000003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6.6330035696666654</v>
      </c>
      <c r="Y214" s="11">
        <f t="shared" si="27"/>
        <v>6.4535081413333311</v>
      </c>
    </row>
    <row r="215" spans="1:25">
      <c r="A215" s="4">
        <v>43282</v>
      </c>
      <c r="B215" s="8">
        <v>28.739735833333334</v>
      </c>
      <c r="C215" s="33">
        <v>21.447318352333333</v>
      </c>
      <c r="D215" s="9">
        <f t="shared" si="21"/>
        <v>18.529940188000001</v>
      </c>
      <c r="E215" s="12">
        <v>12.956631916666666</v>
      </c>
      <c r="F215" s="32">
        <v>10.665046509666666</v>
      </c>
      <c r="G215" s="11">
        <f t="shared" si="22"/>
        <v>10.386732898666667</v>
      </c>
      <c r="H215" s="34">
        <v>19.310743416666668</v>
      </c>
      <c r="I215" s="8">
        <v>15.868414356666667</v>
      </c>
      <c r="J215" s="11">
        <f t="shared" si="23"/>
        <v>14.437503991999998</v>
      </c>
      <c r="K215" s="12">
        <v>28.057219499999999</v>
      </c>
      <c r="L215" s="8">
        <v>16.521702212000001</v>
      </c>
      <c r="M215" s="11">
        <f t="shared" si="24"/>
        <v>17.925305012000003</v>
      </c>
      <c r="N215" s="12">
        <v>26.5851465</v>
      </c>
      <c r="O215" s="8">
        <v>17.319607510000001</v>
      </c>
      <c r="P215" s="11">
        <f t="shared" si="25"/>
        <v>16.229068437333336</v>
      </c>
      <c r="Q215" s="12">
        <v>25.919158916666667</v>
      </c>
      <c r="R215" s="8">
        <v>17.514983512666667</v>
      </c>
      <c r="S215" s="11">
        <f t="shared" si="26"/>
        <v>19.746936335666664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6.8853832236666657</v>
      </c>
      <c r="Y215" s="11">
        <f t="shared" si="27"/>
        <v>6.7896336823333314</v>
      </c>
    </row>
    <row r="216" spans="1:25">
      <c r="A216" s="3">
        <v>43313</v>
      </c>
      <c r="B216" s="8">
        <v>25.840761833333335</v>
      </c>
      <c r="C216" s="33">
        <v>15.202116611333336</v>
      </c>
      <c r="D216" s="9">
        <f t="shared" si="21"/>
        <v>18.741993617333335</v>
      </c>
      <c r="E216" s="12">
        <v>9.1686689166666664</v>
      </c>
      <c r="F216" s="32">
        <v>9.0354901526666662</v>
      </c>
      <c r="G216" s="11">
        <f t="shared" si="22"/>
        <v>8.9794762593333335</v>
      </c>
      <c r="H216" s="34">
        <v>9.6747324166666644</v>
      </c>
      <c r="I216" s="8">
        <v>11.905906201666664</v>
      </c>
      <c r="J216" s="11">
        <f t="shared" si="23"/>
        <v>13.989957546333335</v>
      </c>
      <c r="K216" s="12">
        <v>23.876720500000001</v>
      </c>
      <c r="L216" s="8">
        <v>15.535811681000002</v>
      </c>
      <c r="M216" s="11">
        <f t="shared" si="24"/>
        <v>16.324636606666669</v>
      </c>
      <c r="N216" s="12">
        <v>21.628291500000003</v>
      </c>
      <c r="O216" s="8">
        <v>12.695008101000003</v>
      </c>
      <c r="P216" s="11">
        <f t="shared" si="25"/>
        <v>16.298492795666665</v>
      </c>
      <c r="Q216" s="12">
        <v>18.388655916666664</v>
      </c>
      <c r="R216" s="8">
        <v>21.592323900666663</v>
      </c>
      <c r="S216" s="11">
        <f t="shared" si="26"/>
        <v>19.712543636333333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7.2891538586666655</v>
      </c>
      <c r="Y216" s="11">
        <f t="shared" si="27"/>
        <v>6.9358468839999992</v>
      </c>
    </row>
    <row r="217" spans="1:25">
      <c r="A217" s="3">
        <v>43344</v>
      </c>
      <c r="B217" s="8">
        <v>24.823013833333334</v>
      </c>
      <c r="C217" s="33">
        <v>15.669979263333333</v>
      </c>
      <c r="D217" s="9">
        <f t="shared" si="21"/>
        <v>17.439804742333333</v>
      </c>
      <c r="E217" s="12">
        <v>9.7081649166666661</v>
      </c>
      <c r="F217" s="32">
        <v>10.907107079666666</v>
      </c>
      <c r="G217" s="11">
        <f t="shared" si="22"/>
        <v>10.202547914</v>
      </c>
      <c r="H217" s="34">
        <v>10.285438416666665</v>
      </c>
      <c r="I217" s="8">
        <v>14.693481667666664</v>
      </c>
      <c r="J217" s="11">
        <f t="shared" si="23"/>
        <v>14.155934075333329</v>
      </c>
      <c r="K217" s="12">
        <v>23.652053500000001</v>
      </c>
      <c r="L217" s="8">
        <v>20.696958025000001</v>
      </c>
      <c r="M217" s="11">
        <f t="shared" si="24"/>
        <v>17.584823972666669</v>
      </c>
      <c r="N217" s="12">
        <v>23.595505500000002</v>
      </c>
      <c r="O217" s="8">
        <v>13.489784408000002</v>
      </c>
      <c r="P217" s="11">
        <f t="shared" si="25"/>
        <v>14.501466673000001</v>
      </c>
      <c r="Q217" s="12">
        <v>11.361098916666666</v>
      </c>
      <c r="R217" s="8">
        <v>21.796561988666667</v>
      </c>
      <c r="S217" s="11">
        <f t="shared" si="26"/>
        <v>20.301289800666666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8.1052522136666649</v>
      </c>
      <c r="Y217" s="11">
        <f t="shared" si="27"/>
        <v>7.4265964319999993</v>
      </c>
    </row>
    <row r="218" spans="1:25">
      <c r="A218" s="3">
        <v>43374</v>
      </c>
      <c r="B218" s="8">
        <v>11.749395833333335</v>
      </c>
      <c r="C218" s="33">
        <v>6.4679848943333349</v>
      </c>
      <c r="D218" s="9">
        <f t="shared" si="21"/>
        <v>12.446693589666667</v>
      </c>
      <c r="E218" s="12">
        <v>7.9540039166666663</v>
      </c>
      <c r="F218" s="32">
        <v>6.2944088756666661</v>
      </c>
      <c r="G218" s="11">
        <f t="shared" si="22"/>
        <v>8.7456687026666664</v>
      </c>
      <c r="H218" s="34">
        <v>10.451771416666666</v>
      </c>
      <c r="I218" s="8">
        <v>15.222588009666666</v>
      </c>
      <c r="J218" s="11">
        <f t="shared" si="23"/>
        <v>13.940658626333331</v>
      </c>
      <c r="K218" s="12">
        <v>-3.6845155000000007</v>
      </c>
      <c r="L218" s="8">
        <v>3.3653403319999997</v>
      </c>
      <c r="M218" s="11">
        <f t="shared" si="24"/>
        <v>13.199370012666668</v>
      </c>
      <c r="N218" s="12">
        <v>9.4240545000000004</v>
      </c>
      <c r="O218" s="8">
        <v>4.5110216140000006</v>
      </c>
      <c r="P218" s="11">
        <f t="shared" si="25"/>
        <v>10.231938041000001</v>
      </c>
      <c r="Q218" s="12">
        <v>10.204629916666665</v>
      </c>
      <c r="R218" s="8">
        <v>18.784786309666664</v>
      </c>
      <c r="S218" s="11">
        <f t="shared" si="26"/>
        <v>20.724557399666665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7.3097743806666653</v>
      </c>
      <c r="Y218" s="11">
        <f t="shared" si="27"/>
        <v>7.5680601509999983</v>
      </c>
    </row>
    <row r="219" spans="1:25">
      <c r="A219" s="3">
        <v>43405</v>
      </c>
      <c r="B219" s="8">
        <v>7.7139818333333343</v>
      </c>
      <c r="C219" s="33">
        <v>11.263187224333334</v>
      </c>
      <c r="D219" s="9">
        <f t="shared" si="21"/>
        <v>11.133717127333334</v>
      </c>
      <c r="E219" s="12">
        <v>9.4130369166666661</v>
      </c>
      <c r="F219" s="32">
        <v>8.6594969776666666</v>
      </c>
      <c r="G219" s="11">
        <f t="shared" si="22"/>
        <v>8.6203376443333326</v>
      </c>
      <c r="H219" s="34">
        <v>11.175805416666666</v>
      </c>
      <c r="I219" s="8">
        <v>16.920167630666665</v>
      </c>
      <c r="J219" s="11">
        <f t="shared" si="23"/>
        <v>15.612079102666664</v>
      </c>
      <c r="K219" s="12">
        <v>4.8047574999999991</v>
      </c>
      <c r="L219" s="8">
        <v>16.434780370999999</v>
      </c>
      <c r="M219" s="11">
        <f t="shared" si="24"/>
        <v>13.499026242666666</v>
      </c>
      <c r="N219" s="12">
        <v>4.329444500000001</v>
      </c>
      <c r="O219" s="8">
        <v>7.5013637810000011</v>
      </c>
      <c r="P219" s="11">
        <f t="shared" si="25"/>
        <v>8.5007232676666682</v>
      </c>
      <c r="Q219" s="12">
        <v>12.095312916666666</v>
      </c>
      <c r="R219" s="8">
        <v>24.265407113666665</v>
      </c>
      <c r="S219" s="11">
        <f t="shared" si="26"/>
        <v>21.61558513733333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8.2575146596666649</v>
      </c>
      <c r="Y219" s="11">
        <f t="shared" si="27"/>
        <v>7.8908470846666647</v>
      </c>
    </row>
    <row r="220" spans="1:25">
      <c r="A220" s="3">
        <v>43435</v>
      </c>
      <c r="B220" s="8">
        <v>6.7221268333333342</v>
      </c>
      <c r="C220" s="33">
        <v>17.620475834333334</v>
      </c>
      <c r="D220" s="9">
        <f t="shared" si="21"/>
        <v>11.783882651000001</v>
      </c>
      <c r="E220" s="12">
        <v>3.7522469166666665</v>
      </c>
      <c r="F220" s="32">
        <v>6.3582000286666664</v>
      </c>
      <c r="G220" s="11">
        <f t="shared" si="22"/>
        <v>7.1040352939999991</v>
      </c>
      <c r="H220" s="34">
        <v>13.209714416666666</v>
      </c>
      <c r="I220" s="8">
        <v>17.103818080666667</v>
      </c>
      <c r="J220" s="11">
        <f t="shared" si="23"/>
        <v>16.415524573666669</v>
      </c>
      <c r="K220" s="12">
        <v>5.1797164999999996</v>
      </c>
      <c r="L220" s="8">
        <v>12.684174548</v>
      </c>
      <c r="M220" s="11">
        <f t="shared" si="24"/>
        <v>10.828098417</v>
      </c>
      <c r="N220" s="12">
        <v>7.4919605000000002</v>
      </c>
      <c r="O220" s="8">
        <v>15.847146170999999</v>
      </c>
      <c r="P220" s="11">
        <f t="shared" si="25"/>
        <v>9.2865105220000004</v>
      </c>
      <c r="Q220" s="12">
        <v>13.970482916666665</v>
      </c>
      <c r="R220" s="8">
        <v>26.139611064666667</v>
      </c>
      <c r="S220" s="11">
        <f t="shared" si="26"/>
        <v>23.063268162666663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9.5222425496666663</v>
      </c>
      <c r="Y220" s="11">
        <f t="shared" si="27"/>
        <v>8.3631771966666655</v>
      </c>
    </row>
    <row r="221" spans="1:25">
      <c r="A221" s="3">
        <v>43466</v>
      </c>
      <c r="B221" s="8">
        <v>14.079865833333335</v>
      </c>
      <c r="C221" s="33">
        <v>16.925161305333333</v>
      </c>
      <c r="D221" s="9">
        <f t="shared" si="21"/>
        <v>15.269608121333334</v>
      </c>
      <c r="E221" s="12">
        <v>7.8907149166666661</v>
      </c>
      <c r="F221" s="32">
        <v>11.778820749666666</v>
      </c>
      <c r="G221" s="11">
        <f t="shared" si="22"/>
        <v>8.9321725853333334</v>
      </c>
      <c r="H221" s="34">
        <v>12.688042416666665</v>
      </c>
      <c r="I221" s="8">
        <v>15.123402519666666</v>
      </c>
      <c r="J221" s="11">
        <f t="shared" si="23"/>
        <v>16.382462743666665</v>
      </c>
      <c r="K221" s="12">
        <v>2.5383924999999996</v>
      </c>
      <c r="L221" s="8">
        <v>12.437286731</v>
      </c>
      <c r="M221" s="11">
        <f t="shared" si="24"/>
        <v>13.852080549999998</v>
      </c>
      <c r="N221" s="12">
        <v>13.9923565</v>
      </c>
      <c r="O221" s="8">
        <v>20.352264894999998</v>
      </c>
      <c r="P221" s="11">
        <f t="shared" si="25"/>
        <v>14.566924948999999</v>
      </c>
      <c r="Q221" s="12">
        <v>18.784588916666664</v>
      </c>
      <c r="R221" s="8">
        <v>29.212454183666665</v>
      </c>
      <c r="S221" s="11">
        <f t="shared" si="26"/>
        <v>26.539157454000001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10.876556223666665</v>
      </c>
      <c r="Y221" s="11">
        <f t="shared" si="27"/>
        <v>9.5521044776666653</v>
      </c>
    </row>
    <row r="222" spans="1:25">
      <c r="A222" s="3">
        <v>43497</v>
      </c>
      <c r="B222" s="8">
        <v>3.7016398333333345</v>
      </c>
      <c r="C222" s="33">
        <v>13.403092331333335</v>
      </c>
      <c r="D222" s="9">
        <f t="shared" si="21"/>
        <v>15.982909823666667</v>
      </c>
      <c r="E222" s="12">
        <v>7.9015199166666665</v>
      </c>
      <c r="F222" s="32">
        <v>11.942580516666666</v>
      </c>
      <c r="G222" s="11">
        <f t="shared" si="22"/>
        <v>10.026533765</v>
      </c>
      <c r="H222" s="34">
        <v>13.426948416666665</v>
      </c>
      <c r="I222" s="8">
        <v>12.044118940666666</v>
      </c>
      <c r="J222" s="11">
        <f t="shared" si="23"/>
        <v>14.757113180333333</v>
      </c>
      <c r="K222" s="12">
        <v>5.2949834999999998</v>
      </c>
      <c r="L222" s="8">
        <v>13.838544102</v>
      </c>
      <c r="M222" s="11">
        <f t="shared" si="24"/>
        <v>12.986668460333334</v>
      </c>
      <c r="N222" s="12">
        <v>5.3391745000000004</v>
      </c>
      <c r="O222" s="8">
        <v>14.453950107000001</v>
      </c>
      <c r="P222" s="11">
        <f t="shared" si="25"/>
        <v>16.88445372433333</v>
      </c>
      <c r="Q222" s="12">
        <v>28.257655916666664</v>
      </c>
      <c r="R222" s="8">
        <v>26.843876680666664</v>
      </c>
      <c r="S222" s="11">
        <f t="shared" si="26"/>
        <v>27.398647309666668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8.7802237126666665</v>
      </c>
      <c r="Y222" s="11">
        <f t="shared" si="27"/>
        <v>9.7263408286666664</v>
      </c>
    </row>
    <row r="223" spans="1:25">
      <c r="A223" s="3">
        <v>43525</v>
      </c>
      <c r="B223" s="8">
        <v>2.9964338333333345</v>
      </c>
      <c r="C223" s="33">
        <v>16.356791678333334</v>
      </c>
      <c r="D223" s="9">
        <f t="shared" si="21"/>
        <v>15.561681771666665</v>
      </c>
      <c r="E223" s="12">
        <v>8.4142229166666667</v>
      </c>
      <c r="F223" s="32">
        <v>8.6428510626666668</v>
      </c>
      <c r="G223" s="11">
        <f t="shared" si="22"/>
        <v>10.788084109666665</v>
      </c>
      <c r="H223" s="34">
        <v>16.166072416666665</v>
      </c>
      <c r="I223" s="8">
        <v>15.061704150666666</v>
      </c>
      <c r="J223" s="11">
        <f t="shared" si="23"/>
        <v>14.076408536999999</v>
      </c>
      <c r="K223" s="12">
        <v>8.1092794999999995</v>
      </c>
      <c r="L223" s="8">
        <v>13.593336165</v>
      </c>
      <c r="M223" s="11">
        <f t="shared" si="24"/>
        <v>13.289722332666665</v>
      </c>
      <c r="N223" s="12">
        <v>-0.49073249999999957</v>
      </c>
      <c r="O223" s="8">
        <v>13.778190365</v>
      </c>
      <c r="P223" s="11">
        <f t="shared" si="25"/>
        <v>16.194801789</v>
      </c>
      <c r="Q223" s="12">
        <v>35.601653916666663</v>
      </c>
      <c r="R223" s="8">
        <v>26.759660053666664</v>
      </c>
      <c r="S223" s="11">
        <f t="shared" si="26"/>
        <v>27.605330305999999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6.2550854336666655</v>
      </c>
      <c r="Y223" s="11">
        <f t="shared" si="27"/>
        <v>8.6372884566666652</v>
      </c>
    </row>
    <row r="224" spans="1:25">
      <c r="A224" s="3">
        <v>43556</v>
      </c>
      <c r="B224" s="8">
        <v>12.068011833333335</v>
      </c>
      <c r="C224" s="33">
        <v>15.142068556333335</v>
      </c>
      <c r="D224" s="9">
        <f t="shared" si="21"/>
        <v>14.967317522000002</v>
      </c>
      <c r="E224" s="12">
        <v>12.265784916666668</v>
      </c>
      <c r="F224" s="32">
        <v>11.979862780666668</v>
      </c>
      <c r="G224" s="11">
        <f t="shared" si="22"/>
        <v>10.855098119999999</v>
      </c>
      <c r="H224" s="34">
        <v>19.572063416666666</v>
      </c>
      <c r="I224" s="8">
        <v>15.136292384666666</v>
      </c>
      <c r="J224" s="11">
        <f t="shared" si="23"/>
        <v>14.080705158666666</v>
      </c>
      <c r="K224" s="12">
        <v>21.223290500000001</v>
      </c>
      <c r="L224" s="8">
        <v>14.833253335000002</v>
      </c>
      <c r="M224" s="11">
        <f t="shared" si="24"/>
        <v>14.088377867333335</v>
      </c>
      <c r="N224" s="12">
        <v>13.817519500000001</v>
      </c>
      <c r="O224" s="8">
        <v>17.860055047000003</v>
      </c>
      <c r="P224" s="11">
        <f t="shared" si="25"/>
        <v>15.364065173</v>
      </c>
      <c r="Q224" s="12">
        <v>33.222442916666665</v>
      </c>
      <c r="R224" s="8">
        <v>24.837823343666663</v>
      </c>
      <c r="S224" s="11">
        <f t="shared" si="26"/>
        <v>26.147120026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8.0406384176666652</v>
      </c>
      <c r="Y224" s="11">
        <f t="shared" si="27"/>
        <v>7.6919825213333324</v>
      </c>
    </row>
    <row r="225" spans="1:25">
      <c r="A225" s="3">
        <v>43586</v>
      </c>
      <c r="B225" s="8">
        <v>17.008814833333336</v>
      </c>
      <c r="C225" s="33">
        <v>14.023042631333336</v>
      </c>
      <c r="D225" s="9">
        <f t="shared" si="21"/>
        <v>15.173967622000001</v>
      </c>
      <c r="E225" s="12">
        <v>13.886344916666665</v>
      </c>
      <c r="F225" s="32">
        <v>9.6033593216666659</v>
      </c>
      <c r="G225" s="11">
        <f t="shared" si="22"/>
        <v>10.075357721666668</v>
      </c>
      <c r="H225" s="34">
        <v>20.434997416666665</v>
      </c>
      <c r="I225" s="8">
        <v>14.006984158666665</v>
      </c>
      <c r="J225" s="11">
        <f t="shared" si="23"/>
        <v>14.734993564666667</v>
      </c>
      <c r="K225" s="12">
        <v>22.011287499999998</v>
      </c>
      <c r="L225" s="8">
        <v>12.882852099999997</v>
      </c>
      <c r="M225" s="11">
        <f t="shared" si="24"/>
        <v>13.769813866666667</v>
      </c>
      <c r="N225" s="12">
        <v>18.491274500000003</v>
      </c>
      <c r="O225" s="8">
        <v>15.564574241000003</v>
      </c>
      <c r="P225" s="11">
        <f t="shared" si="25"/>
        <v>15.734273217666669</v>
      </c>
      <c r="Q225" s="12">
        <v>35.894083916666666</v>
      </c>
      <c r="R225" s="8">
        <v>19.943513814666666</v>
      </c>
      <c r="S225" s="11">
        <f t="shared" si="26"/>
        <v>23.846999070666666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5.340715748666665</v>
      </c>
      <c r="Y225" s="11">
        <f t="shared" si="27"/>
        <v>6.5454798666666649</v>
      </c>
    </row>
    <row r="226" spans="1:25">
      <c r="A226" s="3">
        <v>43617</v>
      </c>
      <c r="B226" s="8">
        <v>22.460970833333334</v>
      </c>
      <c r="C226" s="33">
        <v>14.709631403333335</v>
      </c>
      <c r="D226" s="9">
        <f t="shared" si="21"/>
        <v>14.624914197000003</v>
      </c>
      <c r="E226" s="12">
        <v>12.255134916666666</v>
      </c>
      <c r="F226" s="32">
        <v>10.617277775666667</v>
      </c>
      <c r="G226" s="11">
        <f t="shared" si="22"/>
        <v>10.733499959333335</v>
      </c>
      <c r="H226" s="34">
        <v>20.901084416666666</v>
      </c>
      <c r="I226" s="8">
        <v>13.581302795666666</v>
      </c>
      <c r="J226" s="11">
        <f t="shared" si="23"/>
        <v>14.241526446333332</v>
      </c>
      <c r="K226" s="12">
        <v>23.105967499999998</v>
      </c>
      <c r="L226" s="8">
        <v>11.959127495999999</v>
      </c>
      <c r="M226" s="11">
        <f t="shared" si="24"/>
        <v>13.225077643666665</v>
      </c>
      <c r="N226" s="12">
        <v>19.691345499999997</v>
      </c>
      <c r="O226" s="8">
        <v>11.527753196999997</v>
      </c>
      <c r="P226" s="11">
        <f t="shared" si="25"/>
        <v>14.984127495000001</v>
      </c>
      <c r="Q226" s="12">
        <v>30.960060916666663</v>
      </c>
      <c r="R226" s="8">
        <v>17.116890867666662</v>
      </c>
      <c r="S226" s="11">
        <f t="shared" si="26"/>
        <v>20.632742675333329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5.3683232826666663</v>
      </c>
      <c r="Y226" s="11">
        <f t="shared" si="27"/>
        <v>6.2498924829999991</v>
      </c>
    </row>
    <row r="227" spans="1:25">
      <c r="A227" s="3">
        <v>43647</v>
      </c>
      <c r="B227" s="8">
        <v>17.726601833333334</v>
      </c>
      <c r="C227" s="33">
        <v>10.983703643333333</v>
      </c>
      <c r="D227" s="9">
        <f t="shared" si="21"/>
        <v>13.238792559333335</v>
      </c>
      <c r="E227" s="12">
        <v>9.8530929166666663</v>
      </c>
      <c r="F227" s="32">
        <v>7.5237084906666665</v>
      </c>
      <c r="G227" s="11">
        <f t="shared" si="22"/>
        <v>9.2481151959999988</v>
      </c>
      <c r="H227" s="34">
        <v>18.375179416666665</v>
      </c>
      <c r="I227" s="8">
        <v>14.978247386666665</v>
      </c>
      <c r="J227" s="11">
        <f t="shared" si="23"/>
        <v>14.188844780333332</v>
      </c>
      <c r="K227" s="12">
        <v>24.482098499999999</v>
      </c>
      <c r="L227" s="8">
        <v>11.995229584999999</v>
      </c>
      <c r="M227" s="11">
        <f t="shared" si="24"/>
        <v>12.279069726999998</v>
      </c>
      <c r="N227" s="12">
        <v>18.067518499999998</v>
      </c>
      <c r="O227" s="8">
        <v>9.1855114069999981</v>
      </c>
      <c r="P227" s="11">
        <f t="shared" si="25"/>
        <v>12.092612948333333</v>
      </c>
      <c r="Q227" s="12">
        <v>30.273290916666667</v>
      </c>
      <c r="R227" s="8">
        <v>19.753440304666668</v>
      </c>
      <c r="S227" s="11">
        <f t="shared" si="26"/>
        <v>18.937948328999997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6.3638270766666656</v>
      </c>
      <c r="Y227" s="11">
        <f t="shared" si="27"/>
        <v>5.6909553693333317</v>
      </c>
    </row>
    <row r="228" spans="1:25">
      <c r="A228" s="3">
        <v>43678</v>
      </c>
      <c r="B228" s="8">
        <v>18.296332833333334</v>
      </c>
      <c r="C228" s="33">
        <v>7.3306666613333338</v>
      </c>
      <c r="D228" s="9">
        <f t="shared" si="21"/>
        <v>11.008000569333333</v>
      </c>
      <c r="E228" s="12">
        <v>16.156119916666665</v>
      </c>
      <c r="F228" s="32">
        <v>15.660594455666665</v>
      </c>
      <c r="G228" s="11">
        <f t="shared" si="22"/>
        <v>11.267193573999998</v>
      </c>
      <c r="H228" s="34">
        <v>17.529662416666667</v>
      </c>
      <c r="I228" s="8">
        <v>19.445699558666668</v>
      </c>
      <c r="J228" s="11">
        <f t="shared" si="23"/>
        <v>16.001749913666668</v>
      </c>
      <c r="K228" s="12">
        <v>18.0590665</v>
      </c>
      <c r="L228" s="8">
        <v>8.7256456750000009</v>
      </c>
      <c r="M228" s="11">
        <f t="shared" si="24"/>
        <v>10.893334252000001</v>
      </c>
      <c r="N228" s="12">
        <v>15.996724500000001</v>
      </c>
      <c r="O228" s="8">
        <v>5.7394426250000006</v>
      </c>
      <c r="P228" s="11">
        <f t="shared" si="25"/>
        <v>8.8175690763333332</v>
      </c>
      <c r="Q228" s="12">
        <v>16.218454916666666</v>
      </c>
      <c r="R228" s="8">
        <v>18.624521384666664</v>
      </c>
      <c r="S228" s="11">
        <f t="shared" si="26"/>
        <v>18.498284185666666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5.8505483506666653</v>
      </c>
      <c r="Y228" s="11">
        <f t="shared" si="27"/>
        <v>5.8608995699999982</v>
      </c>
    </row>
    <row r="229" spans="1:25">
      <c r="A229" s="3">
        <v>43709</v>
      </c>
      <c r="B229" s="8">
        <v>14.705830833333334</v>
      </c>
      <c r="C229" s="33">
        <v>4.9379542443333335</v>
      </c>
      <c r="D229" s="9">
        <f t="shared" si="21"/>
        <v>7.7507748496666666</v>
      </c>
      <c r="E229" s="12">
        <v>9.1857029166666671</v>
      </c>
      <c r="F229" s="32">
        <v>9.2412829136666677</v>
      </c>
      <c r="G229" s="11">
        <f t="shared" si="22"/>
        <v>10.808528619999999</v>
      </c>
      <c r="H229" s="34">
        <v>9.9447884166666647</v>
      </c>
      <c r="I229" s="8">
        <v>14.104399473666664</v>
      </c>
      <c r="J229" s="11">
        <f t="shared" si="23"/>
        <v>16.176115472999999</v>
      </c>
      <c r="K229" s="12">
        <v>16.3460705</v>
      </c>
      <c r="L229" s="8">
        <v>12.574549213999999</v>
      </c>
      <c r="M229" s="11">
        <f t="shared" si="24"/>
        <v>11.098474824666667</v>
      </c>
      <c r="N229" s="12">
        <v>15.7991685</v>
      </c>
      <c r="O229" s="8">
        <v>5.0802481100000012</v>
      </c>
      <c r="P229" s="11">
        <f t="shared" si="25"/>
        <v>6.6684007140000006</v>
      </c>
      <c r="Q229" s="12">
        <v>9.5542709166666651</v>
      </c>
      <c r="R229" s="8">
        <v>19.716036804666665</v>
      </c>
      <c r="S229" s="11">
        <f t="shared" si="26"/>
        <v>19.364666164666666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6.3362267476666654</v>
      </c>
      <c r="Y229" s="11">
        <f t="shared" si="27"/>
        <v>6.1835340583333318</v>
      </c>
    </row>
    <row r="230" spans="1:25">
      <c r="A230" s="3">
        <v>43739</v>
      </c>
      <c r="B230" s="8">
        <v>16.821518833333336</v>
      </c>
      <c r="C230" s="33">
        <v>10.891529754333336</v>
      </c>
      <c r="D230" s="9">
        <f t="shared" si="21"/>
        <v>7.720050220000001</v>
      </c>
      <c r="E230" s="12">
        <v>8.566934916666666</v>
      </c>
      <c r="F230" s="32">
        <v>6.4407535866666663</v>
      </c>
      <c r="G230" s="11">
        <f t="shared" si="22"/>
        <v>10.447543652</v>
      </c>
      <c r="H230" s="34">
        <v>9.8544144166666658</v>
      </c>
      <c r="I230" s="8">
        <v>14.617304853666667</v>
      </c>
      <c r="J230" s="11">
        <f t="shared" si="23"/>
        <v>16.055801295333335</v>
      </c>
      <c r="K230" s="12">
        <v>-3.7231995000000007</v>
      </c>
      <c r="L230" s="8">
        <v>2.5942578289999991</v>
      </c>
      <c r="M230" s="11">
        <f t="shared" si="24"/>
        <v>7.964817572666667</v>
      </c>
      <c r="N230" s="12">
        <v>11.5586795</v>
      </c>
      <c r="O230" s="8">
        <v>5.4448511829999999</v>
      </c>
      <c r="P230" s="11">
        <f t="shared" si="25"/>
        <v>5.4215139726666672</v>
      </c>
      <c r="Q230" s="12">
        <v>11.707375916666667</v>
      </c>
      <c r="R230" s="8">
        <v>20.132884869666668</v>
      </c>
      <c r="S230" s="11">
        <f t="shared" si="26"/>
        <v>19.491147686333331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6.4851177616666655</v>
      </c>
      <c r="Y230" s="11">
        <f t="shared" si="27"/>
        <v>6.2239642866666651</v>
      </c>
    </row>
    <row r="231" spans="1:25">
      <c r="A231" s="3">
        <v>43770</v>
      </c>
      <c r="B231" s="8">
        <v>5.3385058333333344</v>
      </c>
      <c r="C231" s="33">
        <v>8.0977446543333347</v>
      </c>
      <c r="D231" s="9">
        <f t="shared" si="21"/>
        <v>7.9757428843333349</v>
      </c>
      <c r="E231" s="12">
        <v>5.2315999166666662</v>
      </c>
      <c r="F231" s="32">
        <v>4.6644908006666661</v>
      </c>
      <c r="G231" s="11">
        <f t="shared" si="22"/>
        <v>6.7821757670000009</v>
      </c>
      <c r="H231" s="34">
        <v>8.2154394166666656</v>
      </c>
      <c r="I231" s="8">
        <v>14.274143813666665</v>
      </c>
      <c r="J231" s="11">
        <f t="shared" si="23"/>
        <v>14.331949380333333</v>
      </c>
      <c r="K231" s="12">
        <v>10.423733500000001</v>
      </c>
      <c r="L231" s="8">
        <v>21.623170118000001</v>
      </c>
      <c r="M231" s="11">
        <f t="shared" si="24"/>
        <v>12.263992387</v>
      </c>
      <c r="N231" s="12">
        <v>4.8593625000000005</v>
      </c>
      <c r="O231" s="8">
        <v>8.2310663559999995</v>
      </c>
      <c r="P231" s="11">
        <f t="shared" si="25"/>
        <v>6.2520552163333329</v>
      </c>
      <c r="Q231" s="12">
        <v>12.993053916666666</v>
      </c>
      <c r="R231" s="8">
        <v>26.546716106666665</v>
      </c>
      <c r="S231" s="11">
        <f t="shared" si="26"/>
        <v>22.131879260333335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6.3299174056666647</v>
      </c>
      <c r="Y231" s="11">
        <f t="shared" si="27"/>
        <v>6.3837539716666649</v>
      </c>
    </row>
    <row r="232" spans="1:25">
      <c r="A232" s="3">
        <v>43800</v>
      </c>
      <c r="B232" s="8">
        <v>-7.7216951666666649</v>
      </c>
      <c r="C232" s="33">
        <v>3.0504564993333343</v>
      </c>
      <c r="D232" s="9">
        <f t="shared" si="21"/>
        <v>7.3465769693333343</v>
      </c>
      <c r="E232" s="12">
        <v>7.3578989166666666</v>
      </c>
      <c r="F232" s="32">
        <v>9.9350268586666672</v>
      </c>
      <c r="G232" s="11">
        <f t="shared" si="22"/>
        <v>7.0134237486666668</v>
      </c>
      <c r="H232" s="34">
        <v>10.775822416666665</v>
      </c>
      <c r="I232" s="8">
        <v>15.759166498666666</v>
      </c>
      <c r="J232" s="11">
        <f t="shared" si="23"/>
        <v>14.883538388666665</v>
      </c>
      <c r="K232" s="12">
        <v>13.6205085</v>
      </c>
      <c r="L232" s="8">
        <v>23.858787104000001</v>
      </c>
      <c r="M232" s="11">
        <f t="shared" si="24"/>
        <v>16.025405017000001</v>
      </c>
      <c r="N232" s="12">
        <v>-6.7906234999999988</v>
      </c>
      <c r="O232" s="8">
        <v>1.8974078710000004</v>
      </c>
      <c r="P232" s="11">
        <f t="shared" si="25"/>
        <v>5.1911084700000005</v>
      </c>
      <c r="Q232" s="12">
        <v>10.205262916666666</v>
      </c>
      <c r="R232" s="8">
        <v>24.171132335666666</v>
      </c>
      <c r="S232" s="11">
        <f t="shared" si="26"/>
        <v>23.616911104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6.5962407126666651</v>
      </c>
      <c r="Y232" s="11">
        <f t="shared" si="27"/>
        <v>6.4704252933333324</v>
      </c>
    </row>
    <row r="233" spans="1:25">
      <c r="A233" s="3">
        <v>43831</v>
      </c>
      <c r="B233" s="8">
        <v>2.0391868333333347</v>
      </c>
      <c r="C233" s="33">
        <v>5.468713802333335</v>
      </c>
      <c r="D233" s="9">
        <f t="shared" si="21"/>
        <v>5.5389716520000007</v>
      </c>
      <c r="E233" s="12">
        <v>0.88456891666666637</v>
      </c>
      <c r="F233" s="32">
        <v>5.038131477666667</v>
      </c>
      <c r="G233" s="11">
        <f t="shared" si="22"/>
        <v>6.5458830456666668</v>
      </c>
      <c r="H233" s="34">
        <v>13.040375416666665</v>
      </c>
      <c r="I233" s="8">
        <v>16.312746409666666</v>
      </c>
      <c r="J233" s="11">
        <f t="shared" si="23"/>
        <v>15.448685574000001</v>
      </c>
      <c r="K233" s="12">
        <v>8.5266035000000002</v>
      </c>
      <c r="L233" s="8">
        <v>20.137881398000001</v>
      </c>
      <c r="M233" s="11">
        <f t="shared" si="24"/>
        <v>21.873279540000002</v>
      </c>
      <c r="N233" s="12">
        <v>1.7000545000000005</v>
      </c>
      <c r="O233" s="8">
        <v>8.2769353550000009</v>
      </c>
      <c r="P233" s="11">
        <f t="shared" si="25"/>
        <v>6.1351365273333336</v>
      </c>
      <c r="Q233" s="12">
        <v>11.998834916666667</v>
      </c>
      <c r="R233" s="8">
        <v>24.607986725666667</v>
      </c>
      <c r="S233" s="11">
        <f t="shared" si="26"/>
        <v>25.108611722666666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5.9477286456666656</v>
      </c>
      <c r="Y233" s="11">
        <f t="shared" si="27"/>
        <v>6.2912955879999979</v>
      </c>
    </row>
    <row r="234" spans="1:25">
      <c r="A234" s="3">
        <v>43862</v>
      </c>
      <c r="B234" s="8">
        <v>-0.55773316666666561</v>
      </c>
      <c r="C234" s="33">
        <v>10.394223548333335</v>
      </c>
      <c r="D234" s="9">
        <f t="shared" si="21"/>
        <v>6.3044646166666682</v>
      </c>
      <c r="E234" s="12">
        <v>2.2822469166666663</v>
      </c>
      <c r="F234" s="32">
        <v>6.5908032166666661</v>
      </c>
      <c r="G234" s="11">
        <f t="shared" si="22"/>
        <v>7.1879871843333332</v>
      </c>
      <c r="H234" s="34">
        <v>16.629521416666666</v>
      </c>
      <c r="I234" s="8">
        <v>15.592166813666665</v>
      </c>
      <c r="J234" s="11">
        <f t="shared" si="23"/>
        <v>15.888026574</v>
      </c>
      <c r="K234" s="12">
        <v>4.8752575</v>
      </c>
      <c r="L234" s="8">
        <v>15.064851923999999</v>
      </c>
      <c r="M234" s="11">
        <f t="shared" si="24"/>
        <v>19.687173475333335</v>
      </c>
      <c r="N234" s="12">
        <v>-0.9059064999999995</v>
      </c>
      <c r="O234" s="8">
        <v>9.0568605909999995</v>
      </c>
      <c r="P234" s="11">
        <f t="shared" si="25"/>
        <v>6.4104012723333339</v>
      </c>
      <c r="Q234" s="12">
        <v>19.334781916666664</v>
      </c>
      <c r="R234" s="8">
        <v>18.269160613666664</v>
      </c>
      <c r="S234" s="11">
        <f t="shared" si="26"/>
        <v>22.349426558333334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8.7219250826666652</v>
      </c>
      <c r="Y234" s="11">
        <f t="shared" si="27"/>
        <v>7.0886314803333326</v>
      </c>
    </row>
    <row r="235" spans="1:25">
      <c r="A235" s="3">
        <v>43891</v>
      </c>
      <c r="B235" s="8">
        <v>-9.3193121666666663</v>
      </c>
      <c r="C235" s="33">
        <v>5.4168138773333343</v>
      </c>
      <c r="D235" s="9">
        <f t="shared" si="21"/>
        <v>7.0932504093333337</v>
      </c>
      <c r="E235" s="12">
        <v>2.0194569166666665</v>
      </c>
      <c r="F235" s="32">
        <v>3.3128134726666665</v>
      </c>
      <c r="G235" s="11">
        <f t="shared" si="22"/>
        <v>4.9805827223333337</v>
      </c>
      <c r="H235" s="34">
        <v>11.385454416666665</v>
      </c>
      <c r="I235" s="8">
        <v>10.292266119666666</v>
      </c>
      <c r="J235" s="11">
        <f t="shared" si="23"/>
        <v>14.065726447666664</v>
      </c>
      <c r="K235" s="12">
        <v>-13.803547500000001</v>
      </c>
      <c r="L235" s="8">
        <v>-7.3651002880000007</v>
      </c>
      <c r="M235" s="11">
        <f t="shared" si="24"/>
        <v>9.2792110113333326</v>
      </c>
      <c r="N235" s="12">
        <v>-14.204461499999999</v>
      </c>
      <c r="O235" s="8">
        <v>2.0789542369999996</v>
      </c>
      <c r="P235" s="11">
        <f t="shared" si="25"/>
        <v>6.4709167276666664</v>
      </c>
      <c r="Q235" s="12">
        <v>3.2283979166666659</v>
      </c>
      <c r="R235" s="8">
        <v>-4.4695213193333334</v>
      </c>
      <c r="S235" s="11">
        <f t="shared" si="26"/>
        <v>12.802542006666668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-0.62169762533333461</v>
      </c>
      <c r="Y235" s="11">
        <f t="shared" si="27"/>
        <v>4.6826520343333318</v>
      </c>
    </row>
    <row r="236" spans="1:25">
      <c r="A236" s="3">
        <v>43922</v>
      </c>
      <c r="B236" s="8">
        <v>-50.384269166666662</v>
      </c>
      <c r="C236" s="33">
        <v>-47.44994033366666</v>
      </c>
      <c r="D236" s="9">
        <f t="shared" si="21"/>
        <v>-10.54630096933333</v>
      </c>
      <c r="E236" s="12">
        <v>-10.945881083333333</v>
      </c>
      <c r="F236" s="32">
        <v>-10.765275566333333</v>
      </c>
      <c r="G236" s="11">
        <f t="shared" si="22"/>
        <v>-0.28721962566666664</v>
      </c>
      <c r="H236" s="34">
        <v>-25.002073583333335</v>
      </c>
      <c r="I236" s="8">
        <v>-29.659121321333334</v>
      </c>
      <c r="J236" s="11">
        <f t="shared" si="23"/>
        <v>-1.2582294626666684</v>
      </c>
      <c r="K236" s="12">
        <v>-60.539661499999994</v>
      </c>
      <c r="L236" s="8">
        <v>-67.582527186999997</v>
      </c>
      <c r="M236" s="11">
        <f t="shared" si="24"/>
        <v>-19.960925183666664</v>
      </c>
      <c r="N236" s="12">
        <v>-54.077262500000003</v>
      </c>
      <c r="O236" s="8">
        <v>-50.048251714000003</v>
      </c>
      <c r="P236" s="11">
        <f t="shared" si="25"/>
        <v>-12.970812295333333</v>
      </c>
      <c r="Q236" s="12">
        <v>-46.228386083333334</v>
      </c>
      <c r="R236" s="8">
        <v>-55.202745833333331</v>
      </c>
      <c r="S236" s="11">
        <f t="shared" si="26"/>
        <v>-13.801035513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-23.535666088333336</v>
      </c>
      <c r="Y236" s="11">
        <f t="shared" si="27"/>
        <v>-5.1451462103333352</v>
      </c>
    </row>
    <row r="237" spans="1:25">
      <c r="A237" s="3">
        <v>43952</v>
      </c>
      <c r="B237" s="8">
        <v>-68.217647166666666</v>
      </c>
      <c r="C237" s="33">
        <v>-72.386814343666671</v>
      </c>
      <c r="D237" s="9">
        <f t="shared" si="21"/>
        <v>-38.139980266666669</v>
      </c>
      <c r="E237" s="12">
        <v>-24.232024083333332</v>
      </c>
      <c r="F237" s="32">
        <v>-28.226750621333331</v>
      </c>
      <c r="G237" s="11">
        <f t="shared" si="22"/>
        <v>-11.893070905</v>
      </c>
      <c r="H237" s="34">
        <v>-7.8804745833333349</v>
      </c>
      <c r="I237" s="8">
        <v>-15.265569326333335</v>
      </c>
      <c r="J237" s="11">
        <f t="shared" si="23"/>
        <v>-11.544141509333334</v>
      </c>
      <c r="K237" s="12">
        <v>-44.030140500000002</v>
      </c>
      <c r="L237" s="8">
        <v>-55.223252649999999</v>
      </c>
      <c r="M237" s="11">
        <f t="shared" si="24"/>
        <v>-43.390293374999999</v>
      </c>
      <c r="N237" s="12">
        <v>-67.784584499999994</v>
      </c>
      <c r="O237" s="8">
        <v>-71.733611066999998</v>
      </c>
      <c r="P237" s="11">
        <f t="shared" si="25"/>
        <v>-39.900969514666663</v>
      </c>
      <c r="Q237" s="12">
        <v>-10.201488083333336</v>
      </c>
      <c r="R237" s="8">
        <v>-27.551768604333333</v>
      </c>
      <c r="S237" s="11">
        <f t="shared" si="26"/>
        <v>-29.074678585666664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-13.417437657333334</v>
      </c>
      <c r="Y237" s="11">
        <f t="shared" si="27"/>
        <v>-12.524933790333336</v>
      </c>
    </row>
    <row r="238" spans="1:25">
      <c r="A238" s="3">
        <v>43983</v>
      </c>
      <c r="B238" s="8">
        <v>-62.155508166666664</v>
      </c>
      <c r="C238" s="33">
        <v>-70.067993132666658</v>
      </c>
      <c r="D238" s="9">
        <f t="shared" si="21"/>
        <v>-63.301582603333337</v>
      </c>
      <c r="E238" s="12">
        <v>-21.689515083333333</v>
      </c>
      <c r="F238" s="32">
        <v>-23.632766136333334</v>
      </c>
      <c r="G238" s="11">
        <f t="shared" si="22"/>
        <v>-20.874930774666666</v>
      </c>
      <c r="H238" s="34">
        <v>-3.4486855833333347</v>
      </c>
      <c r="I238" s="8">
        <v>-11.904690904333334</v>
      </c>
      <c r="J238" s="11">
        <f t="shared" si="23"/>
        <v>-18.943127184000002</v>
      </c>
      <c r="K238" s="12">
        <v>-12.879141499999999</v>
      </c>
      <c r="L238" s="8">
        <v>-26.165773835</v>
      </c>
      <c r="M238" s="11">
        <f t="shared" si="24"/>
        <v>-49.657184557333331</v>
      </c>
      <c r="N238" s="12">
        <v>-59.7230615</v>
      </c>
      <c r="O238" s="8">
        <v>-68.227189230999997</v>
      </c>
      <c r="P238" s="11">
        <f t="shared" si="25"/>
        <v>-63.336350670666661</v>
      </c>
      <c r="Q238" s="12">
        <v>15.888588916666667</v>
      </c>
      <c r="R238" s="8">
        <v>-0.38797907833333412</v>
      </c>
      <c r="S238" s="11">
        <f t="shared" si="26"/>
        <v>-27.714164505333333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-14.600772345333334</v>
      </c>
      <c r="Y238" s="11">
        <f t="shared" si="27"/>
        <v>-17.184625363666665</v>
      </c>
    </row>
    <row r="239" spans="1:25">
      <c r="A239" s="3">
        <v>44013</v>
      </c>
      <c r="B239" s="8">
        <v>-48.351449166666669</v>
      </c>
      <c r="C239" s="33">
        <v>-54.855781444666668</v>
      </c>
      <c r="D239" s="9">
        <f t="shared" si="21"/>
        <v>-65.770196306999992</v>
      </c>
      <c r="E239" s="12">
        <v>-17.284129083333333</v>
      </c>
      <c r="F239" s="32">
        <v>-19.979167237333332</v>
      </c>
      <c r="G239" s="11">
        <f t="shared" si="22"/>
        <v>-23.946227998333331</v>
      </c>
      <c r="H239" s="34">
        <v>-4.2320765833333347</v>
      </c>
      <c r="I239" s="8">
        <v>-7.6923885553333342</v>
      </c>
      <c r="J239" s="11">
        <f t="shared" si="23"/>
        <v>-11.620882928666669</v>
      </c>
      <c r="K239" s="12">
        <v>1.9859844999999996</v>
      </c>
      <c r="L239" s="8">
        <v>-11.293505799000002</v>
      </c>
      <c r="M239" s="11">
        <f t="shared" si="24"/>
        <v>-30.894177428000003</v>
      </c>
      <c r="N239" s="12">
        <v>-47.452259500000004</v>
      </c>
      <c r="O239" s="8">
        <v>-55.885495246000005</v>
      </c>
      <c r="P239" s="11">
        <f t="shared" si="25"/>
        <v>-65.282098514666657</v>
      </c>
      <c r="Q239" s="12">
        <v>15.984992916666666</v>
      </c>
      <c r="R239" s="8">
        <v>3.8851872756666666</v>
      </c>
      <c r="S239" s="11">
        <f t="shared" si="26"/>
        <v>-8.018186802333334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-5.1553428043333351</v>
      </c>
      <c r="Y239" s="11">
        <f t="shared" si="27"/>
        <v>-11.05785093566667</v>
      </c>
    </row>
    <row r="240" spans="1:25">
      <c r="A240" s="3">
        <v>44044</v>
      </c>
      <c r="B240" s="8">
        <v>-27.592904166666667</v>
      </c>
      <c r="C240" s="33">
        <v>-38.828886239666666</v>
      </c>
      <c r="D240" s="9">
        <f t="shared" si="21"/>
        <v>-54.584220272333333</v>
      </c>
      <c r="E240" s="12">
        <v>-13.850040083333333</v>
      </c>
      <c r="F240" s="32">
        <v>-15.019318970333334</v>
      </c>
      <c r="G240" s="11">
        <f t="shared" si="22"/>
        <v>-19.543750781333333</v>
      </c>
      <c r="H240" s="34">
        <v>2.4391704166666655</v>
      </c>
      <c r="I240" s="8">
        <v>4.0257855506666651</v>
      </c>
      <c r="J240" s="11">
        <f t="shared" si="23"/>
        <v>-5.1904313030000004</v>
      </c>
      <c r="K240" s="12">
        <v>9.5310524999999995</v>
      </c>
      <c r="L240" s="8">
        <v>-0.6830382230000005</v>
      </c>
      <c r="M240" s="11">
        <f t="shared" si="24"/>
        <v>-12.714105952333332</v>
      </c>
      <c r="N240" s="12">
        <v>-32.096049499999999</v>
      </c>
      <c r="O240" s="8">
        <v>-43.927006055</v>
      </c>
      <c r="P240" s="11">
        <f t="shared" si="25"/>
        <v>-56.013230177333334</v>
      </c>
      <c r="Q240" s="12">
        <v>-0.22380708333333477</v>
      </c>
      <c r="R240" s="8">
        <v>1.5062385866666652</v>
      </c>
      <c r="S240" s="11">
        <f t="shared" si="26"/>
        <v>1.667815594666666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-1.8389386253333346</v>
      </c>
      <c r="Y240" s="11">
        <f t="shared" si="27"/>
        <v>-7.1983512583333349</v>
      </c>
    </row>
    <row r="241" spans="1:25">
      <c r="A241" s="3">
        <v>44075</v>
      </c>
      <c r="B241" s="8">
        <v>-18.367496166666665</v>
      </c>
      <c r="C241" s="33">
        <v>-28.186345836666668</v>
      </c>
      <c r="D241" s="9">
        <f t="shared" si="21"/>
        <v>-40.623671173666672</v>
      </c>
      <c r="E241" s="12">
        <v>-12.244803083333334</v>
      </c>
      <c r="F241" s="32">
        <v>-12.975183831333334</v>
      </c>
      <c r="G241" s="11">
        <f t="shared" si="22"/>
        <v>-15.991223346333333</v>
      </c>
      <c r="H241" s="34">
        <v>-4.7628045833333346</v>
      </c>
      <c r="I241" s="8">
        <v>-0.58448928533333433</v>
      </c>
      <c r="J241" s="11">
        <f t="shared" si="23"/>
        <v>-1.4170307633333346</v>
      </c>
      <c r="K241" s="12">
        <v>9.0903704999999988</v>
      </c>
      <c r="L241" s="8">
        <v>6.0776754439999987</v>
      </c>
      <c r="M241" s="11">
        <f t="shared" si="24"/>
        <v>-1.9662895260000013</v>
      </c>
      <c r="N241" s="12">
        <v>-22.068440500000001</v>
      </c>
      <c r="O241" s="8">
        <v>-32.917390042000001</v>
      </c>
      <c r="P241" s="11">
        <f t="shared" si="25"/>
        <v>-44.24329711433333</v>
      </c>
      <c r="Q241" s="12">
        <v>-1.2833600833333341</v>
      </c>
      <c r="R241" s="8">
        <v>9.0752304316666645</v>
      </c>
      <c r="S241" s="11">
        <f t="shared" si="26"/>
        <v>4.8222187646666654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0.6061353496666646</v>
      </c>
      <c r="Y241" s="11">
        <f t="shared" si="27"/>
        <v>-2.1293820266666681</v>
      </c>
    </row>
    <row r="242" spans="1:25">
      <c r="A242" s="3">
        <v>44105</v>
      </c>
      <c r="B242" s="8">
        <v>-20.661409166666665</v>
      </c>
      <c r="C242" s="33">
        <v>-26.964840194666664</v>
      </c>
      <c r="D242" s="9">
        <f t="shared" si="21"/>
        <v>-31.326690756999998</v>
      </c>
      <c r="E242" s="12">
        <v>-12.316809083333332</v>
      </c>
      <c r="F242" s="32">
        <v>-15.136463570333333</v>
      </c>
      <c r="G242" s="11">
        <f t="shared" si="22"/>
        <v>-14.376988790666667</v>
      </c>
      <c r="H242" s="34">
        <v>-5.272243583333335</v>
      </c>
      <c r="I242" s="8">
        <v>-0.23150537533333537</v>
      </c>
      <c r="J242" s="11">
        <f t="shared" si="23"/>
        <v>1.0699302966666651</v>
      </c>
      <c r="K242" s="12">
        <v>1.8859804999999996</v>
      </c>
      <c r="L242" s="8">
        <v>8.0913865839999985</v>
      </c>
      <c r="M242" s="11">
        <f t="shared" si="24"/>
        <v>4.4953412683333323</v>
      </c>
      <c r="N242" s="12">
        <v>-22.416666499999998</v>
      </c>
      <c r="O242" s="8">
        <v>-29.338531571999997</v>
      </c>
      <c r="P242" s="11">
        <f t="shared" si="25"/>
        <v>-35.394309223</v>
      </c>
      <c r="Q242" s="12">
        <v>1.9424019166666655</v>
      </c>
      <c r="R242" s="8">
        <v>10.531552619666666</v>
      </c>
      <c r="S242" s="11">
        <f t="shared" si="26"/>
        <v>7.0376738793333322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0.97567609166666536</v>
      </c>
      <c r="Y242" s="11">
        <f t="shared" si="27"/>
        <v>-8.5709061333334891E-2</v>
      </c>
    </row>
    <row r="243" spans="1:25">
      <c r="A243" s="3">
        <v>44136</v>
      </c>
      <c r="B243" s="8">
        <v>-27.354962166666667</v>
      </c>
      <c r="C243" s="33">
        <v>-25.744428900666666</v>
      </c>
      <c r="D243" s="9">
        <f t="shared" si="21"/>
        <v>-26.965204977333332</v>
      </c>
      <c r="E243" s="12">
        <v>-16.531431083333334</v>
      </c>
      <c r="F243" s="32">
        <v>-17.064985150333335</v>
      </c>
      <c r="G243" s="11">
        <f t="shared" si="22"/>
        <v>-15.058877517333334</v>
      </c>
      <c r="H243" s="34">
        <v>-8.7476485833333353</v>
      </c>
      <c r="I243" s="8">
        <v>-2.2487028673333356</v>
      </c>
      <c r="J243" s="11">
        <f t="shared" si="23"/>
        <v>-1.0215658426666685</v>
      </c>
      <c r="K243" s="12">
        <v>-10.422083500000001</v>
      </c>
      <c r="L243" s="8">
        <v>0.90946211299999824</v>
      </c>
      <c r="M243" s="11">
        <f t="shared" si="24"/>
        <v>5.0261747136666655</v>
      </c>
      <c r="N243" s="12">
        <v>-30.019902500000001</v>
      </c>
      <c r="O243" s="8">
        <v>-26.759142681</v>
      </c>
      <c r="P243" s="11">
        <f t="shared" si="25"/>
        <v>-29.671688098333334</v>
      </c>
      <c r="Q243" s="12">
        <v>-11.545194083333334</v>
      </c>
      <c r="R243" s="8">
        <v>3.4200350406666669</v>
      </c>
      <c r="S243" s="11">
        <f t="shared" si="26"/>
        <v>7.6756060306666667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-3.5534040703333347</v>
      </c>
      <c r="Y243" s="11">
        <f t="shared" si="27"/>
        <v>-0.65719754300000155</v>
      </c>
    </row>
    <row r="244" spans="1:25">
      <c r="A244" s="3">
        <v>44166</v>
      </c>
      <c r="B244" s="8">
        <v>-31.126357166666665</v>
      </c>
      <c r="C244" s="33">
        <v>-20.342270014666667</v>
      </c>
      <c r="D244" s="9">
        <f t="shared" si="21"/>
        <v>-24.350513036666666</v>
      </c>
      <c r="E244" s="12">
        <v>-18.055407083333332</v>
      </c>
      <c r="F244" s="32">
        <v>-15.503076716333332</v>
      </c>
      <c r="G244" s="11">
        <f t="shared" si="22"/>
        <v>-15.901508479</v>
      </c>
      <c r="H244" s="34">
        <v>-8.3385065833333343</v>
      </c>
      <c r="I244" s="8">
        <v>-2.1326750643333341</v>
      </c>
      <c r="J244" s="11">
        <f t="shared" si="23"/>
        <v>-1.5376277690000018</v>
      </c>
      <c r="K244" s="12">
        <v>-13.2562055</v>
      </c>
      <c r="L244" s="8">
        <v>-0.63290269700000046</v>
      </c>
      <c r="M244" s="11">
        <f t="shared" si="24"/>
        <v>2.7893153333333323</v>
      </c>
      <c r="N244" s="12">
        <v>-32.670404500000004</v>
      </c>
      <c r="O244" s="8">
        <v>-23.098453824000003</v>
      </c>
      <c r="P244" s="11">
        <f t="shared" si="25"/>
        <v>-26.398709358999998</v>
      </c>
      <c r="Q244" s="12">
        <v>-12.472266083333336</v>
      </c>
      <c r="R244" s="8">
        <v>3.2872646956666642</v>
      </c>
      <c r="S244" s="11">
        <f t="shared" si="26"/>
        <v>5.7462841186666651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-3.6051928103333344</v>
      </c>
      <c r="Y244" s="11">
        <f t="shared" si="27"/>
        <v>-2.0609735963333349</v>
      </c>
    </row>
    <row r="245" spans="1:25">
      <c r="A245" s="3">
        <v>44197</v>
      </c>
      <c r="B245" s="8">
        <v>-23.106170166666665</v>
      </c>
      <c r="C245" s="33">
        <v>-18.433497495666664</v>
      </c>
      <c r="D245" s="9">
        <f t="shared" si="21"/>
        <v>-21.506732137</v>
      </c>
      <c r="E245" s="12">
        <v>-16.114425083333334</v>
      </c>
      <c r="F245" s="32">
        <v>-11.144199732333334</v>
      </c>
      <c r="G245" s="11">
        <f t="shared" si="22"/>
        <v>-14.570753866333334</v>
      </c>
      <c r="H245" s="34">
        <v>-6.817071583333334</v>
      </c>
      <c r="I245" s="8">
        <v>-2.9217444073333341</v>
      </c>
      <c r="J245" s="11">
        <f t="shared" si="23"/>
        <v>-2.4343741130000009</v>
      </c>
      <c r="K245" s="12">
        <v>-14.3270445</v>
      </c>
      <c r="L245" s="8">
        <v>-0.71266275999999884</v>
      </c>
      <c r="M245" s="11">
        <f t="shared" si="24"/>
        <v>-0.1453677813333337</v>
      </c>
      <c r="N245" s="12">
        <v>-21.307953499999996</v>
      </c>
      <c r="O245" s="8">
        <v>-13.841404125999997</v>
      </c>
      <c r="P245" s="11">
        <f t="shared" si="25"/>
        <v>-21.233000210333334</v>
      </c>
      <c r="Q245" s="12">
        <v>-14.895002083333333</v>
      </c>
      <c r="R245" s="8">
        <v>-0.56562056933333338</v>
      </c>
      <c r="S245" s="11">
        <f t="shared" si="26"/>
        <v>2.0472263889999991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-5.9714279773333354</v>
      </c>
      <c r="Y245" s="11">
        <f t="shared" si="27"/>
        <v>-4.3766749526666686</v>
      </c>
    </row>
    <row r="246" spans="1:25">
      <c r="A246" s="3">
        <v>44228</v>
      </c>
      <c r="B246" s="8">
        <v>-35.505750166666665</v>
      </c>
      <c r="C246" s="33">
        <v>-23.817695864666668</v>
      </c>
      <c r="D246" s="9">
        <f t="shared" si="21"/>
        <v>-20.864487791666665</v>
      </c>
      <c r="E246" s="12">
        <v>-16.758248083333331</v>
      </c>
      <c r="F246" s="32">
        <v>-11.838358462333332</v>
      </c>
      <c r="G246" s="11">
        <f t="shared" si="22"/>
        <v>-12.828544970333333</v>
      </c>
      <c r="H246" s="34">
        <v>-7.7475015833333352</v>
      </c>
      <c r="I246" s="8">
        <v>-8.7073837363333357</v>
      </c>
      <c r="J246" s="11">
        <f t="shared" si="23"/>
        <v>-4.5872677360000012</v>
      </c>
      <c r="K246" s="12">
        <v>-32.423849500000003</v>
      </c>
      <c r="L246" s="8">
        <v>-20.658159167000001</v>
      </c>
      <c r="M246" s="11">
        <f t="shared" si="24"/>
        <v>-7.334574874666667</v>
      </c>
      <c r="N246" s="12">
        <v>-36.081913499999999</v>
      </c>
      <c r="O246" s="8">
        <v>-25.632406664999998</v>
      </c>
      <c r="P246" s="11">
        <f t="shared" si="25"/>
        <v>-20.857421538333334</v>
      </c>
      <c r="Q246" s="12">
        <v>-14.336012083333335</v>
      </c>
      <c r="R246" s="8">
        <v>-15.251813057333335</v>
      </c>
      <c r="S246" s="11">
        <f t="shared" si="26"/>
        <v>-4.1767229770000016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-8.8107992703333338</v>
      </c>
      <c r="Y246" s="11">
        <f t="shared" si="27"/>
        <v>-6.1291400193333345</v>
      </c>
    </row>
    <row r="247" spans="1:25">
      <c r="A247" s="3">
        <v>44256</v>
      </c>
      <c r="B247" s="8">
        <v>-35.459658166666664</v>
      </c>
      <c r="C247" s="33">
        <v>-19.733712955666661</v>
      </c>
      <c r="D247" s="9">
        <f t="shared" si="21"/>
        <v>-20.661635438666664</v>
      </c>
      <c r="E247" s="12">
        <v>-11.143214083333334</v>
      </c>
      <c r="F247" s="32">
        <v>-9.1236410583333338</v>
      </c>
      <c r="G247" s="11">
        <f t="shared" si="22"/>
        <v>-10.702066417666666</v>
      </c>
      <c r="H247" s="34">
        <v>2.9932144166666657</v>
      </c>
      <c r="I247" s="8">
        <v>1.7645413836666657</v>
      </c>
      <c r="J247" s="11">
        <f t="shared" si="23"/>
        <v>-3.2881955866666677</v>
      </c>
      <c r="K247" s="12">
        <v>-11.4044785</v>
      </c>
      <c r="L247" s="8">
        <v>-5.558369076</v>
      </c>
      <c r="M247" s="11">
        <f t="shared" si="24"/>
        <v>-8.9763970010000005</v>
      </c>
      <c r="N247" s="12">
        <v>-35.773399500000004</v>
      </c>
      <c r="O247" s="8">
        <v>-18.459142802000002</v>
      </c>
      <c r="P247" s="11">
        <f t="shared" si="25"/>
        <v>-19.310984530999999</v>
      </c>
      <c r="Q247" s="12">
        <v>12.214733916666667</v>
      </c>
      <c r="R247" s="8">
        <v>5.3095689046666665</v>
      </c>
      <c r="S247" s="11">
        <f t="shared" si="26"/>
        <v>-3.5026215740000004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-4.3183442453333347</v>
      </c>
      <c r="Y247" s="11">
        <f t="shared" si="27"/>
        <v>-6.3668571643333349</v>
      </c>
    </row>
    <row r="248" spans="1:25">
      <c r="A248" s="3">
        <v>44287</v>
      </c>
      <c r="B248" s="8">
        <v>-21.434530166666665</v>
      </c>
      <c r="C248" s="33">
        <v>-18.791480765666666</v>
      </c>
      <c r="D248" s="9">
        <f t="shared" si="21"/>
        <v>-20.780963195333332</v>
      </c>
      <c r="E248" s="12">
        <v>-7.7377740833333339</v>
      </c>
      <c r="F248" s="32">
        <v>-7.0091674063333338</v>
      </c>
      <c r="G248" s="11">
        <f t="shared" si="22"/>
        <v>-9.323722308999999</v>
      </c>
      <c r="H248" s="34">
        <v>7.8952294166666652</v>
      </c>
      <c r="I248" s="8">
        <v>2.8680192696666653</v>
      </c>
      <c r="J248" s="11">
        <f t="shared" si="23"/>
        <v>-1.3582743610000014</v>
      </c>
      <c r="K248" s="12">
        <v>12.4272635</v>
      </c>
      <c r="L248" s="8">
        <v>3.9305572990000002</v>
      </c>
      <c r="M248" s="11">
        <f t="shared" si="24"/>
        <v>-7.428656981333333</v>
      </c>
      <c r="N248" s="12">
        <v>-19.676908499999996</v>
      </c>
      <c r="O248" s="8">
        <v>-15.900242498999996</v>
      </c>
      <c r="P248" s="11">
        <f t="shared" si="25"/>
        <v>-19.997263988666663</v>
      </c>
      <c r="Q248" s="12">
        <v>22.862895916666666</v>
      </c>
      <c r="R248" s="8">
        <v>13.306144313666666</v>
      </c>
      <c r="S248" s="11">
        <f t="shared" si="26"/>
        <v>1.1213000536666662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-1.5992802103333348</v>
      </c>
      <c r="Y248" s="11">
        <f t="shared" si="27"/>
        <v>-4.9094745753333351</v>
      </c>
    </row>
    <row r="249" spans="1:25">
      <c r="A249" s="3">
        <v>44317</v>
      </c>
      <c r="B249" s="8">
        <v>-13.717916000000001</v>
      </c>
      <c r="C249" s="33">
        <v>-18.877172622</v>
      </c>
      <c r="D249" s="9">
        <f t="shared" si="21"/>
        <v>-19.134122114444441</v>
      </c>
      <c r="E249" s="12">
        <v>-0.65528399999999998</v>
      </c>
      <c r="F249" s="32">
        <v>-4.3256693899999998</v>
      </c>
      <c r="G249" s="11">
        <f t="shared" si="22"/>
        <v>-6.8194926182222231</v>
      </c>
      <c r="H249" s="34">
        <v>19.187984</v>
      </c>
      <c r="I249" s="8">
        <v>10.895084424</v>
      </c>
      <c r="J249" s="11">
        <f t="shared" si="23"/>
        <v>5.1758816924444444</v>
      </c>
      <c r="K249" s="12">
        <v>36.520704000000002</v>
      </c>
      <c r="L249" s="8">
        <v>23.365092779000001</v>
      </c>
      <c r="M249" s="11">
        <f t="shared" si="24"/>
        <v>7.2457603340000007</v>
      </c>
      <c r="N249" s="12">
        <v>-6.840376</v>
      </c>
      <c r="O249" s="8">
        <v>-11.610162004999999</v>
      </c>
      <c r="P249" s="11">
        <f t="shared" si="25"/>
        <v>-15.323182435333331</v>
      </c>
      <c r="Q249" s="12">
        <v>47.560006999999999</v>
      </c>
      <c r="R249" s="8">
        <v>28.693007297999998</v>
      </c>
      <c r="S249" s="11">
        <f t="shared" si="26"/>
        <v>15.769573505444443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1.391567727</v>
      </c>
      <c r="Y249" s="11">
        <f t="shared" si="27"/>
        <v>-1.5086855762222233</v>
      </c>
    </row>
    <row r="250" spans="1:25">
      <c r="A250" s="3">
        <v>44348</v>
      </c>
      <c r="B250" s="8">
        <v>9.8049060000000008</v>
      </c>
      <c r="C250" s="33">
        <v>1.7145294540000009</v>
      </c>
      <c r="D250" s="9">
        <f t="shared" si="21"/>
        <v>-11.984707977888888</v>
      </c>
      <c r="E250" s="12">
        <v>1.2496769999999999</v>
      </c>
      <c r="F250" s="32">
        <v>-1.0913804130000002</v>
      </c>
      <c r="G250" s="11">
        <f t="shared" si="22"/>
        <v>-4.1420724031111114</v>
      </c>
      <c r="H250" s="34">
        <v>18.182943999999999</v>
      </c>
      <c r="I250" s="8">
        <v>8.7252105259999997</v>
      </c>
      <c r="J250" s="11">
        <f t="shared" si="23"/>
        <v>7.4961047398888878</v>
      </c>
      <c r="K250" s="12">
        <v>30.512</v>
      </c>
      <c r="L250" s="8">
        <v>15.574275043</v>
      </c>
      <c r="M250" s="11">
        <f t="shared" si="24"/>
        <v>14.289975040333333</v>
      </c>
      <c r="N250" s="12">
        <v>12.413057</v>
      </c>
      <c r="O250" s="8">
        <v>3.5786638840000009</v>
      </c>
      <c r="P250" s="11">
        <f t="shared" si="25"/>
        <v>-7.977246873333331</v>
      </c>
      <c r="Q250" s="12">
        <v>38.925753</v>
      </c>
      <c r="R250" s="8">
        <v>20.497145764999999</v>
      </c>
      <c r="S250" s="11">
        <f t="shared" si="26"/>
        <v>20.832099125555555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4.1611502429999998</v>
      </c>
      <c r="Y250" s="11">
        <f t="shared" si="27"/>
        <v>1.317812586555555</v>
      </c>
    </row>
    <row r="251" spans="1:25">
      <c r="A251" s="3">
        <v>44378</v>
      </c>
      <c r="B251" s="8">
        <v>12.257101</v>
      </c>
      <c r="C251" s="33">
        <v>5.8767233880000003</v>
      </c>
      <c r="D251" s="9">
        <f t="shared" si="21"/>
        <v>-3.7619732599999995</v>
      </c>
      <c r="E251" s="12">
        <v>6.6658910000000002</v>
      </c>
      <c r="F251" s="32">
        <v>3.3384898230000002</v>
      </c>
      <c r="G251" s="11">
        <f t="shared" si="22"/>
        <v>-0.69285332666666666</v>
      </c>
      <c r="H251" s="34">
        <v>12.03402</v>
      </c>
      <c r="I251" s="8">
        <v>8.7570810659999996</v>
      </c>
      <c r="J251" s="11">
        <f t="shared" si="23"/>
        <v>9.4591253386666665</v>
      </c>
      <c r="K251" s="12">
        <v>27.34018</v>
      </c>
      <c r="L251" s="8">
        <v>13.865041544</v>
      </c>
      <c r="M251" s="11">
        <f t="shared" si="24"/>
        <v>17.601469788666666</v>
      </c>
      <c r="N251" s="12">
        <v>9.4117879999999996</v>
      </c>
      <c r="O251" s="8">
        <v>1.6911480929999998</v>
      </c>
      <c r="P251" s="11">
        <f t="shared" si="25"/>
        <v>-2.113450009333333</v>
      </c>
      <c r="Q251" s="12">
        <v>29.699162999999999</v>
      </c>
      <c r="R251" s="8">
        <v>16.469152576999999</v>
      </c>
      <c r="S251" s="11">
        <f t="shared" si="26"/>
        <v>21.886435213333332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3.334922035</v>
      </c>
      <c r="Y251" s="11">
        <f t="shared" si="27"/>
        <v>2.9625466683333332</v>
      </c>
    </row>
    <row r="252" spans="1:25">
      <c r="A252" s="3">
        <v>44409</v>
      </c>
      <c r="B252" s="8">
        <v>17.549277</v>
      </c>
      <c r="C252" s="33">
        <v>5.75316224</v>
      </c>
      <c r="D252" s="9">
        <f t="shared" si="21"/>
        <v>4.4481383606666673</v>
      </c>
      <c r="E252" s="12">
        <v>1.9543790000000001</v>
      </c>
      <c r="F252" s="32">
        <v>-4.8751796999999764E-2</v>
      </c>
      <c r="G252" s="11">
        <f t="shared" si="22"/>
        <v>0.73278587100000026</v>
      </c>
      <c r="H252" s="34">
        <v>5.0438289999999997</v>
      </c>
      <c r="I252" s="8">
        <v>6.3065900419999998</v>
      </c>
      <c r="J252" s="11">
        <f t="shared" si="23"/>
        <v>7.929627211333333</v>
      </c>
      <c r="K252" s="12">
        <v>22.798604000000001</v>
      </c>
      <c r="L252" s="8">
        <v>11.393727071000001</v>
      </c>
      <c r="M252" s="11">
        <f t="shared" si="24"/>
        <v>13.611014552666667</v>
      </c>
      <c r="N252" s="12">
        <v>17.878278000000002</v>
      </c>
      <c r="O252" s="8">
        <v>4.2355229480000016</v>
      </c>
      <c r="P252" s="11">
        <f t="shared" si="25"/>
        <v>3.1684449750000012</v>
      </c>
      <c r="Q252" s="12">
        <v>17.600968999999999</v>
      </c>
      <c r="R252" s="8">
        <v>18.721603539</v>
      </c>
      <c r="S252" s="11">
        <f t="shared" si="26"/>
        <v>18.562633960333333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7.7017605260000002</v>
      </c>
      <c r="Y252" s="11">
        <f t="shared" si="27"/>
        <v>5.065944268</v>
      </c>
    </row>
    <row r="253" spans="1:25">
      <c r="A253" s="3">
        <v>44440</v>
      </c>
      <c r="B253" s="8">
        <v>20.565857000000001</v>
      </c>
      <c r="C253" s="33">
        <v>10.812387508</v>
      </c>
      <c r="D253" s="9">
        <f t="shared" si="21"/>
        <v>7.4807577119999999</v>
      </c>
      <c r="E253" s="12">
        <v>5.6187079999999998</v>
      </c>
      <c r="F253" s="32">
        <v>4.4434635739999999</v>
      </c>
      <c r="G253" s="11">
        <f t="shared" si="22"/>
        <v>2.5777338666666667</v>
      </c>
      <c r="H253" s="34">
        <v>-0.55415700000000001</v>
      </c>
      <c r="I253" s="8">
        <v>3.6983915359999999</v>
      </c>
      <c r="J253" s="11">
        <f t="shared" si="23"/>
        <v>6.2540208813333331</v>
      </c>
      <c r="K253" s="12">
        <v>9.5522790000000004</v>
      </c>
      <c r="L253" s="8">
        <v>7.4023611210000002</v>
      </c>
      <c r="M253" s="11">
        <f t="shared" si="24"/>
        <v>10.887043245333333</v>
      </c>
      <c r="N253" s="12">
        <v>18.339904000000001</v>
      </c>
      <c r="O253" s="8">
        <v>7.4333492110000012</v>
      </c>
      <c r="P253" s="11">
        <f t="shared" si="25"/>
        <v>4.4533400840000006</v>
      </c>
      <c r="Q253" s="12">
        <v>4.9718410000000004</v>
      </c>
      <c r="R253" s="8">
        <v>15.583812963</v>
      </c>
      <c r="S253" s="11">
        <f t="shared" si="26"/>
        <v>16.924856359666666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6.0601993759999999</v>
      </c>
      <c r="Y253" s="11">
        <f t="shared" si="27"/>
        <v>5.6989606456666664</v>
      </c>
    </row>
    <row r="254" spans="1:25">
      <c r="A254" s="3">
        <v>44470</v>
      </c>
      <c r="B254" s="8">
        <v>17.726455000000001</v>
      </c>
      <c r="C254" s="33">
        <v>11.397460673000001</v>
      </c>
      <c r="D254" s="9">
        <f t="shared" si="21"/>
        <v>9.3210034736666678</v>
      </c>
      <c r="E254" s="12">
        <v>10.75835</v>
      </c>
      <c r="F254" s="32">
        <v>7.1466367169999998</v>
      </c>
      <c r="G254" s="11">
        <f t="shared" si="22"/>
        <v>3.8471161646666672</v>
      </c>
      <c r="H254" s="34">
        <v>9.1976610000000001</v>
      </c>
      <c r="I254" s="8">
        <v>14.608107978</v>
      </c>
      <c r="J254" s="11">
        <f t="shared" si="23"/>
        <v>8.2043631853333334</v>
      </c>
      <c r="K254" s="12">
        <v>7.4039739999999998</v>
      </c>
      <c r="L254" s="8">
        <v>14.068505261999999</v>
      </c>
      <c r="M254" s="11">
        <f t="shared" si="24"/>
        <v>10.954864484666667</v>
      </c>
      <c r="N254" s="12">
        <v>17.960540000000002</v>
      </c>
      <c r="O254" s="8">
        <v>10.268204276000002</v>
      </c>
      <c r="P254" s="11">
        <f t="shared" si="25"/>
        <v>7.3123588116666687</v>
      </c>
      <c r="Q254" s="12">
        <v>9.6767850000000006</v>
      </c>
      <c r="R254" s="8">
        <v>18.585570853</v>
      </c>
      <c r="S254" s="11">
        <f t="shared" si="26"/>
        <v>17.630329118333332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9.5963975790000013</v>
      </c>
      <c r="Y254" s="11">
        <f t="shared" si="27"/>
        <v>7.7861191603333344</v>
      </c>
    </row>
    <row r="255" spans="1:25">
      <c r="A255" s="3">
        <v>44501</v>
      </c>
      <c r="B255" s="8">
        <v>15.345007000000001</v>
      </c>
      <c r="C255" s="33">
        <v>16.386210615</v>
      </c>
      <c r="D255" s="9">
        <f t="shared" si="21"/>
        <v>12.865352932</v>
      </c>
      <c r="E255" s="12">
        <v>10.057917</v>
      </c>
      <c r="F255" s="32">
        <v>9.4016415450000004</v>
      </c>
      <c r="G255" s="11">
        <f t="shared" si="22"/>
        <v>6.9972472786666664</v>
      </c>
      <c r="H255" s="34">
        <v>3.3132549999999998</v>
      </c>
      <c r="I255" s="8">
        <v>10.315674575999999</v>
      </c>
      <c r="J255" s="11">
        <f t="shared" si="23"/>
        <v>9.5407246966666666</v>
      </c>
      <c r="K255" s="12">
        <v>1.734782</v>
      </c>
      <c r="L255" s="8">
        <v>13.728381957</v>
      </c>
      <c r="M255" s="11">
        <f t="shared" si="24"/>
        <v>11.733082779999998</v>
      </c>
      <c r="N255" s="12">
        <v>9.6143640000000001</v>
      </c>
      <c r="O255" s="8">
        <v>13.102112809999999</v>
      </c>
      <c r="P255" s="11">
        <f t="shared" si="25"/>
        <v>10.267888765666669</v>
      </c>
      <c r="Q255" s="12">
        <v>1.1525620000000001</v>
      </c>
      <c r="R255" s="8">
        <v>17.771779662</v>
      </c>
      <c r="S255" s="11">
        <f t="shared" si="26"/>
        <v>17.313721159333333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13.836200923</v>
      </c>
      <c r="Y255" s="11">
        <f t="shared" si="27"/>
        <v>9.830932626000001</v>
      </c>
    </row>
    <row r="256" spans="1:25">
      <c r="A256" s="3">
        <v>44531</v>
      </c>
      <c r="B256" s="8">
        <v>11.981966</v>
      </c>
      <c r="C256" s="33">
        <v>22.753944551</v>
      </c>
      <c r="D256" s="9">
        <f t="shared" si="21"/>
        <v>16.845871946333332</v>
      </c>
      <c r="E256" s="12">
        <v>6.5724729999999996</v>
      </c>
      <c r="F256" s="32">
        <v>9.493725980999999</v>
      </c>
      <c r="G256" s="11">
        <f t="shared" si="22"/>
        <v>8.6806680810000003</v>
      </c>
      <c r="H256" s="34">
        <v>1.8567819999999999</v>
      </c>
      <c r="I256" s="8">
        <v>9.0073211190000002</v>
      </c>
      <c r="J256" s="11">
        <f t="shared" si="23"/>
        <v>11.310367890999999</v>
      </c>
      <c r="K256" s="12">
        <v>-2.743938</v>
      </c>
      <c r="L256" s="8">
        <v>11.951620524000001</v>
      </c>
      <c r="M256" s="11">
        <f t="shared" si="24"/>
        <v>13.249502581</v>
      </c>
      <c r="N256" s="12">
        <v>8.0890710000000006</v>
      </c>
      <c r="O256" s="8">
        <v>18.636103451</v>
      </c>
      <c r="P256" s="11">
        <f t="shared" si="25"/>
        <v>14.002140179</v>
      </c>
      <c r="Q256" s="12">
        <v>-7.9018259999999998</v>
      </c>
      <c r="R256" s="8">
        <v>9.5374845030000017</v>
      </c>
      <c r="S256" s="11">
        <f t="shared" si="26"/>
        <v>15.298278339333335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13.733131787</v>
      </c>
      <c r="Y256" s="11">
        <f t="shared" si="27"/>
        <v>12.388576763000001</v>
      </c>
    </row>
    <row r="257" spans="1:25">
      <c r="A257" s="3">
        <v>44562</v>
      </c>
      <c r="B257" s="8">
        <v>6.3179650000000001</v>
      </c>
      <c r="C257" s="33">
        <v>12.127024194000001</v>
      </c>
      <c r="D257" s="9">
        <f t="shared" si="21"/>
        <v>17.089059786666667</v>
      </c>
      <c r="E257" s="12">
        <v>0.18346399999999999</v>
      </c>
      <c r="F257" s="32">
        <v>5.9968220150000002</v>
      </c>
      <c r="G257" s="11">
        <f t="shared" si="22"/>
        <v>8.2973965136666674</v>
      </c>
      <c r="H257" s="34">
        <v>5.6575569999999997</v>
      </c>
      <c r="I257" s="8">
        <v>9.9250060019999999</v>
      </c>
      <c r="J257" s="11">
        <f t="shared" si="23"/>
        <v>9.7493338989999998</v>
      </c>
      <c r="K257" s="12">
        <v>-8.8878819999999994</v>
      </c>
      <c r="L257" s="8">
        <v>6.7135905210000004</v>
      </c>
      <c r="M257" s="11">
        <f t="shared" si="24"/>
        <v>10.797864334000002</v>
      </c>
      <c r="N257" s="12">
        <v>-4.230086</v>
      </c>
      <c r="O257" s="8">
        <v>4.7020452020000008</v>
      </c>
      <c r="P257" s="11">
        <f t="shared" si="25"/>
        <v>12.146753820999999</v>
      </c>
      <c r="Q257" s="12">
        <v>-0.93082399999999998</v>
      </c>
      <c r="R257" s="8">
        <v>14.421285897000001</v>
      </c>
      <c r="S257" s="11">
        <f t="shared" si="26"/>
        <v>13.910183354000003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12.357057480000002</v>
      </c>
      <c r="Y257" s="11">
        <f t="shared" si="27"/>
        <v>13.308796729999999</v>
      </c>
    </row>
    <row r="258" spans="1:25">
      <c r="A258" s="3">
        <v>44593</v>
      </c>
      <c r="B258" s="8">
        <v>-4.8561360000000002</v>
      </c>
      <c r="C258" s="33">
        <v>7.6027819209999992</v>
      </c>
      <c r="D258" s="9">
        <f t="shared" si="21"/>
        <v>14.161250222000001</v>
      </c>
      <c r="E258" s="12">
        <v>0.60080599999999995</v>
      </c>
      <c r="F258" s="32">
        <v>6.1491317429999999</v>
      </c>
      <c r="G258" s="11">
        <f t="shared" si="22"/>
        <v>7.2132265796666672</v>
      </c>
      <c r="H258" s="34">
        <v>13.800514</v>
      </c>
      <c r="I258" s="8">
        <v>12.971159393999999</v>
      </c>
      <c r="J258" s="11">
        <f t="shared" si="23"/>
        <v>10.634495504999999</v>
      </c>
      <c r="K258" s="12">
        <v>1.6138239999999999</v>
      </c>
      <c r="L258" s="8">
        <v>14.365678228999998</v>
      </c>
      <c r="M258" s="11">
        <f t="shared" si="24"/>
        <v>11.010296424666665</v>
      </c>
      <c r="N258" s="12">
        <v>-5.7492570000000001</v>
      </c>
      <c r="O258" s="8">
        <v>5.1651334329999994</v>
      </c>
      <c r="P258" s="11">
        <f t="shared" si="25"/>
        <v>9.5010940286666656</v>
      </c>
      <c r="Q258" s="12">
        <v>25.672922</v>
      </c>
      <c r="R258" s="8">
        <v>24.51684818</v>
      </c>
      <c r="S258" s="11">
        <f t="shared" si="26"/>
        <v>16.158539526666669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17.360493899999998</v>
      </c>
      <c r="Y258" s="11">
        <f t="shared" si="27"/>
        <v>14.483561055666664</v>
      </c>
    </row>
    <row r="259" spans="1:25">
      <c r="A259" s="3">
        <v>44621</v>
      </c>
      <c r="B259" s="8">
        <v>1.2984119999999999</v>
      </c>
      <c r="C259" s="33">
        <v>17.477296105000001</v>
      </c>
      <c r="D259" s="9">
        <f t="shared" si="21"/>
        <v>12.402367406666665</v>
      </c>
      <c r="E259" s="12">
        <v>6.4646150000000002</v>
      </c>
      <c r="F259" s="32">
        <v>9.1743468680000007</v>
      </c>
      <c r="G259" s="11">
        <f t="shared" si="22"/>
        <v>7.1067668753333342</v>
      </c>
      <c r="H259" s="34">
        <v>16.145384</v>
      </c>
      <c r="I259" s="8">
        <v>14.532763423</v>
      </c>
      <c r="J259" s="11">
        <f t="shared" si="23"/>
        <v>12.476309606333333</v>
      </c>
      <c r="K259" s="12">
        <v>17.129183999999999</v>
      </c>
      <c r="L259" s="8">
        <v>22.001307648999997</v>
      </c>
      <c r="M259" s="11">
        <f t="shared" si="24"/>
        <v>14.360192132999998</v>
      </c>
      <c r="N259" s="12">
        <v>0.37600499999999998</v>
      </c>
      <c r="O259" s="8">
        <v>17.611434725999999</v>
      </c>
      <c r="P259" s="11">
        <f t="shared" si="25"/>
        <v>9.1595377869999997</v>
      </c>
      <c r="Q259" s="12">
        <v>31.886942999999999</v>
      </c>
      <c r="R259" s="8">
        <v>25.517533954999998</v>
      </c>
      <c r="S259" s="11">
        <f t="shared" si="26"/>
        <v>21.485222677333336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24.430868292</v>
      </c>
      <c r="Y259" s="11">
        <f t="shared" si="27"/>
        <v>18.049473224</v>
      </c>
    </row>
    <row r="260" spans="1:25">
      <c r="A260" s="3">
        <v>44652</v>
      </c>
      <c r="B260" s="8">
        <v>18.976521000000002</v>
      </c>
      <c r="C260" s="33">
        <v>20.718942352000003</v>
      </c>
      <c r="D260" s="9">
        <f t="shared" si="21"/>
        <v>15.266340126000001</v>
      </c>
      <c r="E260" s="12">
        <v>8.1089870000000008</v>
      </c>
      <c r="F260" s="32">
        <v>9.1561589140000006</v>
      </c>
      <c r="G260" s="11">
        <f t="shared" si="22"/>
        <v>8.1598791750000004</v>
      </c>
      <c r="H260" s="34">
        <v>17.352077000000001</v>
      </c>
      <c r="I260" s="8">
        <v>11.906655723</v>
      </c>
      <c r="J260" s="11">
        <f t="shared" si="23"/>
        <v>13.136859513333334</v>
      </c>
      <c r="K260" s="12">
        <v>33.06944</v>
      </c>
      <c r="L260" s="8">
        <v>22.663413413000001</v>
      </c>
      <c r="M260" s="11">
        <f t="shared" si="24"/>
        <v>19.676799763666665</v>
      </c>
      <c r="N260" s="12">
        <v>24.034742000000001</v>
      </c>
      <c r="O260" s="8">
        <v>27.214930596000002</v>
      </c>
      <c r="P260" s="11">
        <f t="shared" si="25"/>
        <v>16.663832918333334</v>
      </c>
      <c r="Q260" s="12">
        <v>24.193553999999999</v>
      </c>
      <c r="R260" s="8">
        <v>13.694276907999999</v>
      </c>
      <c r="S260" s="11">
        <f t="shared" si="26"/>
        <v>21.242886347666666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24.393238284999999</v>
      </c>
      <c r="Y260" s="11">
        <f t="shared" si="27"/>
        <v>22.061533492333329</v>
      </c>
    </row>
    <row r="261" spans="1:25">
      <c r="A261" s="3">
        <v>44682</v>
      </c>
      <c r="B261" s="8">
        <v>29.231268</v>
      </c>
      <c r="C261" s="33">
        <v>23.377481056000001</v>
      </c>
      <c r="D261" s="9">
        <f t="shared" si="21"/>
        <v>20.524573171000004</v>
      </c>
      <c r="E261" s="12">
        <v>13.871656</v>
      </c>
      <c r="F261" s="32">
        <v>10.300073362999999</v>
      </c>
      <c r="G261" s="11">
        <f t="shared" si="22"/>
        <v>9.543526381666668</v>
      </c>
      <c r="H261" s="34">
        <v>20.141051999999998</v>
      </c>
      <c r="I261" s="8">
        <v>11.331659987999998</v>
      </c>
      <c r="J261" s="11">
        <f t="shared" si="23"/>
        <v>12.590359711333333</v>
      </c>
      <c r="K261" s="12">
        <v>30.193337</v>
      </c>
      <c r="L261" s="8">
        <v>15.307559838</v>
      </c>
      <c r="M261" s="11">
        <f t="shared" si="24"/>
        <v>19.990760300000002</v>
      </c>
      <c r="N261" s="12">
        <v>27.954588999999999</v>
      </c>
      <c r="O261" s="8">
        <v>22.738005818999998</v>
      </c>
      <c r="P261" s="11">
        <f t="shared" si="25"/>
        <v>22.521457046999998</v>
      </c>
      <c r="Q261" s="12">
        <v>34.502215999999997</v>
      </c>
      <c r="R261" s="8">
        <v>14.440640390999999</v>
      </c>
      <c r="S261" s="11">
        <f t="shared" si="26"/>
        <v>17.884150418000001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20.656079619</v>
      </c>
      <c r="Y261" s="11">
        <f t="shared" si="27"/>
        <v>23.160062065333332</v>
      </c>
    </row>
    <row r="262" spans="1:25">
      <c r="A262" s="3">
        <v>44713</v>
      </c>
      <c r="B262" s="8">
        <v>34.437212000000002</v>
      </c>
      <c r="C262" s="33">
        <v>26.517447037000004</v>
      </c>
      <c r="D262" s="9">
        <f t="shared" ref="D262" si="30">AVERAGE(C260:C262)</f>
        <v>23.537956815000001</v>
      </c>
      <c r="E262" s="12">
        <v>13.742425000000001</v>
      </c>
      <c r="F262" s="32">
        <v>10.795158103</v>
      </c>
      <c r="G262" s="11">
        <f t="shared" ref="G262" si="31">AVERAGE(F260:F262)</f>
        <v>10.083796793333333</v>
      </c>
      <c r="H262" s="34">
        <v>22.300936</v>
      </c>
      <c r="I262" s="8">
        <v>12.148821803000001</v>
      </c>
      <c r="J262" s="11">
        <f t="shared" ref="J262" si="32">AVERAGE(I260:I262)</f>
        <v>11.795712504666668</v>
      </c>
      <c r="K262" s="12">
        <v>26.169467999999998</v>
      </c>
      <c r="L262" s="8">
        <v>9.8085085039999989</v>
      </c>
      <c r="M262" s="11">
        <f t="shared" ref="M262" si="33">AVERAGE(L260:L262)</f>
        <v>15.926493918333335</v>
      </c>
      <c r="N262" s="12">
        <v>30.618606</v>
      </c>
      <c r="O262" s="8">
        <v>21.423479710000002</v>
      </c>
      <c r="P262" s="11">
        <f t="shared" ref="P262" si="34">AVERAGE(O260:O262)</f>
        <v>23.792138708333329</v>
      </c>
      <c r="Q262" s="12">
        <v>32.948881999999998</v>
      </c>
      <c r="R262" s="8">
        <v>12.981776725999996</v>
      </c>
      <c r="S262" s="11">
        <f t="shared" ref="S262" si="35">AVERAGE(R260:R262)</f>
        <v>13.705564674999998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20.462684593000002</v>
      </c>
      <c r="Y262" s="11">
        <f t="shared" ref="Y262" si="36">AVERAGE(X260:X262)</f>
        <v>21.837334165666665</v>
      </c>
    </row>
    <row r="263" spans="1:25">
      <c r="A263" s="3">
        <v>44743</v>
      </c>
      <c r="B263" s="8">
        <v>27.507152999999999</v>
      </c>
      <c r="C263" s="33">
        <v>20.971962528999999</v>
      </c>
      <c r="D263" s="9">
        <f t="shared" ref="D263" si="37">AVERAGE(C261:C263)</f>
        <v>23.622296874</v>
      </c>
      <c r="E263" s="12">
        <v>14.775879</v>
      </c>
      <c r="F263" s="32">
        <v>10.898990565</v>
      </c>
      <c r="G263" s="11">
        <f t="shared" ref="G263" si="38">AVERAGE(F261:F263)</f>
        <v>10.664740676999999</v>
      </c>
      <c r="H263" s="34">
        <v>11.263878999999999</v>
      </c>
      <c r="I263" s="8">
        <v>8.0660095099999989</v>
      </c>
      <c r="J263" s="11">
        <f t="shared" ref="J263" si="39">AVERAGE(I261:I263)</f>
        <v>10.515497100333333</v>
      </c>
      <c r="K263" s="12">
        <v>19.489068</v>
      </c>
      <c r="L263" s="8">
        <v>5.8188768799999995</v>
      </c>
      <c r="M263" s="11">
        <f t="shared" ref="M263" si="40">AVERAGE(L261:L263)</f>
        <v>10.311648407333331</v>
      </c>
      <c r="N263" s="12">
        <v>22.583112</v>
      </c>
      <c r="O263" s="8">
        <v>14.936953982999999</v>
      </c>
      <c r="P263" s="11">
        <f t="shared" ref="P263" si="41">AVERAGE(O261:O263)</f>
        <v>19.699479837333332</v>
      </c>
      <c r="Q263" s="12">
        <v>24.179459000000001</v>
      </c>
      <c r="R263" s="8">
        <v>10.592059596000002</v>
      </c>
      <c r="S263" s="11">
        <f t="shared" ref="S263" si="42">AVERAGE(R261:R263)</f>
        <v>12.671492237666664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20.241158373000001</v>
      </c>
      <c r="Y263" s="11">
        <f t="shared" ref="Y263" si="43">AVERAGE(X261:X263)</f>
        <v>20.453307528333337</v>
      </c>
    </row>
    <row r="264" spans="1:25">
      <c r="A264" s="3">
        <v>44774</v>
      </c>
      <c r="B264" s="8">
        <v>30.729229</v>
      </c>
      <c r="C264" s="33">
        <v>18.676196521000001</v>
      </c>
      <c r="D264" s="9">
        <f t="shared" ref="D264" si="44">AVERAGE(C262:C264)</f>
        <v>22.055202029000004</v>
      </c>
      <c r="E264" s="12">
        <v>13.438926</v>
      </c>
      <c r="F264" s="32">
        <v>10.994234112000001</v>
      </c>
      <c r="G264" s="11">
        <f t="shared" ref="G264" si="45">AVERAGE(F262:F264)</f>
        <v>10.896127593333333</v>
      </c>
      <c r="H264" s="34">
        <v>8.5442160000000005</v>
      </c>
      <c r="I264" s="8">
        <v>9.7086951199999998</v>
      </c>
      <c r="J264" s="11">
        <f t="shared" ref="J264" si="46">AVERAGE(I262:I264)</f>
        <v>9.9745088109999998</v>
      </c>
      <c r="K264" s="12">
        <v>20.114841999999999</v>
      </c>
      <c r="L264" s="8">
        <v>8.1742494019999992</v>
      </c>
      <c r="M264" s="11">
        <f t="shared" ref="M264" si="47">AVERAGE(L262:L264)</f>
        <v>7.9338782619999995</v>
      </c>
      <c r="N264" s="12">
        <v>33.611606000000002</v>
      </c>
      <c r="O264" s="8">
        <v>18.863281104000002</v>
      </c>
      <c r="P264" s="11">
        <f t="shared" ref="P264" si="48">AVERAGE(O262:O264)</f>
        <v>18.407904932333334</v>
      </c>
      <c r="Q264" s="12">
        <v>12.213165</v>
      </c>
      <c r="R264" s="8">
        <v>12.975685378</v>
      </c>
      <c r="S264" s="11">
        <f t="shared" ref="S264" si="49">AVERAGE(R262:R264)</f>
        <v>12.1831739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16.540040417</v>
      </c>
      <c r="Y264" s="11">
        <f t="shared" ref="Y264" si="50">AVERAGE(X262:X264)</f>
        <v>19.081294461000002</v>
      </c>
    </row>
    <row r="265" spans="1:25">
      <c r="A265" s="3">
        <v>44805</v>
      </c>
      <c r="B265" s="8">
        <v>22.574497000000001</v>
      </c>
      <c r="C265" s="33">
        <v>12.754129059</v>
      </c>
      <c r="D265" s="9">
        <f t="shared" ref="D265" si="51">AVERAGE(C263:C265)</f>
        <v>17.467429369666668</v>
      </c>
      <c r="E265" s="12">
        <v>8.9745120000000007</v>
      </c>
      <c r="F265" s="32">
        <v>7.7860938070000003</v>
      </c>
      <c r="G265" s="11">
        <f t="shared" ref="G265" si="52">AVERAGE(F263:F265)</f>
        <v>9.8931061613333338</v>
      </c>
      <c r="H265" s="34">
        <v>4.1414260000000001</v>
      </c>
      <c r="I265" s="8">
        <v>8.5795507700000009</v>
      </c>
      <c r="J265" s="11">
        <f t="shared" ref="J265" si="53">AVERAGE(I263:I265)</f>
        <v>8.7847518000000004</v>
      </c>
      <c r="K265" s="12">
        <v>6.4142939999999999</v>
      </c>
      <c r="L265" s="8">
        <v>5.6798411560000002</v>
      </c>
      <c r="M265" s="11">
        <f t="shared" ref="M265" si="54">AVERAGE(L263:L265)</f>
        <v>6.5576558126666669</v>
      </c>
      <c r="N265" s="12">
        <v>20.828626</v>
      </c>
      <c r="O265" s="8">
        <v>10.197694889999999</v>
      </c>
      <c r="P265" s="11">
        <f t="shared" ref="P265" si="55">AVERAGE(O263:O265)</f>
        <v>14.665976659000002</v>
      </c>
      <c r="Q265" s="12">
        <v>-0.821048</v>
      </c>
      <c r="R265" s="8">
        <v>10.231636906</v>
      </c>
      <c r="S265" s="11">
        <f t="shared" ref="S265" si="56">AVERAGE(R263:R265)</f>
        <v>11.266460626666666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17.369992448000001</v>
      </c>
      <c r="Y265" s="11">
        <f t="shared" ref="Y265" si="57">AVERAGE(X263:X265)</f>
        <v>18.050397079333337</v>
      </c>
    </row>
    <row r="266" spans="1:25">
      <c r="A266" s="3">
        <v>44835</v>
      </c>
      <c r="B266" s="8">
        <v>17.411228000000001</v>
      </c>
      <c r="C266" s="33">
        <v>11.393671811000001</v>
      </c>
      <c r="D266" s="9">
        <f t="shared" ref="D266" si="58">AVERAGE(C264:C266)</f>
        <v>14.274665797000003</v>
      </c>
      <c r="E266" s="12">
        <v>15.958183999999999</v>
      </c>
      <c r="F266" s="32">
        <v>11.726282564999998</v>
      </c>
      <c r="G266" s="11">
        <f t="shared" ref="G266" si="59">AVERAGE(F264:F266)</f>
        <v>10.168870161333333</v>
      </c>
      <c r="H266" s="34">
        <v>1.0328839999999999</v>
      </c>
      <c r="I266" s="8">
        <v>6.7057917959999997</v>
      </c>
      <c r="J266" s="11">
        <f t="shared" ref="J266" si="60">AVERAGE(I264:I266)</f>
        <v>8.3313458953333335</v>
      </c>
      <c r="K266" s="12">
        <v>-5.4408529999999997</v>
      </c>
      <c r="L266" s="8">
        <v>1.74953336</v>
      </c>
      <c r="M266" s="11">
        <f t="shared" ref="M266" si="61">AVERAGE(L264:L266)</f>
        <v>5.2012079726666665</v>
      </c>
      <c r="N266" s="12">
        <v>20.073399999999999</v>
      </c>
      <c r="O266" s="8">
        <v>12.310460701</v>
      </c>
      <c r="P266" s="11">
        <f t="shared" ref="P266" si="62">AVERAGE(O264:O266)</f>
        <v>13.790478898333333</v>
      </c>
      <c r="Q266" s="12">
        <v>-9.0962139999999998</v>
      </c>
      <c r="R266" s="8">
        <v>0.22529156700000108</v>
      </c>
      <c r="S266" s="11">
        <f t="shared" ref="S266" si="63">AVERAGE(R264:R266)</f>
        <v>7.8108712836666667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16.722901692000001</v>
      </c>
      <c r="Y266" s="11">
        <f t="shared" ref="Y266" si="64">AVERAGE(X264:X266)</f>
        <v>16.877644852333336</v>
      </c>
    </row>
    <row r="267" spans="1:25">
      <c r="A267" s="3">
        <v>44866</v>
      </c>
      <c r="B267" s="8">
        <v>11.191382000000001</v>
      </c>
      <c r="C267" s="33">
        <v>11.828196359000001</v>
      </c>
      <c r="D267" s="9">
        <f t="shared" ref="D267" si="65">AVERAGE(C265:C267)</f>
        <v>11.991999076333334</v>
      </c>
      <c r="E267" s="12">
        <v>11.136706</v>
      </c>
      <c r="F267" s="32">
        <v>10.136577061000001</v>
      </c>
      <c r="G267" s="11">
        <f t="shared" ref="G267" si="66">AVERAGE(F265:F267)</f>
        <v>9.8829844776666658</v>
      </c>
      <c r="H267" s="34">
        <v>0.60055800000000004</v>
      </c>
      <c r="I267" s="8">
        <v>7.8735825740000003</v>
      </c>
      <c r="J267" s="11">
        <f t="shared" ref="J267" si="67">AVERAGE(I265:I267)</f>
        <v>7.7196417133333339</v>
      </c>
      <c r="K267" s="12">
        <v>-7.4569520000000002</v>
      </c>
      <c r="L267" s="8">
        <v>5.331623228999999</v>
      </c>
      <c r="M267" s="11">
        <f t="shared" ref="M267" si="68">AVERAGE(L265:L267)</f>
        <v>4.253665915</v>
      </c>
      <c r="N267" s="12">
        <v>4.5794509999999997</v>
      </c>
      <c r="O267" s="8">
        <v>8.1794576019999994</v>
      </c>
      <c r="P267" s="11">
        <f t="shared" ref="P267" si="69">AVERAGE(O265:O267)</f>
        <v>10.229204397666665</v>
      </c>
      <c r="Q267" s="12">
        <v>-8.4011840000000007</v>
      </c>
      <c r="R267" s="8">
        <v>9.3054937819999992</v>
      </c>
      <c r="S267" s="11">
        <f t="shared" ref="S267" si="70">AVERAGE(R265:R267)</f>
        <v>6.5874740850000002</v>
      </c>
      <c r="T267" s="12">
        <v>7.8650694999999997</v>
      </c>
      <c r="U267" s="8" t="s">
        <v>4</v>
      </c>
      <c r="V267" s="11">
        <f t="shared" ref="V267" si="71">AVERAGE(T265:T267)</f>
        <v>6.0724138333333331</v>
      </c>
      <c r="W267" s="12">
        <v>14.798484999999999</v>
      </c>
      <c r="X267" s="8">
        <v>18.15180002</v>
      </c>
      <c r="Y267" s="11">
        <f t="shared" ref="Y267" si="72">AVERAGE(X265:X267)</f>
        <v>17.414898053333332</v>
      </c>
    </row>
    <row r="268" spans="1:25">
      <c r="A268" s="3">
        <v>44896</v>
      </c>
      <c r="B268" s="8">
        <v>-6.0380399999999996</v>
      </c>
      <c r="C268" s="33">
        <v>4.8293177629999997</v>
      </c>
      <c r="D268" s="9">
        <f t="shared" ref="D268" si="73">AVERAGE(C266:C268)</f>
        <v>9.3503953109999998</v>
      </c>
      <c r="E268" s="12">
        <v>4.972118</v>
      </c>
      <c r="F268" s="32">
        <v>8.020108402</v>
      </c>
      <c r="G268" s="11">
        <f t="shared" ref="G268" si="74">AVERAGE(F266:F268)</f>
        <v>9.9609893426666662</v>
      </c>
      <c r="H268" s="34">
        <v>-5.5948310000000001</v>
      </c>
      <c r="I268" s="8">
        <v>2.2342846180000002</v>
      </c>
      <c r="J268" s="11">
        <f t="shared" ref="J268" si="75">AVERAGE(I266:I268)</f>
        <v>5.6045529959999998</v>
      </c>
      <c r="K268" s="12">
        <v>-9.1607850000000006</v>
      </c>
      <c r="L268" s="8">
        <v>6.9783804019999991</v>
      </c>
      <c r="M268" s="11">
        <f t="shared" ref="M268" si="76">AVERAGE(L266:L268)</f>
        <v>4.6865123303333327</v>
      </c>
      <c r="N268" s="12">
        <v>-5.3354249999999999</v>
      </c>
      <c r="O268" s="8">
        <v>5.7783210990000002</v>
      </c>
      <c r="P268" s="11">
        <f t="shared" ref="P268" si="77">AVERAGE(O266:O268)</f>
        <v>8.7560798006666669</v>
      </c>
      <c r="Q268" s="12">
        <v>-8.1789149999999999</v>
      </c>
      <c r="R268" s="8">
        <v>10.313952587999999</v>
      </c>
      <c r="S268" s="11">
        <f t="shared" ref="S268" si="78">AVERAGE(R266:R268)</f>
        <v>6.6149126456666663</v>
      </c>
      <c r="T268" s="12">
        <v>7.9603384999999998</v>
      </c>
      <c r="U268" s="8" t="s">
        <v>4</v>
      </c>
      <c r="V268" s="11">
        <f t="shared" ref="V268" si="79">AVERAGE(T266:T268)</f>
        <v>7.3241188333333334</v>
      </c>
      <c r="W268" s="12">
        <v>21.495752</v>
      </c>
      <c r="X268" s="8">
        <v>19.476123520999998</v>
      </c>
      <c r="Y268" s="11">
        <f t="shared" ref="Y268" si="80">AVERAGE(X266:X268)</f>
        <v>18.116941744333335</v>
      </c>
    </row>
    <row r="269" spans="1:25">
      <c r="A269" s="3">
        <v>44927</v>
      </c>
      <c r="B269" s="8">
        <v>-1.8283069999999999</v>
      </c>
      <c r="C269" s="33">
        <v>4.8806049310000006</v>
      </c>
      <c r="D269" s="9">
        <f t="shared" ref="D269" si="81">AVERAGE(C267:C269)</f>
        <v>7.1793730176666672</v>
      </c>
      <c r="E269" s="12">
        <v>-10.081421000000001</v>
      </c>
      <c r="F269" s="32">
        <v>-3.5162455470000005</v>
      </c>
      <c r="G269" s="11">
        <f t="shared" ref="G269" si="82">AVERAGE(F267:F269)</f>
        <v>4.880146638666667</v>
      </c>
      <c r="H269" s="34">
        <v>4.6000160000000001</v>
      </c>
      <c r="I269" s="8">
        <v>9.0433543739999998</v>
      </c>
      <c r="J269" s="11">
        <f t="shared" ref="J269" si="83">AVERAGE(I267:I269)</f>
        <v>6.3837405220000001</v>
      </c>
      <c r="K269" s="12">
        <v>-8.9100099999999998</v>
      </c>
      <c r="L269" s="8">
        <v>8.0061199189999996</v>
      </c>
      <c r="M269" s="11">
        <f t="shared" ref="M269" si="84">AVERAGE(L267:L269)</f>
        <v>6.7720411833333323</v>
      </c>
      <c r="N269" s="12">
        <v>-3.6212119999999999</v>
      </c>
      <c r="O269" s="8">
        <v>6.5212923959999998</v>
      </c>
      <c r="P269" s="11">
        <f t="shared" ref="P269" si="85">AVERAGE(O267:O269)</f>
        <v>6.8263570323333331</v>
      </c>
      <c r="Q269" s="12">
        <v>1.1924220000000001</v>
      </c>
      <c r="R269" s="8">
        <v>17.134246173000001</v>
      </c>
      <c r="S269" s="11">
        <f t="shared" ref="S269" si="86">AVERAGE(R267:R269)</f>
        <v>12.251230847666667</v>
      </c>
      <c r="T269" s="12">
        <v>2.9327255000000001</v>
      </c>
      <c r="U269" s="8" t="s">
        <v>4</v>
      </c>
      <c r="V269" s="11">
        <f t="shared" ref="V269" si="87">AVERAGE(T267:T269)</f>
        <v>6.2527111666666668</v>
      </c>
      <c r="W269" s="12">
        <v>24.194478</v>
      </c>
      <c r="X269" s="8">
        <v>19.577048361999999</v>
      </c>
      <c r="Y269" s="11">
        <f t="shared" ref="Y269" si="88">AVERAGE(X267:X269)</f>
        <v>19.068323967666668</v>
      </c>
    </row>
    <row r="270" spans="1:25">
      <c r="A270" s="3">
        <v>44958</v>
      </c>
      <c r="B270" s="8">
        <v>7.6608720000000003</v>
      </c>
      <c r="C270" s="33">
        <v>20.402415712</v>
      </c>
      <c r="D270" s="9">
        <f t="shared" ref="D270" si="89">AVERAGE(C268:C270)</f>
        <v>10.037446135333333</v>
      </c>
      <c r="E270" s="12">
        <v>6.3297759999999998</v>
      </c>
      <c r="F270" s="32">
        <v>12.530403736</v>
      </c>
      <c r="G270" s="11">
        <f t="shared" ref="G270" si="90">AVERAGE(F268:F270)</f>
        <v>5.678088863666666</v>
      </c>
      <c r="H270" s="34">
        <v>8.1495599999999992</v>
      </c>
      <c r="I270" s="8">
        <v>7.2856677499999991</v>
      </c>
      <c r="J270" s="11">
        <f t="shared" ref="J270" si="91">AVERAGE(I268:I270)</f>
        <v>6.1877689139999994</v>
      </c>
      <c r="K270" s="12">
        <v>-1.244502</v>
      </c>
      <c r="L270" s="8">
        <v>11.873861016999999</v>
      </c>
      <c r="M270" s="11">
        <f t="shared" ref="M270" si="92">AVERAGE(L268:L270)</f>
        <v>8.952787112666666</v>
      </c>
      <c r="N270" s="12">
        <v>4.0288029999999999</v>
      </c>
      <c r="O270" s="8">
        <v>15.186973074999999</v>
      </c>
      <c r="P270" s="11">
        <f t="shared" ref="P270" si="93">AVERAGE(O268:O270)</f>
        <v>9.1621955233333328</v>
      </c>
      <c r="Q270" s="12">
        <v>17.70402</v>
      </c>
      <c r="R270" s="8">
        <v>16.073657777000001</v>
      </c>
      <c r="S270" s="11">
        <f t="shared" ref="S270" si="94">AVERAGE(R268:R270)</f>
        <v>14.507285512666668</v>
      </c>
      <c r="T270" s="12">
        <v>1.8312195</v>
      </c>
      <c r="U270" s="8" t="s">
        <v>4</v>
      </c>
      <c r="V270" s="11">
        <f t="shared" ref="V270" si="95">AVERAGE(T268:T270)</f>
        <v>4.2414278333333328</v>
      </c>
      <c r="W270" s="12">
        <v>18.343592000000001</v>
      </c>
      <c r="X270" s="8">
        <v>18.650737904</v>
      </c>
      <c r="Y270" s="11">
        <f t="shared" ref="Y270" si="96">AVERAGE(X268:X270)</f>
        <v>19.234636595666668</v>
      </c>
    </row>
    <row r="271" spans="1:25">
      <c r="A271" s="3">
        <v>44986</v>
      </c>
      <c r="B271" s="8">
        <v>-3.8060879999999999</v>
      </c>
      <c r="C271" s="33">
        <v>12.564787825</v>
      </c>
      <c r="D271" s="9">
        <f t="shared" ref="D271" si="97">AVERAGE(C269:C271)</f>
        <v>12.615936155999998</v>
      </c>
      <c r="E271" s="12">
        <v>4.5045549999999999</v>
      </c>
      <c r="F271" s="32">
        <v>7.5231852259999998</v>
      </c>
      <c r="G271" s="11">
        <f t="shared" ref="G271" si="98">AVERAGE(F269:F271)</f>
        <v>5.5124478049999999</v>
      </c>
      <c r="H271" s="34">
        <v>7.6641300000000001</v>
      </c>
      <c r="I271" s="8">
        <v>5.7122080010000005</v>
      </c>
      <c r="J271" s="11">
        <f t="shared" ref="J271" si="99">AVERAGE(I269:I271)</f>
        <v>7.3470767083333328</v>
      </c>
      <c r="K271" s="12">
        <v>9.4858639999999994</v>
      </c>
      <c r="L271" s="8">
        <v>12.959305235999999</v>
      </c>
      <c r="M271" s="11">
        <f t="shared" ref="M271" si="100">AVERAGE(L269:L271)</f>
        <v>10.946428724</v>
      </c>
      <c r="N271" s="12">
        <v>-1.672099</v>
      </c>
      <c r="O271" s="8">
        <v>15.123361150000001</v>
      </c>
      <c r="P271" s="11">
        <f t="shared" ref="P271" si="101">AVERAGE(O269:O271)</f>
        <v>12.277208873666666</v>
      </c>
      <c r="Q271" s="12">
        <v>18.176908999999998</v>
      </c>
      <c r="R271" s="8">
        <v>11.657385059999999</v>
      </c>
      <c r="S271" s="11">
        <f t="shared" ref="S271" si="102">AVERAGE(R269:R271)</f>
        <v>14.955096336666665</v>
      </c>
      <c r="T271" s="12">
        <v>-0.96724949999999998</v>
      </c>
      <c r="U271" s="8" t="s">
        <v>4</v>
      </c>
      <c r="V271" s="11">
        <f t="shared" ref="V271" si="103">AVERAGE(T269:T271)</f>
        <v>1.2655651666666665</v>
      </c>
      <c r="W271" s="12">
        <v>21.292394000000002</v>
      </c>
      <c r="X271" s="8">
        <v>18.530432672000003</v>
      </c>
      <c r="Y271" s="11">
        <f t="shared" ref="Y271" si="104">AVERAGE(X269:X271)</f>
        <v>18.919406312666666</v>
      </c>
    </row>
    <row r="272" spans="1:25">
      <c r="A272" s="3">
        <v>45017</v>
      </c>
      <c r="B272" s="8">
        <v>15.118539</v>
      </c>
      <c r="C272" s="33">
        <v>16.343639523</v>
      </c>
      <c r="D272" s="9">
        <f t="shared" ref="D272" si="105">AVERAGE(C270:C272)</f>
        <v>16.436947686666667</v>
      </c>
      <c r="E272" s="12">
        <v>13.647460000000001</v>
      </c>
      <c r="F272" s="32">
        <v>14.940459480000001</v>
      </c>
      <c r="G272" s="11">
        <f t="shared" ref="G272" si="106">AVERAGE(F270:F272)</f>
        <v>11.664682814000001</v>
      </c>
      <c r="H272" s="34">
        <v>13.305614</v>
      </c>
      <c r="I272" s="8">
        <v>7.5431835889999999</v>
      </c>
      <c r="J272" s="11">
        <f t="shared" ref="J272" si="107">AVERAGE(I270:I272)</f>
        <v>6.8470197799999992</v>
      </c>
      <c r="K272" s="12">
        <v>24.299994999999999</v>
      </c>
      <c r="L272" s="8">
        <v>12.305155536999999</v>
      </c>
      <c r="M272" s="11">
        <f t="shared" ref="M272" si="108">AVERAGE(L270:L272)</f>
        <v>12.379440596666667</v>
      </c>
      <c r="N272" s="12">
        <v>15.056728</v>
      </c>
      <c r="O272" s="8">
        <v>17.828201382</v>
      </c>
      <c r="P272" s="11">
        <f t="shared" ref="P272" si="109">AVERAGE(O270:O272)</f>
        <v>16.046178535666666</v>
      </c>
      <c r="Q272" s="12">
        <v>29.287623</v>
      </c>
      <c r="R272" s="8">
        <v>18.302530058000002</v>
      </c>
      <c r="S272" s="11">
        <f t="shared" ref="S272" si="110">AVERAGE(R270:R272)</f>
        <v>15.344524298333335</v>
      </c>
      <c r="T272" s="12">
        <v>-4.9846219999999999</v>
      </c>
      <c r="U272" s="8" t="s">
        <v>4</v>
      </c>
      <c r="V272" s="11">
        <f t="shared" ref="V272" si="111">AVERAGE(T270:T272)</f>
        <v>-1.3735506666666666</v>
      </c>
      <c r="W272" s="12">
        <v>19.686302999999999</v>
      </c>
      <c r="X272" s="8">
        <v>16.752515633999998</v>
      </c>
      <c r="Y272" s="11">
        <f t="shared" ref="Y272" si="112">AVERAGE(X270:X272)</f>
        <v>17.977895403333331</v>
      </c>
    </row>
    <row r="273" spans="1:25">
      <c r="A273" s="3">
        <v>45047</v>
      </c>
      <c r="B273" s="8">
        <v>12.969129000000001</v>
      </c>
      <c r="C273" s="33">
        <v>6.7437920600000005</v>
      </c>
      <c r="D273" s="9">
        <f t="shared" ref="D273" si="113">AVERAGE(C271:C273)</f>
        <v>11.884073136</v>
      </c>
      <c r="E273" s="12">
        <v>11.749069</v>
      </c>
      <c r="F273" s="32">
        <v>8.0674962130000001</v>
      </c>
      <c r="G273" s="11">
        <f t="shared" ref="G273" si="114">AVERAGE(F271:F273)</f>
        <v>10.177046973000001</v>
      </c>
      <c r="H273" s="34">
        <v>12.750049000000001</v>
      </c>
      <c r="I273" s="8">
        <v>3.787362087</v>
      </c>
      <c r="J273" s="11">
        <f t="shared" ref="J273" si="115">AVERAGE(I271:I273)</f>
        <v>5.6809178923333334</v>
      </c>
      <c r="K273" s="12">
        <v>25.715824999999999</v>
      </c>
      <c r="L273" s="8">
        <v>9.9781422089999996</v>
      </c>
      <c r="M273" s="11">
        <f t="shared" ref="M273" si="116">AVERAGE(L271:L273)</f>
        <v>11.747534327333332</v>
      </c>
      <c r="N273" s="12">
        <v>16.175878999999998</v>
      </c>
      <c r="O273" s="8">
        <v>10.859694980999999</v>
      </c>
      <c r="P273" s="11">
        <f t="shared" ref="P273" si="117">AVERAGE(O271:O273)</f>
        <v>14.603752504333331</v>
      </c>
      <c r="Q273" s="12">
        <v>25.584641999999999</v>
      </c>
      <c r="R273" s="8">
        <v>4.9730635479999989</v>
      </c>
      <c r="S273" s="11">
        <f t="shared" ref="S273" si="118">AVERAGE(R271:R273)</f>
        <v>11.644326221999998</v>
      </c>
      <c r="T273" s="12">
        <v>-6.0733495</v>
      </c>
      <c r="U273" s="8" t="s">
        <v>4</v>
      </c>
      <c r="V273" s="11">
        <f t="shared" ref="V273" si="119">AVERAGE(T271:T273)</f>
        <v>-4.0084070000000001</v>
      </c>
      <c r="W273" s="12">
        <v>10.800274</v>
      </c>
      <c r="X273" s="8">
        <v>8.4901350299999994</v>
      </c>
      <c r="Y273" s="11">
        <f t="shared" ref="Y273" si="120">AVERAGE(X271:X273)</f>
        <v>14.591027778666666</v>
      </c>
    </row>
    <row r="274" spans="1:25">
      <c r="A274" s="3">
        <v>45078</v>
      </c>
      <c r="B274" s="8">
        <v>24.700210999999999</v>
      </c>
      <c r="C274" s="33">
        <v>16.801284023000001</v>
      </c>
      <c r="D274" s="9">
        <f t="shared" ref="D274" si="121">AVERAGE(C272:C274)</f>
        <v>13.296238535333336</v>
      </c>
      <c r="E274" s="12">
        <v>14.365216999999999</v>
      </c>
      <c r="F274" s="32">
        <v>11.128692343999999</v>
      </c>
      <c r="G274" s="11">
        <f t="shared" ref="G274" si="122">AVERAGE(F272:F274)</f>
        <v>11.378882679</v>
      </c>
      <c r="H274" s="34">
        <v>9.4044720000000002</v>
      </c>
      <c r="I274" s="8">
        <v>-1.1650538560000001</v>
      </c>
      <c r="J274" s="11">
        <f t="shared" ref="J274" si="123">AVERAGE(I272:I274)</f>
        <v>3.3884972733333334</v>
      </c>
      <c r="K274" s="12">
        <v>24.731293999999998</v>
      </c>
      <c r="L274" s="8">
        <v>7.6801796919999994</v>
      </c>
      <c r="M274" s="11">
        <f t="shared" ref="M274" si="124">AVERAGE(L272:L274)</f>
        <v>9.9878258126666655</v>
      </c>
      <c r="N274" s="12">
        <v>20.519179999999999</v>
      </c>
      <c r="O274" s="8">
        <v>10.857647360999998</v>
      </c>
      <c r="P274" s="11">
        <f t="shared" ref="P274" si="125">AVERAGE(O272:O274)</f>
        <v>13.181847908</v>
      </c>
      <c r="Q274" s="12">
        <v>23.315950999999998</v>
      </c>
      <c r="R274" s="8">
        <v>2.4996190459999994</v>
      </c>
      <c r="S274" s="11">
        <f t="shared" ref="S274" si="126">AVERAGE(R272:R274)</f>
        <v>8.5917375506666662</v>
      </c>
      <c r="T274" s="12">
        <v>-4.735449</v>
      </c>
      <c r="U274" s="8" t="s">
        <v>4</v>
      </c>
      <c r="V274" s="11">
        <f t="shared" ref="V274" si="127">AVERAGE(T272:T274)</f>
        <v>-5.2644735000000003</v>
      </c>
      <c r="W274" s="12">
        <v>10.562801</v>
      </c>
      <c r="X274" s="8">
        <v>5.3209078970000006</v>
      </c>
      <c r="Y274" s="11">
        <f t="shared" ref="Y274" si="128">AVERAGE(X272:X274)</f>
        <v>10.187852853666666</v>
      </c>
    </row>
    <row r="275" spans="1:25">
      <c r="A275" s="3">
        <v>45108</v>
      </c>
      <c r="B275" s="8">
        <v>17.256157000000002</v>
      </c>
      <c r="C275" s="33">
        <v>10.443656475000001</v>
      </c>
      <c r="D275" s="9">
        <f t="shared" ref="D275" si="129">AVERAGE(C273:C275)</f>
        <v>11.329577519333334</v>
      </c>
      <c r="E275" s="12">
        <v>9.9726320000000008</v>
      </c>
      <c r="F275" s="32">
        <v>5.6162062070000012</v>
      </c>
      <c r="G275" s="11">
        <f t="shared" ref="G275" si="130">AVERAGE(F273:F275)</f>
        <v>8.2707982546666674</v>
      </c>
      <c r="H275" s="34">
        <v>2.3365049999999998</v>
      </c>
      <c r="I275" s="8">
        <v>-0.82393698200000021</v>
      </c>
      <c r="J275" s="11">
        <f t="shared" ref="J275" si="131">AVERAGE(I273:I275)</f>
        <v>0.59945708299999989</v>
      </c>
      <c r="K275" s="12">
        <v>11.312011</v>
      </c>
      <c r="L275" s="8">
        <v>-2.2883672500000003</v>
      </c>
      <c r="M275" s="11">
        <f t="shared" ref="M275" si="132">AVERAGE(L273:L275)</f>
        <v>5.1233182170000005</v>
      </c>
      <c r="N275" s="12">
        <v>13.884613999999999</v>
      </c>
      <c r="O275" s="8">
        <v>6.1727474269999991</v>
      </c>
      <c r="P275" s="11">
        <f t="shared" ref="P275" si="133">AVERAGE(O273:O275)</f>
        <v>9.2966965896666647</v>
      </c>
      <c r="Q275" s="12">
        <v>17.680751999999998</v>
      </c>
      <c r="R275" s="8">
        <v>4.213856054999999</v>
      </c>
      <c r="S275" s="11">
        <f t="shared" ref="S275" si="134">AVERAGE(R273:R275)</f>
        <v>3.895512882999999</v>
      </c>
      <c r="T275" s="12">
        <v>-3.7262165</v>
      </c>
      <c r="U275" s="8" t="s">
        <v>4</v>
      </c>
      <c r="V275" s="11">
        <f t="shared" ref="V275" si="135">AVERAGE(T273:T275)</f>
        <v>-4.8450049999999996</v>
      </c>
      <c r="W275" s="12">
        <v>8.8894190000000002</v>
      </c>
      <c r="X275" s="8">
        <v>6.0156875910000007</v>
      </c>
      <c r="Y275" s="11">
        <f t="shared" ref="Y275" si="136">AVERAGE(X273:X275)</f>
        <v>6.6089101726666657</v>
      </c>
    </row>
    <row r="276" spans="1:25">
      <c r="A276" s="3">
        <v>45139</v>
      </c>
      <c r="B276" s="8">
        <v>18.379065000000001</v>
      </c>
      <c r="C276" s="33">
        <v>6.2259279440000004</v>
      </c>
      <c r="D276" s="9">
        <f t="shared" ref="D276" si="137">AVERAGE(C274:C276)</f>
        <v>11.156956147333334</v>
      </c>
      <c r="E276" s="12">
        <v>5.7461460000000004</v>
      </c>
      <c r="F276" s="32">
        <v>3.1954856990000002</v>
      </c>
      <c r="G276" s="11">
        <f t="shared" ref="G276" si="138">AVERAGE(F274:F276)</f>
        <v>6.6467947499999989</v>
      </c>
      <c r="H276" s="34">
        <v>7.7973819999999998</v>
      </c>
      <c r="I276" s="8">
        <v>9.0358978370000003</v>
      </c>
      <c r="J276" s="11">
        <f t="shared" ref="J276" si="139">AVERAGE(I274:I276)</f>
        <v>2.3489689996666665</v>
      </c>
      <c r="K276" s="12">
        <v>12.715038</v>
      </c>
      <c r="L276" s="8">
        <v>0.5926931660000001</v>
      </c>
      <c r="M276" s="11">
        <f t="shared" ref="M276" si="140">AVERAGE(L274:L276)</f>
        <v>1.9948352026666665</v>
      </c>
      <c r="N276" s="12">
        <v>11.066435999999999</v>
      </c>
      <c r="O276" s="8">
        <v>-4.2552423319999999</v>
      </c>
      <c r="P276" s="11">
        <f t="shared" ref="P276" si="141">AVERAGE(O274:O276)</f>
        <v>4.2583841519999988</v>
      </c>
      <c r="Q276" s="12">
        <v>3.1758220000000001</v>
      </c>
      <c r="R276" s="8">
        <v>3.6536449260000001</v>
      </c>
      <c r="S276" s="11">
        <f t="shared" ref="S276" si="142">AVERAGE(R274:R276)</f>
        <v>3.4557066756666663</v>
      </c>
      <c r="T276" s="12">
        <v>-2.1843270000000001</v>
      </c>
      <c r="U276" s="8" t="s">
        <v>4</v>
      </c>
      <c r="V276" s="11">
        <f t="shared" ref="V276" si="143">AVERAGE(T274:T276)</f>
        <v>-3.5486641666666667</v>
      </c>
      <c r="W276" s="12">
        <v>3.5997460000000001</v>
      </c>
      <c r="X276" s="8">
        <v>7.9926553519999999</v>
      </c>
      <c r="Y276" s="11">
        <f t="shared" ref="Y276" si="144">AVERAGE(X274:X276)</f>
        <v>6.4430836133333331</v>
      </c>
    </row>
    <row r="277" spans="1:25">
      <c r="A277" s="3">
        <v>45170</v>
      </c>
      <c r="B277" s="8">
        <v>7.0004989999999996</v>
      </c>
      <c r="C277" s="33">
        <v>-2.8692104320000009</v>
      </c>
      <c r="D277" s="9">
        <f t="shared" ref="D277" si="145">AVERAGE(C275:C277)</f>
        <v>4.6001246623333341</v>
      </c>
      <c r="E277" s="12">
        <v>3.1982140000000001</v>
      </c>
      <c r="F277" s="32">
        <v>2.0871879040000003</v>
      </c>
      <c r="G277" s="11">
        <f t="shared" ref="G277" si="146">AVERAGE(F275:F277)</f>
        <v>3.6329599366666674</v>
      </c>
      <c r="H277" s="34">
        <v>-0.86729800000000001</v>
      </c>
      <c r="I277" s="8">
        <v>3.7002634519999997</v>
      </c>
      <c r="J277" s="11">
        <f t="shared" ref="J277" si="147">AVERAGE(I275:I277)</f>
        <v>3.970741435666667</v>
      </c>
      <c r="K277" s="12">
        <v>7.3880929999999996</v>
      </c>
      <c r="L277" s="8">
        <v>7.4253616319999995</v>
      </c>
      <c r="M277" s="11">
        <f t="shared" ref="M277" si="148">AVERAGE(L275:L277)</f>
        <v>1.9098958493333331</v>
      </c>
      <c r="N277" s="12">
        <v>2.9562970000000002</v>
      </c>
      <c r="O277" s="8">
        <v>-7.4256437189999991</v>
      </c>
      <c r="P277" s="11">
        <f t="shared" ref="P277" si="149">AVERAGE(O275:O277)</f>
        <v>-1.836046208</v>
      </c>
      <c r="Q277" s="12">
        <v>-1.90663</v>
      </c>
      <c r="R277" s="8">
        <v>9.4548504930000004</v>
      </c>
      <c r="S277" s="11">
        <f t="shared" ref="S277" si="150">AVERAGE(R275:R277)</f>
        <v>5.7741171580000001</v>
      </c>
      <c r="T277" s="12">
        <v>-4.5518299999999998</v>
      </c>
      <c r="U277" s="8" t="s">
        <v>4</v>
      </c>
      <c r="V277" s="11">
        <f t="shared" ref="V277" si="151">AVERAGE(T275:T277)</f>
        <v>-3.4874578333333335</v>
      </c>
      <c r="W277" s="12">
        <v>2.9577439999999999</v>
      </c>
      <c r="X277" s="8">
        <v>10.881646496</v>
      </c>
      <c r="Y277" s="11">
        <f t="shared" ref="Y277" si="152">AVERAGE(X275:X277)</f>
        <v>8.2966631463333336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77"/>
  <sheetViews>
    <sheetView showGridLines="0" zoomScaleNormal="100" workbookViewId="0">
      <pane xSplit="1" ySplit="7" topLeftCell="I273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671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62" t="s">
        <v>237</v>
      </c>
      <c r="L6" s="63"/>
      <c r="M6" s="69"/>
      <c r="N6" s="62" t="s">
        <v>237</v>
      </c>
      <c r="O6" s="63"/>
      <c r="P6" s="69"/>
      <c r="Q6" s="62" t="s">
        <v>237</v>
      </c>
      <c r="R6" s="63"/>
      <c r="S6" s="69"/>
      <c r="T6" s="62" t="s">
        <v>237</v>
      </c>
      <c r="U6" s="63"/>
      <c r="V6" s="69"/>
      <c r="W6" s="62" t="s">
        <v>237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34.013918183333331</v>
      </c>
      <c r="C8" s="33" t="s">
        <v>4</v>
      </c>
      <c r="D8" s="9" t="s">
        <v>4</v>
      </c>
      <c r="E8" s="12">
        <v>-29.810051566666665</v>
      </c>
      <c r="F8" s="8">
        <v>-27.188421632666664</v>
      </c>
      <c r="G8" s="11" t="s">
        <v>4</v>
      </c>
      <c r="H8" s="12">
        <v>-8.190122966666662</v>
      </c>
      <c r="I8" s="8">
        <v>-15.049001813666662</v>
      </c>
      <c r="J8" s="11" t="s">
        <v>4</v>
      </c>
      <c r="K8" s="12">
        <v>55.890424666666661</v>
      </c>
      <c r="L8" s="8">
        <v>28.579635969666661</v>
      </c>
      <c r="M8" s="11" t="s">
        <v>4</v>
      </c>
      <c r="N8" s="12">
        <v>39.664917116666672</v>
      </c>
      <c r="O8" s="8">
        <v>44.213949174666674</v>
      </c>
      <c r="P8" s="11" t="s">
        <v>4</v>
      </c>
      <c r="Q8" s="12">
        <v>59.75353676666667</v>
      </c>
      <c r="R8" s="8">
        <v>36.198089752666675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3" t="s">
        <v>4</v>
      </c>
      <c r="D9" s="9" t="s">
        <v>4</v>
      </c>
      <c r="E9" s="12">
        <v>33.689592733333335</v>
      </c>
      <c r="F9" s="8">
        <v>42.310795110333331</v>
      </c>
      <c r="G9" s="11" t="s">
        <v>4</v>
      </c>
      <c r="H9" s="12">
        <v>-22.068054266666657</v>
      </c>
      <c r="I9" s="8">
        <v>-36.369259029666658</v>
      </c>
      <c r="J9" s="11" t="s">
        <v>4</v>
      </c>
      <c r="K9" s="12">
        <v>56.888434866666657</v>
      </c>
      <c r="L9" s="8">
        <v>19.667185010666657</v>
      </c>
      <c r="M9" s="11" t="s">
        <v>4</v>
      </c>
      <c r="N9" s="12">
        <v>48.33495671666666</v>
      </c>
      <c r="O9" s="8">
        <v>33.924285610666658</v>
      </c>
      <c r="P9" s="11" t="s">
        <v>4</v>
      </c>
      <c r="Q9" s="12">
        <v>50.827322866666677</v>
      </c>
      <c r="R9" s="8">
        <v>25.775165593666678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3" t="s">
        <v>4</v>
      </c>
      <c r="D10" s="9">
        <f>AVERAGE(B8:B10)</f>
        <v>22.872126116666664</v>
      </c>
      <c r="E10" s="12">
        <v>-4.0436102666666667</v>
      </c>
      <c r="F10" s="8">
        <v>-21.837315115666669</v>
      </c>
      <c r="G10" s="11">
        <f>AVERAGE(F8:F10)</f>
        <v>-2.2383138793333344</v>
      </c>
      <c r="H10" s="12">
        <v>10.252019933333335</v>
      </c>
      <c r="I10" s="8">
        <v>-7.273769167666666</v>
      </c>
      <c r="J10" s="11">
        <f>AVERAGE(I8:I10)</f>
        <v>-19.564010003666663</v>
      </c>
      <c r="K10" s="12">
        <v>27.168990566666658</v>
      </c>
      <c r="L10" s="8">
        <v>14.152242611666658</v>
      </c>
      <c r="M10" s="11">
        <f>AVERAGE(L8:L10)</f>
        <v>20.799687863999992</v>
      </c>
      <c r="N10" s="12">
        <v>43.31705241666667</v>
      </c>
      <c r="O10" s="8">
        <v>30.45286114166667</v>
      </c>
      <c r="P10" s="11">
        <f>AVERAGE(O8:O10)</f>
        <v>36.197031975666668</v>
      </c>
      <c r="Q10" s="12">
        <v>51.348238866666676</v>
      </c>
      <c r="R10" s="8">
        <v>42.32287043766668</v>
      </c>
      <c r="S10" s="11">
        <f>AVERAGE(R8:R10)</f>
        <v>34.76537526133334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3" t="s">
        <v>4</v>
      </c>
      <c r="D11" s="9">
        <f t="shared" ref="D11:D74" si="0">AVERAGE(B9:B11)</f>
        <v>11.238753883333331</v>
      </c>
      <c r="E11" s="12">
        <v>-6.3558300666666661</v>
      </c>
      <c r="F11" s="8">
        <v>-23.561541611666666</v>
      </c>
      <c r="G11" s="11">
        <f t="shared" ref="G11:G74" si="1">AVERAGE(F9:F11)</f>
        <v>-1.0293538723333349</v>
      </c>
      <c r="H11" s="12">
        <v>27.467531633333337</v>
      </c>
      <c r="I11" s="8">
        <v>18.751577330333337</v>
      </c>
      <c r="J11" s="11">
        <f t="shared" ref="J11:J74" si="2">AVERAGE(I9:I11)</f>
        <v>-8.2971502889999957</v>
      </c>
      <c r="K11" s="12">
        <v>43.240413366666658</v>
      </c>
      <c r="L11" s="8">
        <v>30.710971128666657</v>
      </c>
      <c r="M11" s="11">
        <f t="shared" ref="M11:M74" si="3">AVERAGE(L9:L11)</f>
        <v>21.510132916999993</v>
      </c>
      <c r="N11" s="12">
        <v>39.322143016666665</v>
      </c>
      <c r="O11" s="8">
        <v>23.283988381666664</v>
      </c>
      <c r="P11" s="11">
        <f t="shared" ref="P11:P74" si="4">AVERAGE(O9:O11)</f>
        <v>29.220378377999996</v>
      </c>
      <c r="Q11" s="12">
        <v>18.991129066666673</v>
      </c>
      <c r="R11" s="8">
        <v>37.570989126666674</v>
      </c>
      <c r="S11" s="11">
        <f t="shared" ref="S11:S74" si="5">AVERAGE(R9:R11)</f>
        <v>35.223008386000011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3" t="s">
        <v>4</v>
      </c>
      <c r="D12" s="9">
        <f t="shared" si="0"/>
        <v>-2.8550514166666674</v>
      </c>
      <c r="E12" s="12">
        <v>-14.463021466666667</v>
      </c>
      <c r="F12" s="8">
        <v>-42.599226187666666</v>
      </c>
      <c r="G12" s="11">
        <f t="shared" si="1"/>
        <v>-29.332694305</v>
      </c>
      <c r="H12" s="12">
        <v>8.9685803333333354</v>
      </c>
      <c r="I12" s="8">
        <v>17.202963979333333</v>
      </c>
      <c r="J12" s="11">
        <f t="shared" si="2"/>
        <v>9.560257380666668</v>
      </c>
      <c r="K12" s="12">
        <v>-28.220752233333336</v>
      </c>
      <c r="L12" s="8">
        <v>14.152492469666662</v>
      </c>
      <c r="M12" s="11">
        <f t="shared" si="3"/>
        <v>19.671902069999991</v>
      </c>
      <c r="N12" s="12">
        <v>5.9881551166666647</v>
      </c>
      <c r="O12" s="8">
        <v>-8.0020464703333349</v>
      </c>
      <c r="P12" s="11">
        <f t="shared" si="4"/>
        <v>15.244934350999999</v>
      </c>
      <c r="Q12" s="12">
        <v>-9.1874135333333289</v>
      </c>
      <c r="R12" s="8">
        <v>17.63624951766667</v>
      </c>
      <c r="S12" s="11">
        <f t="shared" si="5"/>
        <v>32.510036360666675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3" t="s">
        <v>4</v>
      </c>
      <c r="D13" s="9">
        <f t="shared" si="0"/>
        <v>-16.532041716666669</v>
      </c>
      <c r="E13" s="12">
        <v>-27.353255966666666</v>
      </c>
      <c r="F13" s="8">
        <v>-32.557738892666663</v>
      </c>
      <c r="G13" s="11">
        <f t="shared" si="1"/>
        <v>-32.90616889733333</v>
      </c>
      <c r="H13" s="12">
        <v>-31.065752466666666</v>
      </c>
      <c r="I13" s="8">
        <v>-6.5390483466666645</v>
      </c>
      <c r="J13" s="11">
        <f t="shared" si="2"/>
        <v>9.8051643210000012</v>
      </c>
      <c r="K13" s="12">
        <v>-12.714986533333335</v>
      </c>
      <c r="L13" s="8">
        <v>16.016524889666666</v>
      </c>
      <c r="M13" s="11">
        <f t="shared" si="3"/>
        <v>20.293329495999995</v>
      </c>
      <c r="N13" s="12">
        <v>13.892897716666667</v>
      </c>
      <c r="O13" s="8">
        <v>6.2709151026666667</v>
      </c>
      <c r="P13" s="11">
        <f t="shared" si="4"/>
        <v>7.1842856713333321</v>
      </c>
      <c r="Q13" s="12">
        <v>-8.4442420333333299</v>
      </c>
      <c r="R13" s="8">
        <v>16.033681924666674</v>
      </c>
      <c r="S13" s="11">
        <f t="shared" si="5"/>
        <v>23.746973523000008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3" t="s">
        <v>4</v>
      </c>
      <c r="D14" s="9">
        <f t="shared" si="0"/>
        <v>-21.487635816666668</v>
      </c>
      <c r="E14" s="12">
        <v>17.811636733333334</v>
      </c>
      <c r="F14" s="8">
        <v>6.6437563903333334</v>
      </c>
      <c r="G14" s="11">
        <f t="shared" si="1"/>
        <v>-22.837736229999994</v>
      </c>
      <c r="H14" s="12">
        <v>-6.8825656666666628</v>
      </c>
      <c r="I14" s="8">
        <v>5.6176922883333376</v>
      </c>
      <c r="J14" s="11">
        <f t="shared" si="2"/>
        <v>5.4272026403333351</v>
      </c>
      <c r="K14" s="12">
        <v>-17.360694233333337</v>
      </c>
      <c r="L14" s="8">
        <v>-1.2909100253333357</v>
      </c>
      <c r="M14" s="11">
        <f t="shared" si="3"/>
        <v>9.6260357779999968</v>
      </c>
      <c r="N14" s="12">
        <v>-21.646948983333331</v>
      </c>
      <c r="O14" s="8">
        <v>-35.242289007333333</v>
      </c>
      <c r="P14" s="11">
        <f t="shared" si="4"/>
        <v>-12.324473458333335</v>
      </c>
      <c r="Q14" s="12">
        <v>-11.01200933333333</v>
      </c>
      <c r="R14" s="8">
        <v>4.4012858876666705</v>
      </c>
      <c r="S14" s="11">
        <f t="shared" si="5"/>
        <v>12.690405776666671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3" t="s">
        <v>4</v>
      </c>
      <c r="D15" s="9">
        <f t="shared" si="0"/>
        <v>-29.657683483333333</v>
      </c>
      <c r="E15" s="12">
        <v>-20.006119966666667</v>
      </c>
      <c r="F15" s="8">
        <v>-16.642257141666668</v>
      </c>
      <c r="G15" s="11">
        <f t="shared" si="1"/>
        <v>-14.185413214666667</v>
      </c>
      <c r="H15" s="12">
        <v>-27.955419066666657</v>
      </c>
      <c r="I15" s="8">
        <v>-6.0098178146666577</v>
      </c>
      <c r="J15" s="11">
        <f t="shared" si="2"/>
        <v>-2.3103912909999949</v>
      </c>
      <c r="K15" s="12">
        <v>-18.207322133333335</v>
      </c>
      <c r="L15" s="8">
        <v>6.6175258526666667</v>
      </c>
      <c r="M15" s="11">
        <f t="shared" si="3"/>
        <v>7.1143802389999991</v>
      </c>
      <c r="N15" s="12">
        <v>-10.593166183333331</v>
      </c>
      <c r="O15" s="8">
        <v>3.0764495576666686</v>
      </c>
      <c r="P15" s="11">
        <f t="shared" si="4"/>
        <v>-8.631641449</v>
      </c>
      <c r="Q15" s="12">
        <v>-14.30460553333333</v>
      </c>
      <c r="R15" s="8">
        <v>5.5373064096666695</v>
      </c>
      <c r="S15" s="11">
        <f t="shared" si="5"/>
        <v>8.6574247406666718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3" t="s">
        <v>4</v>
      </c>
      <c r="D16" s="9">
        <f t="shared" si="0"/>
        <v>-18.708786649999997</v>
      </c>
      <c r="E16" s="12">
        <v>-26.581006466666665</v>
      </c>
      <c r="F16" s="8">
        <v>-10.237902449666663</v>
      </c>
      <c r="G16" s="11">
        <f t="shared" si="1"/>
        <v>-6.7454677336666657</v>
      </c>
      <c r="H16" s="12">
        <v>-0.35500826666666474</v>
      </c>
      <c r="I16" s="8">
        <v>0.35362968033333531</v>
      </c>
      <c r="J16" s="11">
        <f t="shared" si="2"/>
        <v>-1.2831948666661597E-2</v>
      </c>
      <c r="K16" s="12">
        <v>31.737073466666658</v>
      </c>
      <c r="L16" s="8">
        <v>24.363756983666658</v>
      </c>
      <c r="M16" s="11">
        <f t="shared" si="3"/>
        <v>9.8967909369999969</v>
      </c>
      <c r="N16" s="12">
        <v>-22.118228783333333</v>
      </c>
      <c r="O16" s="8">
        <v>16.045161484666668</v>
      </c>
      <c r="P16" s="11">
        <f t="shared" si="4"/>
        <v>-5.3735593216666651</v>
      </c>
      <c r="Q16" s="12">
        <v>2.0856930666666695</v>
      </c>
      <c r="R16" s="8">
        <v>13.084463784666669</v>
      </c>
      <c r="S16" s="11">
        <f t="shared" si="5"/>
        <v>7.6743520273333372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3" t="s">
        <v>4</v>
      </c>
      <c r="D17" s="9">
        <f t="shared" si="0"/>
        <v>-16.682107183333333</v>
      </c>
      <c r="E17" s="12">
        <v>-8.5026394666666665</v>
      </c>
      <c r="F17" s="8">
        <v>8.8704808163333322</v>
      </c>
      <c r="G17" s="11">
        <f t="shared" si="1"/>
        <v>-6.0032262583333322</v>
      </c>
      <c r="H17" s="12">
        <v>1.9958261333333351</v>
      </c>
      <c r="I17" s="8">
        <v>-2.4389199516666644</v>
      </c>
      <c r="J17" s="11">
        <f t="shared" si="2"/>
        <v>-2.6983693619999958</v>
      </c>
      <c r="K17" s="12">
        <v>-24.039220733333337</v>
      </c>
      <c r="L17" s="8">
        <v>-6.3982584043333368</v>
      </c>
      <c r="M17" s="11">
        <f t="shared" si="3"/>
        <v>8.1943414773333298</v>
      </c>
      <c r="N17" s="12">
        <v>7.5669166166666679</v>
      </c>
      <c r="O17" s="8">
        <v>10.504368221666669</v>
      </c>
      <c r="P17" s="11">
        <f t="shared" si="4"/>
        <v>9.8753264213333338</v>
      </c>
      <c r="Q17" s="12">
        <v>23.64355406666667</v>
      </c>
      <c r="R17" s="8">
        <v>28.107476453666671</v>
      </c>
      <c r="S17" s="11">
        <f t="shared" si="5"/>
        <v>15.576415549333335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3" t="s">
        <v>4</v>
      </c>
      <c r="D18" s="9">
        <f t="shared" si="0"/>
        <v>-9.9590631499999986</v>
      </c>
      <c r="E18" s="12">
        <v>-31.067982566666664</v>
      </c>
      <c r="F18" s="8">
        <v>-10.151820913666665</v>
      </c>
      <c r="G18" s="11">
        <f t="shared" si="1"/>
        <v>-3.8397475156666654</v>
      </c>
      <c r="H18" s="12">
        <v>-7.7355226666666645</v>
      </c>
      <c r="I18" s="8">
        <v>-13.601378929666666</v>
      </c>
      <c r="J18" s="11">
        <f t="shared" si="2"/>
        <v>-5.2288897336666649</v>
      </c>
      <c r="K18" s="12">
        <v>20.906516466666663</v>
      </c>
      <c r="L18" s="8">
        <v>11.552158952666662</v>
      </c>
      <c r="M18" s="11">
        <f t="shared" si="3"/>
        <v>9.8392191773333284</v>
      </c>
      <c r="N18" s="12">
        <v>-31.400386783333332</v>
      </c>
      <c r="O18" s="8">
        <v>-19.338864071333333</v>
      </c>
      <c r="P18" s="11">
        <f t="shared" si="4"/>
        <v>2.4035552116666685</v>
      </c>
      <c r="Q18" s="12">
        <v>24.119651766666667</v>
      </c>
      <c r="R18" s="8">
        <v>-6.6983027013333327</v>
      </c>
      <c r="S18" s="11">
        <f t="shared" si="5"/>
        <v>11.497879179000002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3" t="s">
        <v>4</v>
      </c>
      <c r="D19" s="9">
        <f t="shared" si="0"/>
        <v>-8.9093982833333332</v>
      </c>
      <c r="E19" s="12">
        <v>-35.448422966666662</v>
      </c>
      <c r="F19" s="8">
        <v>-25.27057976566666</v>
      </c>
      <c r="G19" s="11">
        <f t="shared" si="1"/>
        <v>-8.8506399543333316</v>
      </c>
      <c r="H19" s="12">
        <v>0.13806243333333512</v>
      </c>
      <c r="I19" s="8">
        <v>-9.512347107666665</v>
      </c>
      <c r="J19" s="11">
        <f t="shared" si="2"/>
        <v>-8.5175486629999995</v>
      </c>
      <c r="K19" s="12">
        <v>29.622698466666662</v>
      </c>
      <c r="L19" s="8">
        <v>6.9151426736666615</v>
      </c>
      <c r="M19" s="11">
        <f t="shared" si="3"/>
        <v>4.0230144073333287</v>
      </c>
      <c r="N19" s="12">
        <v>24.190780816666667</v>
      </c>
      <c r="O19" s="8">
        <v>31.122133978666668</v>
      </c>
      <c r="P19" s="11">
        <f t="shared" si="4"/>
        <v>7.4292127096666674</v>
      </c>
      <c r="Q19" s="12">
        <v>34.649307866666661</v>
      </c>
      <c r="R19" s="8">
        <v>2.6446005946666631</v>
      </c>
      <c r="S19" s="11">
        <f t="shared" si="5"/>
        <v>8.0179247823333331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3" t="s">
        <v>4</v>
      </c>
      <c r="D20" s="9">
        <f t="shared" si="0"/>
        <v>-9.3066516166666666</v>
      </c>
      <c r="E20" s="12">
        <v>-11.106283566666665</v>
      </c>
      <c r="F20" s="8">
        <v>-8.4143752466666655</v>
      </c>
      <c r="G20" s="11">
        <f t="shared" si="1"/>
        <v>-14.612258641999995</v>
      </c>
      <c r="H20" s="12">
        <v>-17.113633666666665</v>
      </c>
      <c r="I20" s="8">
        <v>-25.577861877666663</v>
      </c>
      <c r="J20" s="11">
        <f t="shared" si="2"/>
        <v>-16.230529304999997</v>
      </c>
      <c r="K20" s="12">
        <v>29.881975766666663</v>
      </c>
      <c r="L20" s="8">
        <v>2.1254877976666648</v>
      </c>
      <c r="M20" s="11">
        <f t="shared" si="3"/>
        <v>6.8642631413333293</v>
      </c>
      <c r="N20" s="12">
        <v>1.5543594166666681</v>
      </c>
      <c r="O20" s="8">
        <v>5.9780640356666677</v>
      </c>
      <c r="P20" s="11">
        <f t="shared" si="4"/>
        <v>5.9204446476666677</v>
      </c>
      <c r="Q20" s="12">
        <v>21.576507766666669</v>
      </c>
      <c r="R20" s="8">
        <v>-3.1796530423333316</v>
      </c>
      <c r="S20" s="11">
        <f t="shared" si="5"/>
        <v>-2.4111183830000003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3" t="s">
        <v>4</v>
      </c>
      <c r="D21" s="9">
        <f t="shared" si="0"/>
        <v>-7.2678236166666679</v>
      </c>
      <c r="E21" s="12">
        <v>-25.149301066666666</v>
      </c>
      <c r="F21" s="8">
        <v>-17.102984929666668</v>
      </c>
      <c r="G21" s="11">
        <f t="shared" si="1"/>
        <v>-16.929313313999998</v>
      </c>
      <c r="H21" s="12">
        <v>1.3565376333333354</v>
      </c>
      <c r="I21" s="8">
        <v>-13.487015729666664</v>
      </c>
      <c r="J21" s="11">
        <f t="shared" si="2"/>
        <v>-16.192408238333332</v>
      </c>
      <c r="K21" s="12">
        <v>44.993267066666661</v>
      </c>
      <c r="L21" s="8">
        <v>8.5304814756666616</v>
      </c>
      <c r="M21" s="11">
        <f t="shared" si="3"/>
        <v>5.8570373156666626</v>
      </c>
      <c r="N21" s="12">
        <v>23.142358416666671</v>
      </c>
      <c r="O21" s="8">
        <v>9.3439732856666708</v>
      </c>
      <c r="P21" s="11">
        <f t="shared" si="4"/>
        <v>15.481390433333337</v>
      </c>
      <c r="Q21" s="12">
        <v>32.73762716666667</v>
      </c>
      <c r="R21" s="8">
        <v>7.5569676366666698</v>
      </c>
      <c r="S21" s="11">
        <f t="shared" si="5"/>
        <v>2.3406383963333339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3" t="s">
        <v>4</v>
      </c>
      <c r="D22" s="9">
        <f t="shared" si="0"/>
        <v>-10.408678683333333</v>
      </c>
      <c r="E22" s="12">
        <v>-21.781452466666664</v>
      </c>
      <c r="F22" s="8">
        <v>-39.232449886666664</v>
      </c>
      <c r="G22" s="11">
        <f t="shared" si="1"/>
        <v>-21.583270021000001</v>
      </c>
      <c r="H22" s="12">
        <v>14.396949033333334</v>
      </c>
      <c r="I22" s="8">
        <v>-1.7792093746666655</v>
      </c>
      <c r="J22" s="11">
        <f t="shared" si="2"/>
        <v>-13.614695660666664</v>
      </c>
      <c r="K22" s="12">
        <v>32.989082766666662</v>
      </c>
      <c r="L22" s="8">
        <v>18.98554794966666</v>
      </c>
      <c r="M22" s="11">
        <f t="shared" si="3"/>
        <v>9.880505740999995</v>
      </c>
      <c r="N22" s="12">
        <v>3.2828757166666653</v>
      </c>
      <c r="O22" s="8">
        <v>-9.1887124693333355</v>
      </c>
      <c r="P22" s="11">
        <f t="shared" si="4"/>
        <v>2.0444416173333342</v>
      </c>
      <c r="Q22" s="12">
        <v>13.030270366666668</v>
      </c>
      <c r="R22" s="8">
        <v>4.1982386576666677</v>
      </c>
      <c r="S22" s="11">
        <f t="shared" si="5"/>
        <v>2.8585177506666688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3" t="s">
        <v>4</v>
      </c>
      <c r="D23" s="9">
        <f t="shared" si="0"/>
        <v>-8.293147883333333</v>
      </c>
      <c r="E23" s="12">
        <v>5.233618233333333</v>
      </c>
      <c r="F23" s="8">
        <v>-12.186975487666666</v>
      </c>
      <c r="G23" s="11">
        <f t="shared" si="1"/>
        <v>-22.840803434666668</v>
      </c>
      <c r="H23" s="12">
        <v>6.3669713333333346</v>
      </c>
      <c r="I23" s="8">
        <v>-1.3764117236666653</v>
      </c>
      <c r="J23" s="11">
        <f t="shared" si="2"/>
        <v>-5.5475456093333309</v>
      </c>
      <c r="K23" s="12">
        <v>27.54791316666666</v>
      </c>
      <c r="L23" s="8">
        <v>17.801756574666662</v>
      </c>
      <c r="M23" s="11">
        <f t="shared" si="3"/>
        <v>15.105928666666662</v>
      </c>
      <c r="N23" s="12">
        <v>24.724510816666665</v>
      </c>
      <c r="O23" s="8">
        <v>8.9354675926666651</v>
      </c>
      <c r="P23" s="11">
        <f t="shared" si="4"/>
        <v>3.0302428030000002</v>
      </c>
      <c r="Q23" s="12">
        <v>-13.09560973333333</v>
      </c>
      <c r="R23" s="8">
        <v>7.857752440666669</v>
      </c>
      <c r="S23" s="11">
        <f t="shared" si="5"/>
        <v>6.5376529116666688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3" t="s">
        <v>4</v>
      </c>
      <c r="D24" s="9">
        <f t="shared" si="0"/>
        <v>-7.368856916666668</v>
      </c>
      <c r="E24" s="12">
        <v>13.52083813333333</v>
      </c>
      <c r="F24" s="8">
        <v>-14.38744716666667</v>
      </c>
      <c r="G24" s="11">
        <f t="shared" si="1"/>
        <v>-21.935624180333335</v>
      </c>
      <c r="H24" s="12">
        <v>-20.503315566666664</v>
      </c>
      <c r="I24" s="8">
        <v>-11.849738739666664</v>
      </c>
      <c r="J24" s="11">
        <f t="shared" si="2"/>
        <v>-5.001786612666665</v>
      </c>
      <c r="K24" s="12">
        <v>-47.571824233333345</v>
      </c>
      <c r="L24" s="8">
        <v>-7.4178727513333484</v>
      </c>
      <c r="M24" s="11">
        <f t="shared" si="3"/>
        <v>9.7898105909999913</v>
      </c>
      <c r="N24" s="12">
        <v>-6.0353545833333335</v>
      </c>
      <c r="O24" s="8">
        <v>-20.403339591333335</v>
      </c>
      <c r="P24" s="11">
        <f t="shared" si="4"/>
        <v>-6.8855281560000021</v>
      </c>
      <c r="Q24" s="12">
        <v>-33.666113333333328</v>
      </c>
      <c r="R24" s="8">
        <v>-5.7792002263333266</v>
      </c>
      <c r="S24" s="11">
        <f t="shared" si="5"/>
        <v>2.0922636240000032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3" t="s">
        <v>4</v>
      </c>
      <c r="D25" s="9">
        <f t="shared" si="0"/>
        <v>-9.7840250166666678</v>
      </c>
      <c r="E25" s="12">
        <v>-9.267480466666667</v>
      </c>
      <c r="F25" s="8">
        <v>-14.285990288666667</v>
      </c>
      <c r="G25" s="11">
        <f t="shared" si="1"/>
        <v>-13.620137647666667</v>
      </c>
      <c r="H25" s="12">
        <v>-46.15198436666666</v>
      </c>
      <c r="I25" s="8">
        <v>-22.479779316666662</v>
      </c>
      <c r="J25" s="11">
        <f t="shared" si="2"/>
        <v>-11.90197659333333</v>
      </c>
      <c r="K25" s="12">
        <v>-27.654629133333337</v>
      </c>
      <c r="L25" s="8">
        <v>0.4684702176666633</v>
      </c>
      <c r="M25" s="11">
        <f t="shared" si="3"/>
        <v>3.6174513469999923</v>
      </c>
      <c r="N25" s="12">
        <v>-17.601938683333334</v>
      </c>
      <c r="O25" s="8">
        <v>-24.948400999333334</v>
      </c>
      <c r="P25" s="11">
        <f t="shared" si="4"/>
        <v>-12.138757666000002</v>
      </c>
      <c r="Q25" s="12">
        <v>-29.135196533333325</v>
      </c>
      <c r="R25" s="8">
        <v>-5.6684063933333242</v>
      </c>
      <c r="S25" s="11">
        <f t="shared" si="5"/>
        <v>-1.1966180596666607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3" t="s">
        <v>4</v>
      </c>
      <c r="D26" s="9">
        <f t="shared" si="0"/>
        <v>-13.232055750000001</v>
      </c>
      <c r="E26" s="12">
        <v>-2.8993144666666693</v>
      </c>
      <c r="F26" s="8">
        <v>-12.850298466666668</v>
      </c>
      <c r="G26" s="11">
        <f t="shared" si="1"/>
        <v>-13.841245307333333</v>
      </c>
      <c r="H26" s="12">
        <v>-33.993967866666658</v>
      </c>
      <c r="I26" s="8">
        <v>-20.770507782666659</v>
      </c>
      <c r="J26" s="11">
        <f t="shared" si="2"/>
        <v>-18.366675279666662</v>
      </c>
      <c r="K26" s="12">
        <v>-16.169296333333332</v>
      </c>
      <c r="L26" s="8">
        <v>0.32236912166666798</v>
      </c>
      <c r="M26" s="11">
        <f t="shared" si="3"/>
        <v>-2.2090111373333392</v>
      </c>
      <c r="N26" s="12">
        <v>-5.2521439833333279</v>
      </c>
      <c r="O26" s="8">
        <v>-19.531409256333326</v>
      </c>
      <c r="P26" s="11">
        <f t="shared" si="4"/>
        <v>-21.627716615666667</v>
      </c>
      <c r="Q26" s="12">
        <v>-22.748124033333326</v>
      </c>
      <c r="R26" s="8">
        <v>-7.2658011773333264</v>
      </c>
      <c r="S26" s="11">
        <f t="shared" si="5"/>
        <v>-6.2378025989999921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3" t="s">
        <v>4</v>
      </c>
      <c r="D27" s="9">
        <f t="shared" si="0"/>
        <v>-18.483881183333335</v>
      </c>
      <c r="E27" s="12">
        <v>-26.398280866666667</v>
      </c>
      <c r="F27" s="8">
        <v>-23.564834624666666</v>
      </c>
      <c r="G27" s="11">
        <f t="shared" si="1"/>
        <v>-16.900374459999998</v>
      </c>
      <c r="H27" s="12">
        <v>-44.808279866666666</v>
      </c>
      <c r="I27" s="8">
        <v>-23.110913745666664</v>
      </c>
      <c r="J27" s="11">
        <f t="shared" si="2"/>
        <v>-22.120400281666662</v>
      </c>
      <c r="K27" s="12">
        <v>-34.466379633333347</v>
      </c>
      <c r="L27" s="8">
        <v>-10.220723302333347</v>
      </c>
      <c r="M27" s="11">
        <f t="shared" si="3"/>
        <v>-3.1432946543333387</v>
      </c>
      <c r="N27" s="12">
        <v>-34.799296083333331</v>
      </c>
      <c r="O27" s="8">
        <v>-22.536519742333333</v>
      </c>
      <c r="P27" s="11">
        <f t="shared" si="4"/>
        <v>-22.338776666000001</v>
      </c>
      <c r="Q27" s="12">
        <v>-34.653269033333331</v>
      </c>
      <c r="R27" s="8">
        <v>-16.015747874333332</v>
      </c>
      <c r="S27" s="11">
        <f t="shared" si="5"/>
        <v>-9.649985148333327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3" t="s">
        <v>4</v>
      </c>
      <c r="D28" s="9">
        <f t="shared" si="0"/>
        <v>-15.656615050000005</v>
      </c>
      <c r="E28" s="12">
        <v>-33.136112366666666</v>
      </c>
      <c r="F28" s="8">
        <v>-16.745882553666664</v>
      </c>
      <c r="G28" s="11">
        <f t="shared" si="1"/>
        <v>-17.720338548333331</v>
      </c>
      <c r="H28" s="12">
        <v>-26.358549766666663</v>
      </c>
      <c r="I28" s="8">
        <v>-25.947746542666664</v>
      </c>
      <c r="J28" s="11">
        <f t="shared" si="2"/>
        <v>-23.276389356999996</v>
      </c>
      <c r="K28" s="12">
        <v>11.915853566666664</v>
      </c>
      <c r="L28" s="8">
        <v>5.456625764666664</v>
      </c>
      <c r="M28" s="11">
        <f t="shared" si="3"/>
        <v>-1.4805761386666718</v>
      </c>
      <c r="N28" s="12">
        <v>-14.513566083333334</v>
      </c>
      <c r="O28" s="8">
        <v>23.657407790666664</v>
      </c>
      <c r="P28" s="11">
        <f t="shared" si="4"/>
        <v>-6.1368404026666648</v>
      </c>
      <c r="Q28" s="12">
        <v>-15.912390433333329</v>
      </c>
      <c r="R28" s="8">
        <v>-6.3352200033333279</v>
      </c>
      <c r="S28" s="11">
        <f t="shared" si="5"/>
        <v>-9.8722563516666622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3" t="s">
        <v>4</v>
      </c>
      <c r="D29" s="9">
        <f t="shared" si="0"/>
        <v>-15.461436783333335</v>
      </c>
      <c r="E29" s="12">
        <v>-47.695603366666667</v>
      </c>
      <c r="F29" s="8">
        <v>-30.092671286666668</v>
      </c>
      <c r="G29" s="11">
        <f t="shared" si="1"/>
        <v>-23.467796155000002</v>
      </c>
      <c r="H29" s="12">
        <v>-18.717898466666668</v>
      </c>
      <c r="I29" s="8">
        <v>-23.706343308666668</v>
      </c>
      <c r="J29" s="11">
        <f t="shared" si="2"/>
        <v>-24.255001199000002</v>
      </c>
      <c r="K29" s="12">
        <v>-7.1756641333333384</v>
      </c>
      <c r="L29" s="8">
        <v>8.7911223936666616</v>
      </c>
      <c r="M29" s="11">
        <f t="shared" si="3"/>
        <v>1.3423416186666595</v>
      </c>
      <c r="N29" s="12">
        <v>-16.040014683333332</v>
      </c>
      <c r="O29" s="8">
        <v>-12.274762150333332</v>
      </c>
      <c r="P29" s="11">
        <f t="shared" si="4"/>
        <v>-3.7179580340000005</v>
      </c>
      <c r="Q29" s="12">
        <v>-2.9188731333333298</v>
      </c>
      <c r="R29" s="8">
        <v>1.9930336926666703</v>
      </c>
      <c r="S29" s="11">
        <f t="shared" si="5"/>
        <v>-6.7859780616666638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3" t="s">
        <v>4</v>
      </c>
      <c r="D30" s="9">
        <f t="shared" si="0"/>
        <v>-10.606790583333334</v>
      </c>
      <c r="E30" s="12">
        <v>-45.35212786666667</v>
      </c>
      <c r="F30" s="8">
        <v>-24.802716324666669</v>
      </c>
      <c r="G30" s="11">
        <f t="shared" si="1"/>
        <v>-23.880423388333337</v>
      </c>
      <c r="H30" s="12">
        <v>-12.232888466666665</v>
      </c>
      <c r="I30" s="8">
        <v>-17.885118532666667</v>
      </c>
      <c r="J30" s="11">
        <f t="shared" si="2"/>
        <v>-22.513069461333334</v>
      </c>
      <c r="K30" s="12">
        <v>26.373244366666661</v>
      </c>
      <c r="L30" s="8">
        <v>19.30636372566666</v>
      </c>
      <c r="M30" s="11">
        <f t="shared" si="3"/>
        <v>11.184703961333328</v>
      </c>
      <c r="N30" s="12">
        <v>-37.352486183333326</v>
      </c>
      <c r="O30" s="8">
        <v>-26.486384610333324</v>
      </c>
      <c r="P30" s="11">
        <f t="shared" si="4"/>
        <v>-5.0345796566666641</v>
      </c>
      <c r="Q30" s="12">
        <v>34.892502766666667</v>
      </c>
      <c r="R30" s="8">
        <v>2.4767427446666659</v>
      </c>
      <c r="S30" s="11">
        <f t="shared" si="5"/>
        <v>-0.62181452199999721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3" t="s">
        <v>4</v>
      </c>
      <c r="D31" s="9">
        <f t="shared" si="0"/>
        <v>-20.86886625</v>
      </c>
      <c r="E31" s="12">
        <v>-36.400849366666669</v>
      </c>
      <c r="F31" s="8">
        <v>-27.40695812666667</v>
      </c>
      <c r="G31" s="11">
        <f t="shared" si="1"/>
        <v>-27.434115246000001</v>
      </c>
      <c r="H31" s="12">
        <v>-23.383912766666661</v>
      </c>
      <c r="I31" s="8">
        <v>-32.597420249666662</v>
      </c>
      <c r="J31" s="11">
        <f t="shared" si="2"/>
        <v>-24.729627363666665</v>
      </c>
      <c r="K31" s="12">
        <v>17.004520466666662</v>
      </c>
      <c r="L31" s="8">
        <v>-7.0397931303333365</v>
      </c>
      <c r="M31" s="11">
        <f t="shared" si="3"/>
        <v>7.0192309963333281</v>
      </c>
      <c r="N31" s="12">
        <v>-23.942762583333334</v>
      </c>
      <c r="O31" s="8">
        <v>-15.851040763333334</v>
      </c>
      <c r="P31" s="11">
        <f t="shared" si="4"/>
        <v>-18.204062507999996</v>
      </c>
      <c r="Q31" s="12">
        <v>37.724231266666663</v>
      </c>
      <c r="R31" s="8">
        <v>7.1272498616666624</v>
      </c>
      <c r="S31" s="11">
        <f t="shared" si="5"/>
        <v>3.8656754329999998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3" t="s">
        <v>4</v>
      </c>
      <c r="D32" s="9">
        <f t="shared" si="0"/>
        <v>-25.358150249999998</v>
      </c>
      <c r="E32" s="12">
        <v>-25.393461666666667</v>
      </c>
      <c r="F32" s="8">
        <v>-23.077320096666668</v>
      </c>
      <c r="G32" s="11">
        <f t="shared" si="1"/>
        <v>-25.095664849333335</v>
      </c>
      <c r="H32" s="12">
        <v>-24.721584966666661</v>
      </c>
      <c r="I32" s="8">
        <v>-36.606096602666661</v>
      </c>
      <c r="J32" s="11">
        <f t="shared" si="2"/>
        <v>-29.029545128333329</v>
      </c>
      <c r="K32" s="12">
        <v>-1.9716245333333386</v>
      </c>
      <c r="L32" s="8">
        <v>-29.80915365533334</v>
      </c>
      <c r="M32" s="11">
        <f t="shared" si="3"/>
        <v>-5.8475276866666723</v>
      </c>
      <c r="N32" s="12">
        <v>-28.199803983333332</v>
      </c>
      <c r="O32" s="8">
        <v>-23.929512842333331</v>
      </c>
      <c r="P32" s="11">
        <f t="shared" si="4"/>
        <v>-22.088979405333333</v>
      </c>
      <c r="Q32" s="12">
        <v>23.016739766666667</v>
      </c>
      <c r="R32" s="8">
        <v>-3.7014371793333325</v>
      </c>
      <c r="S32" s="11">
        <f t="shared" si="5"/>
        <v>1.9675184756666653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3" t="s">
        <v>4</v>
      </c>
      <c r="D33" s="9">
        <f t="shared" si="0"/>
        <v>-42.320590750000001</v>
      </c>
      <c r="E33" s="12">
        <v>-57.725873666666665</v>
      </c>
      <c r="F33" s="8">
        <v>-50.354991735666665</v>
      </c>
      <c r="G33" s="11">
        <f t="shared" si="1"/>
        <v>-33.613089986333335</v>
      </c>
      <c r="H33" s="12">
        <v>-19.966471566666662</v>
      </c>
      <c r="I33" s="8">
        <v>-35.427276299666659</v>
      </c>
      <c r="J33" s="11">
        <f t="shared" si="2"/>
        <v>-34.876931050666663</v>
      </c>
      <c r="K33" s="12">
        <v>37.400742666666659</v>
      </c>
      <c r="L33" s="8">
        <v>2.579183925666662</v>
      </c>
      <c r="M33" s="11">
        <f t="shared" si="3"/>
        <v>-11.423254286666671</v>
      </c>
      <c r="N33" s="12">
        <v>-53.894484883333327</v>
      </c>
      <c r="O33" s="8">
        <v>-66.048595884333324</v>
      </c>
      <c r="P33" s="11">
        <f t="shared" si="4"/>
        <v>-35.276383163333328</v>
      </c>
      <c r="Q33" s="12">
        <v>35.916552566666667</v>
      </c>
      <c r="R33" s="8">
        <v>11.624235473666666</v>
      </c>
      <c r="S33" s="11">
        <f t="shared" si="5"/>
        <v>5.0166827186666652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-12.701443992999994</v>
      </c>
      <c r="Y33" s="11" t="s">
        <v>4</v>
      </c>
    </row>
    <row r="34" spans="1:25">
      <c r="A34" s="3">
        <v>37773</v>
      </c>
      <c r="B34" s="8">
        <v>-36.923571016666664</v>
      </c>
      <c r="C34" s="33" t="s">
        <v>4</v>
      </c>
      <c r="D34" s="9">
        <f t="shared" si="0"/>
        <v>-40.597569849999992</v>
      </c>
      <c r="E34" s="12">
        <v>-41.225093966666662</v>
      </c>
      <c r="F34" s="8">
        <v>-58.196703253666662</v>
      </c>
      <c r="G34" s="11">
        <f t="shared" si="1"/>
        <v>-43.876338362000006</v>
      </c>
      <c r="H34" s="12">
        <v>-18.999875766666662</v>
      </c>
      <c r="I34" s="8">
        <v>-32.683637844666663</v>
      </c>
      <c r="J34" s="11">
        <f t="shared" si="2"/>
        <v>-34.905670248999996</v>
      </c>
      <c r="K34" s="12">
        <v>3.8299782666666613</v>
      </c>
      <c r="L34" s="8">
        <v>-11.984848650333339</v>
      </c>
      <c r="M34" s="11">
        <f t="shared" si="3"/>
        <v>-13.071606126666673</v>
      </c>
      <c r="N34" s="12">
        <v>-6.393843883333334</v>
      </c>
      <c r="O34" s="8">
        <v>-18.315116096333334</v>
      </c>
      <c r="P34" s="11">
        <f t="shared" si="4"/>
        <v>-36.097741607666656</v>
      </c>
      <c r="Q34" s="12">
        <v>5.1490222666666678</v>
      </c>
      <c r="R34" s="8">
        <v>-2.8783908163333329</v>
      </c>
      <c r="S34" s="11">
        <f t="shared" si="5"/>
        <v>1.6814691593333333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31.983745520000006</v>
      </c>
      <c r="Y34" s="11" t="s">
        <v>4</v>
      </c>
    </row>
    <row r="35" spans="1:25">
      <c r="A35" s="3">
        <v>37803</v>
      </c>
      <c r="B35" s="8">
        <v>-34.485292916666666</v>
      </c>
      <c r="C35" s="33" t="s">
        <v>4</v>
      </c>
      <c r="D35" s="9">
        <f t="shared" si="0"/>
        <v>-42.844494349999991</v>
      </c>
      <c r="E35" s="12">
        <v>-43.532994466666665</v>
      </c>
      <c r="F35" s="8">
        <v>-60.247049871666661</v>
      </c>
      <c r="G35" s="11">
        <f t="shared" si="1"/>
        <v>-56.266248286999996</v>
      </c>
      <c r="H35" s="12">
        <v>-6.4063499666666672</v>
      </c>
      <c r="I35" s="8">
        <v>-11.860477852666667</v>
      </c>
      <c r="J35" s="11">
        <f t="shared" si="2"/>
        <v>-26.65713066566666</v>
      </c>
      <c r="K35" s="12">
        <v>-3.9832259333333386</v>
      </c>
      <c r="L35" s="8">
        <v>-8.4408559703333381</v>
      </c>
      <c r="M35" s="11">
        <f t="shared" si="3"/>
        <v>-5.9488402316666722</v>
      </c>
      <c r="N35" s="12">
        <v>-1.5973142833333345</v>
      </c>
      <c r="O35" s="8">
        <v>-16.481627888333335</v>
      </c>
      <c r="P35" s="11">
        <f t="shared" si="4"/>
        <v>-33.615113289666667</v>
      </c>
      <c r="Q35" s="12">
        <v>-15.688137733333331</v>
      </c>
      <c r="R35" s="8">
        <v>10.673061355666668</v>
      </c>
      <c r="S35" s="11">
        <f t="shared" si="5"/>
        <v>6.4729686710000003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-14.87082033399999</v>
      </c>
      <c r="Y35" s="11">
        <f t="shared" ref="Y35:Y74" si="6">AVERAGE(X33:X35)</f>
        <v>1.4704937310000072</v>
      </c>
    </row>
    <row r="36" spans="1:25">
      <c r="A36" s="3">
        <v>37834</v>
      </c>
      <c r="B36" s="8">
        <v>-13.632788716666667</v>
      </c>
      <c r="C36" s="33" t="s">
        <v>4</v>
      </c>
      <c r="D36" s="9">
        <f t="shared" si="0"/>
        <v>-28.347217549999996</v>
      </c>
      <c r="E36" s="12">
        <v>-22.452522266666666</v>
      </c>
      <c r="F36" s="8">
        <v>-49.761473082666669</v>
      </c>
      <c r="G36" s="11">
        <f t="shared" si="1"/>
        <v>-56.068408736000002</v>
      </c>
      <c r="H36" s="12">
        <v>-46.833645366666659</v>
      </c>
      <c r="I36" s="8">
        <v>-37.349966190666656</v>
      </c>
      <c r="J36" s="11">
        <f t="shared" si="2"/>
        <v>-27.298027295999997</v>
      </c>
      <c r="K36" s="12">
        <v>6.496613766666659</v>
      </c>
      <c r="L36" s="8">
        <v>43.350932720666663</v>
      </c>
      <c r="M36" s="11">
        <f t="shared" si="3"/>
        <v>7.6417426999999947</v>
      </c>
      <c r="N36" s="12">
        <v>19.532242816666667</v>
      </c>
      <c r="O36" s="8">
        <v>4.0181295486666677</v>
      </c>
      <c r="P36" s="11">
        <f t="shared" si="4"/>
        <v>-10.259538145333334</v>
      </c>
      <c r="Q36" s="12">
        <v>-6.7878100333333276</v>
      </c>
      <c r="R36" s="8">
        <v>22.424872387666674</v>
      </c>
      <c r="S36" s="11">
        <f t="shared" si="5"/>
        <v>10.07318097566667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-13.533316088999992</v>
      </c>
      <c r="Y36" s="11">
        <f t="shared" si="6"/>
        <v>1.1932030323333411</v>
      </c>
    </row>
    <row r="37" spans="1:25">
      <c r="A37" s="3">
        <v>37865</v>
      </c>
      <c r="B37" s="8">
        <v>-16.570904516666669</v>
      </c>
      <c r="C37" s="33" t="s">
        <v>4</v>
      </c>
      <c r="D37" s="9">
        <f t="shared" si="0"/>
        <v>-21.562995383333334</v>
      </c>
      <c r="E37" s="12">
        <v>11.435874333333331</v>
      </c>
      <c r="F37" s="8">
        <v>6.4874028713333312</v>
      </c>
      <c r="G37" s="11">
        <f t="shared" si="1"/>
        <v>-34.507040027666669</v>
      </c>
      <c r="H37" s="12">
        <v>-47.473896366666658</v>
      </c>
      <c r="I37" s="8">
        <v>-25.485363872666657</v>
      </c>
      <c r="J37" s="11">
        <f t="shared" si="2"/>
        <v>-24.898602638666659</v>
      </c>
      <c r="K37" s="12">
        <v>-22.571876833333334</v>
      </c>
      <c r="L37" s="8">
        <v>4.0375176266666664</v>
      </c>
      <c r="M37" s="11">
        <f t="shared" si="3"/>
        <v>12.982531458999995</v>
      </c>
      <c r="N37" s="12">
        <v>8.301229116666665</v>
      </c>
      <c r="O37" s="8">
        <v>0.96209085666666461</v>
      </c>
      <c r="P37" s="11">
        <f t="shared" si="4"/>
        <v>-3.8338024943333342</v>
      </c>
      <c r="Q37" s="12">
        <v>-11.441418633333326</v>
      </c>
      <c r="R37" s="8">
        <v>9.9752733116666743</v>
      </c>
      <c r="S37" s="11">
        <f t="shared" si="5"/>
        <v>14.357735685000007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-0.69267707999999284</v>
      </c>
      <c r="Y37" s="11">
        <f t="shared" si="6"/>
        <v>-9.698937834333325</v>
      </c>
    </row>
    <row r="38" spans="1:25">
      <c r="A38" s="3">
        <v>37895</v>
      </c>
      <c r="B38" s="8">
        <v>-5.8796655166666696</v>
      </c>
      <c r="C38" s="33" t="s">
        <v>4</v>
      </c>
      <c r="D38" s="9">
        <f t="shared" si="0"/>
        <v>-12.02778625</v>
      </c>
      <c r="E38" s="12">
        <v>-40.242614366666665</v>
      </c>
      <c r="F38" s="8">
        <v>-48.516026666666662</v>
      </c>
      <c r="G38" s="11">
        <f t="shared" si="1"/>
        <v>-30.596698959333334</v>
      </c>
      <c r="H38" s="12">
        <v>-44.006985366666662</v>
      </c>
      <c r="I38" s="8">
        <v>-29.24905592766666</v>
      </c>
      <c r="J38" s="11">
        <f t="shared" si="2"/>
        <v>-30.694795330333324</v>
      </c>
      <c r="K38" s="12">
        <v>7.5962170666666626</v>
      </c>
      <c r="L38" s="8">
        <v>23.189856316666663</v>
      </c>
      <c r="M38" s="11">
        <f t="shared" si="3"/>
        <v>23.526102221333332</v>
      </c>
      <c r="N38" s="12">
        <v>16.119112216666672</v>
      </c>
      <c r="O38" s="8">
        <v>1.2429965506666711</v>
      </c>
      <c r="P38" s="11">
        <f t="shared" si="4"/>
        <v>2.0744056520000012</v>
      </c>
      <c r="Q38" s="12">
        <v>12.248776766666671</v>
      </c>
      <c r="R38" s="8">
        <v>25.986784635666673</v>
      </c>
      <c r="S38" s="11">
        <f t="shared" si="5"/>
        <v>19.462310111666675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6.8953334370000077</v>
      </c>
      <c r="Y38" s="11">
        <f t="shared" si="6"/>
        <v>-2.4435532439999923</v>
      </c>
    </row>
    <row r="39" spans="1:25">
      <c r="A39" s="3">
        <v>37926</v>
      </c>
      <c r="B39" s="8">
        <v>-14.809173616666669</v>
      </c>
      <c r="C39" s="33" t="s">
        <v>4</v>
      </c>
      <c r="D39" s="9">
        <f t="shared" si="0"/>
        <v>-12.419914550000001</v>
      </c>
      <c r="E39" s="12">
        <v>-2.9340404666666684</v>
      </c>
      <c r="F39" s="8">
        <v>-0.89957716466666859</v>
      </c>
      <c r="G39" s="11">
        <f t="shared" si="1"/>
        <v>-14.30940032</v>
      </c>
      <c r="H39" s="12">
        <v>-45.745395966666663</v>
      </c>
      <c r="I39" s="8">
        <v>-24.968248288666665</v>
      </c>
      <c r="J39" s="11">
        <f t="shared" si="2"/>
        <v>-26.567556029666662</v>
      </c>
      <c r="K39" s="12">
        <v>-4.1945404333333363</v>
      </c>
      <c r="L39" s="8">
        <v>18.933280590666662</v>
      </c>
      <c r="M39" s="11">
        <f t="shared" si="3"/>
        <v>15.386884844666662</v>
      </c>
      <c r="N39" s="12">
        <v>-11.456321983333332</v>
      </c>
      <c r="O39" s="8">
        <v>-2.5542897433333316</v>
      </c>
      <c r="P39" s="11">
        <f t="shared" si="4"/>
        <v>-0.11640077866666527</v>
      </c>
      <c r="Q39" s="12">
        <v>13.162211666666671</v>
      </c>
      <c r="R39" s="8">
        <v>28.912262427666672</v>
      </c>
      <c r="S39" s="11">
        <f t="shared" si="5"/>
        <v>21.62477345833334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-8.8689762529999907</v>
      </c>
      <c r="Y39" s="11">
        <f t="shared" si="6"/>
        <v>-0.88877329866665866</v>
      </c>
    </row>
    <row r="40" spans="1:25">
      <c r="A40" s="3">
        <v>37956</v>
      </c>
      <c r="B40" s="8">
        <v>-31.753442116666669</v>
      </c>
      <c r="C40" s="33" t="s">
        <v>4</v>
      </c>
      <c r="D40" s="9">
        <f t="shared" si="0"/>
        <v>-17.480760416666669</v>
      </c>
      <c r="E40" s="12">
        <v>-36.210845666666664</v>
      </c>
      <c r="F40" s="8">
        <v>-19.600622241666663</v>
      </c>
      <c r="G40" s="11">
        <f t="shared" si="1"/>
        <v>-23.005408690999996</v>
      </c>
      <c r="H40" s="12">
        <v>-34.848238266666662</v>
      </c>
      <c r="I40" s="8">
        <v>-34.603940643666661</v>
      </c>
      <c r="J40" s="11">
        <f t="shared" si="2"/>
        <v>-29.607081619999992</v>
      </c>
      <c r="K40" s="12">
        <v>13.285250966666661</v>
      </c>
      <c r="L40" s="8">
        <v>9.0239079366666601</v>
      </c>
      <c r="M40" s="11">
        <f t="shared" si="3"/>
        <v>17.049014947999996</v>
      </c>
      <c r="N40" s="12">
        <v>-46.216497583333329</v>
      </c>
      <c r="O40" s="8">
        <v>-6.9904074083333256</v>
      </c>
      <c r="P40" s="11">
        <f t="shared" si="4"/>
        <v>-2.767233533666662</v>
      </c>
      <c r="Q40" s="12">
        <v>-8.8424467333333308</v>
      </c>
      <c r="R40" s="8">
        <v>-0.98224698233333108</v>
      </c>
      <c r="S40" s="11">
        <f t="shared" si="5"/>
        <v>17.972266693666672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6.4724758030000071</v>
      </c>
      <c r="Y40" s="11">
        <f t="shared" si="6"/>
        <v>1.4996109956666748</v>
      </c>
    </row>
    <row r="41" spans="1:25">
      <c r="A41" s="3">
        <v>37987</v>
      </c>
      <c r="B41" s="8">
        <v>-31.689819316666672</v>
      </c>
      <c r="C41" s="33" t="s">
        <v>4</v>
      </c>
      <c r="D41" s="9">
        <f t="shared" si="0"/>
        <v>-26.084145016666668</v>
      </c>
      <c r="E41" s="12">
        <v>-18.755111966666668</v>
      </c>
      <c r="F41" s="8">
        <v>-1.0407752376666686</v>
      </c>
      <c r="G41" s="11">
        <f t="shared" si="1"/>
        <v>-7.1803248813333331</v>
      </c>
      <c r="H41" s="12">
        <v>-28.674424566666666</v>
      </c>
      <c r="I41" s="8">
        <v>-34.215838878666666</v>
      </c>
      <c r="J41" s="11">
        <f t="shared" si="2"/>
        <v>-31.262675936999997</v>
      </c>
      <c r="K41" s="12">
        <v>-20.04409733333334</v>
      </c>
      <c r="L41" s="8">
        <v>-7.1042970923333399</v>
      </c>
      <c r="M41" s="11">
        <f t="shared" si="3"/>
        <v>6.9509638116666608</v>
      </c>
      <c r="N41" s="12">
        <v>-1.7307845833333317</v>
      </c>
      <c r="O41" s="8">
        <v>2.474831016666668</v>
      </c>
      <c r="P41" s="11">
        <f t="shared" si="4"/>
        <v>-2.3566220449999964</v>
      </c>
      <c r="Q41" s="12">
        <v>5.0077589666666711</v>
      </c>
      <c r="R41" s="8">
        <v>9.9490951066666717</v>
      </c>
      <c r="S41" s="11">
        <f t="shared" si="5"/>
        <v>12.626370184000004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-0.33410223599999345</v>
      </c>
      <c r="Y41" s="11">
        <f t="shared" si="6"/>
        <v>-0.91020089533332571</v>
      </c>
    </row>
    <row r="42" spans="1:25">
      <c r="A42" s="3">
        <v>38018</v>
      </c>
      <c r="B42" s="8">
        <v>-21.749259316666667</v>
      </c>
      <c r="C42" s="33" t="s">
        <v>4</v>
      </c>
      <c r="D42" s="9">
        <f t="shared" si="0"/>
        <v>-28.397506916666668</v>
      </c>
      <c r="E42" s="12">
        <v>-30.222096266666668</v>
      </c>
      <c r="F42" s="8">
        <v>-10.267333461666666</v>
      </c>
      <c r="G42" s="11">
        <f t="shared" si="1"/>
        <v>-10.302910313666667</v>
      </c>
      <c r="H42" s="12">
        <v>-25.047802866666665</v>
      </c>
      <c r="I42" s="8">
        <v>-31.624945309666664</v>
      </c>
      <c r="J42" s="11">
        <f t="shared" si="2"/>
        <v>-33.481574943999995</v>
      </c>
      <c r="K42" s="12">
        <v>13.449773266666663</v>
      </c>
      <c r="L42" s="8">
        <v>10.960238404666661</v>
      </c>
      <c r="M42" s="11">
        <f t="shared" si="3"/>
        <v>4.2932830829999942</v>
      </c>
      <c r="N42" s="12">
        <v>-2.8889060833333318</v>
      </c>
      <c r="O42" s="8">
        <v>5.8539796196666689</v>
      </c>
      <c r="P42" s="11">
        <f t="shared" si="4"/>
        <v>0.44613440933333709</v>
      </c>
      <c r="Q42" s="12">
        <v>45.495894166666673</v>
      </c>
      <c r="R42" s="8">
        <v>12.027340277666674</v>
      </c>
      <c r="S42" s="11">
        <f t="shared" si="5"/>
        <v>6.9980628006666707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22.071089865000005</v>
      </c>
      <c r="Y42" s="11">
        <f t="shared" si="6"/>
        <v>9.4031544773333398</v>
      </c>
    </row>
    <row r="43" spans="1:25">
      <c r="A43" s="3">
        <v>38047</v>
      </c>
      <c r="B43" s="8">
        <v>-16.873425216666668</v>
      </c>
      <c r="C43" s="33" t="s">
        <v>4</v>
      </c>
      <c r="D43" s="9">
        <f t="shared" si="0"/>
        <v>-23.437501283333336</v>
      </c>
      <c r="E43" s="12">
        <v>-23.906782766666666</v>
      </c>
      <c r="F43" s="8">
        <v>-16.745526666666667</v>
      </c>
      <c r="G43" s="11">
        <f t="shared" si="1"/>
        <v>-9.3512117886666672</v>
      </c>
      <c r="H43" s="12">
        <v>-10.415640666666665</v>
      </c>
      <c r="I43" s="8">
        <v>-19.102476966666664</v>
      </c>
      <c r="J43" s="11">
        <f t="shared" si="2"/>
        <v>-28.314420384999995</v>
      </c>
      <c r="K43" s="12">
        <v>38.309942566666663</v>
      </c>
      <c r="L43" s="8">
        <v>11.955021789666663</v>
      </c>
      <c r="M43" s="11">
        <f t="shared" si="3"/>
        <v>5.2703210339999949</v>
      </c>
      <c r="N43" s="12">
        <v>7.9505962166666659</v>
      </c>
      <c r="O43" s="8">
        <v>18.006776277666667</v>
      </c>
      <c r="P43" s="11">
        <f t="shared" si="4"/>
        <v>8.7785289713333352</v>
      </c>
      <c r="Q43" s="12">
        <v>49.456139166666674</v>
      </c>
      <c r="R43" s="8">
        <v>21.057259585666674</v>
      </c>
      <c r="S43" s="11">
        <f t="shared" si="5"/>
        <v>14.344564990000007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3.6868349720000033</v>
      </c>
      <c r="Y43" s="11">
        <f t="shared" si="6"/>
        <v>8.4746075336666724</v>
      </c>
    </row>
    <row r="44" spans="1:25">
      <c r="A44" s="3">
        <v>38078</v>
      </c>
      <c r="B44" s="8">
        <v>-21.015526416666667</v>
      </c>
      <c r="C44" s="33" t="s">
        <v>4</v>
      </c>
      <c r="D44" s="9">
        <f t="shared" si="0"/>
        <v>-19.87940365</v>
      </c>
      <c r="E44" s="12">
        <v>-17.239610966666667</v>
      </c>
      <c r="F44" s="8">
        <v>-15.216809055666667</v>
      </c>
      <c r="G44" s="11">
        <f t="shared" si="1"/>
        <v>-14.076556394666667</v>
      </c>
      <c r="H44" s="12">
        <v>-11.448196566666665</v>
      </c>
      <c r="I44" s="8">
        <v>-27.809577485666665</v>
      </c>
      <c r="J44" s="11">
        <f t="shared" si="2"/>
        <v>-26.178999920666666</v>
      </c>
      <c r="K44" s="12">
        <v>47.580299266666657</v>
      </c>
      <c r="L44" s="8">
        <v>19.179668151666657</v>
      </c>
      <c r="M44" s="11">
        <f t="shared" si="3"/>
        <v>14.031642781999993</v>
      </c>
      <c r="N44" s="12">
        <v>11.574200516666668</v>
      </c>
      <c r="O44" s="8">
        <v>15.882971496666668</v>
      </c>
      <c r="P44" s="11">
        <f t="shared" si="4"/>
        <v>13.247909131333335</v>
      </c>
      <c r="Q44" s="12">
        <v>57.183311066666661</v>
      </c>
      <c r="R44" s="8">
        <v>29.37922679066666</v>
      </c>
      <c r="S44" s="11">
        <f t="shared" si="5"/>
        <v>20.82127555133334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-1.4114022249999927</v>
      </c>
      <c r="Y44" s="11">
        <f t="shared" si="6"/>
        <v>8.1155075373333379</v>
      </c>
    </row>
    <row r="45" spans="1:25">
      <c r="A45" s="3">
        <v>38108</v>
      </c>
      <c r="B45" s="8">
        <v>-10.350023316666668</v>
      </c>
      <c r="C45" s="33" t="s">
        <v>4</v>
      </c>
      <c r="D45" s="9">
        <f t="shared" si="0"/>
        <v>-16.079658316666666</v>
      </c>
      <c r="E45" s="12">
        <v>-17.506750066666665</v>
      </c>
      <c r="F45" s="8">
        <v>-11.312995773666666</v>
      </c>
      <c r="G45" s="11">
        <f t="shared" si="1"/>
        <v>-14.425110498666667</v>
      </c>
      <c r="H45" s="12">
        <v>4.8485882333333334</v>
      </c>
      <c r="I45" s="8">
        <v>-10.683415025666665</v>
      </c>
      <c r="J45" s="11">
        <f t="shared" si="2"/>
        <v>-19.198489825999999</v>
      </c>
      <c r="K45" s="12">
        <v>52.547593366666661</v>
      </c>
      <c r="L45" s="8">
        <v>19.881690341666662</v>
      </c>
      <c r="M45" s="11">
        <f t="shared" si="3"/>
        <v>17.005460094333326</v>
      </c>
      <c r="N45" s="12">
        <v>9.9964474166666655</v>
      </c>
      <c r="O45" s="8">
        <v>0.48689286166666612</v>
      </c>
      <c r="P45" s="11">
        <f t="shared" si="4"/>
        <v>11.458880212000002</v>
      </c>
      <c r="Q45" s="12">
        <v>29.438514566666669</v>
      </c>
      <c r="R45" s="8">
        <v>6.8180662126666682</v>
      </c>
      <c r="S45" s="11">
        <f t="shared" si="5"/>
        <v>19.084850863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1.629314941000007</v>
      </c>
      <c r="Y45" s="11">
        <f t="shared" si="6"/>
        <v>1.3015825626666724</v>
      </c>
    </row>
    <row r="46" spans="1:25">
      <c r="A46" s="3">
        <v>38139</v>
      </c>
      <c r="B46" s="8">
        <v>-8.4756245166666666</v>
      </c>
      <c r="C46" s="33" t="s">
        <v>4</v>
      </c>
      <c r="D46" s="9">
        <f t="shared" si="0"/>
        <v>-13.280391416666667</v>
      </c>
      <c r="E46" s="12">
        <v>5.3027571333333299</v>
      </c>
      <c r="F46" s="8">
        <v>-11.131448116666672</v>
      </c>
      <c r="G46" s="11">
        <f t="shared" si="1"/>
        <v>-12.553750982000002</v>
      </c>
      <c r="H46" s="12">
        <v>12.215871533333333</v>
      </c>
      <c r="I46" s="8">
        <v>2.2374669973333337</v>
      </c>
      <c r="J46" s="11">
        <f t="shared" si="2"/>
        <v>-12.085175171333331</v>
      </c>
      <c r="K46" s="12">
        <v>30.336543766666662</v>
      </c>
      <c r="L46" s="8">
        <v>14.13789259666666</v>
      </c>
      <c r="M46" s="11">
        <f t="shared" si="3"/>
        <v>17.733083696666657</v>
      </c>
      <c r="N46" s="12">
        <v>47.455525916666666</v>
      </c>
      <c r="O46" s="8">
        <v>36.167854945666662</v>
      </c>
      <c r="P46" s="11">
        <f t="shared" si="4"/>
        <v>17.512573101333331</v>
      </c>
      <c r="Q46" s="12">
        <v>12.237308566666668</v>
      </c>
      <c r="R46" s="8">
        <v>5.1104048656666681</v>
      </c>
      <c r="S46" s="11">
        <f t="shared" si="5"/>
        <v>13.769232622999999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-1.1404265359999961</v>
      </c>
      <c r="Y46" s="11">
        <f t="shared" si="6"/>
        <v>-0.30750460666666063</v>
      </c>
    </row>
    <row r="47" spans="1:25">
      <c r="A47" s="3">
        <v>38169</v>
      </c>
      <c r="B47" s="8">
        <v>16.98490868333333</v>
      </c>
      <c r="C47" s="33" t="s">
        <v>4</v>
      </c>
      <c r="D47" s="9">
        <f t="shared" si="0"/>
        <v>-0.61357971666666822</v>
      </c>
      <c r="E47" s="12">
        <v>6.3362970333333308</v>
      </c>
      <c r="F47" s="8">
        <v>-8.8392500496666688</v>
      </c>
      <c r="G47" s="11">
        <f t="shared" si="1"/>
        <v>-10.427897980000003</v>
      </c>
      <c r="H47" s="12">
        <v>-23.971707966666663</v>
      </c>
      <c r="I47" s="8">
        <v>-26.053899372666663</v>
      </c>
      <c r="J47" s="11">
        <f t="shared" si="2"/>
        <v>-11.499949133666666</v>
      </c>
      <c r="K47" s="12">
        <v>18.167839666666662</v>
      </c>
      <c r="L47" s="8">
        <v>20.794023358666664</v>
      </c>
      <c r="M47" s="11">
        <f t="shared" si="3"/>
        <v>18.271202098999996</v>
      </c>
      <c r="N47" s="12">
        <v>36.998245616666665</v>
      </c>
      <c r="O47" s="8">
        <v>23.427422735666667</v>
      </c>
      <c r="P47" s="11">
        <f t="shared" si="4"/>
        <v>20.027390180999998</v>
      </c>
      <c r="Q47" s="12">
        <v>-45.989430733333322</v>
      </c>
      <c r="R47" s="8">
        <v>-13.708322212333321</v>
      </c>
      <c r="S47" s="11">
        <f t="shared" si="5"/>
        <v>-0.59328371133332836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1.7343379290000072</v>
      </c>
      <c r="Y47" s="11">
        <f t="shared" si="6"/>
        <v>0.74107544466667274</v>
      </c>
    </row>
    <row r="48" spans="1:25">
      <c r="A48" s="3">
        <v>38200</v>
      </c>
      <c r="B48" s="8">
        <v>-5.8151591166666687</v>
      </c>
      <c r="C48" s="33" t="s">
        <v>4</v>
      </c>
      <c r="D48" s="9">
        <f t="shared" si="0"/>
        <v>0.89804168333333168</v>
      </c>
      <c r="E48" s="12">
        <v>19.922867933333333</v>
      </c>
      <c r="F48" s="8">
        <v>-6.4815013686666667</v>
      </c>
      <c r="G48" s="11">
        <f t="shared" si="1"/>
        <v>-8.8173998450000024</v>
      </c>
      <c r="H48" s="12">
        <v>-22.945156466666667</v>
      </c>
      <c r="I48" s="8">
        <v>-12.146726347666666</v>
      </c>
      <c r="J48" s="11">
        <f t="shared" si="2"/>
        <v>-11.987719574333331</v>
      </c>
      <c r="K48" s="12">
        <v>-22.086341233333336</v>
      </c>
      <c r="L48" s="8">
        <v>9.6095842506666642</v>
      </c>
      <c r="M48" s="11">
        <f t="shared" si="3"/>
        <v>14.84716673533333</v>
      </c>
      <c r="N48" s="12">
        <v>46.001378616666663</v>
      </c>
      <c r="O48" s="8">
        <v>29.502812371666664</v>
      </c>
      <c r="P48" s="11">
        <f t="shared" si="4"/>
        <v>29.699363350999999</v>
      </c>
      <c r="Q48" s="12">
        <v>-12.80027943333333</v>
      </c>
      <c r="R48" s="8">
        <v>17.41519340066667</v>
      </c>
      <c r="S48" s="11">
        <f t="shared" si="5"/>
        <v>2.9390920180000055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10.418737939000007</v>
      </c>
      <c r="Y48" s="11">
        <f t="shared" si="6"/>
        <v>3.6708831106666726</v>
      </c>
    </row>
    <row r="49" spans="1:25">
      <c r="A49" s="3">
        <v>38231</v>
      </c>
      <c r="B49" s="8">
        <v>-20.260992816666665</v>
      </c>
      <c r="C49" s="33" t="s">
        <v>4</v>
      </c>
      <c r="D49" s="9">
        <f t="shared" si="0"/>
        <v>-3.0304144166666678</v>
      </c>
      <c r="E49" s="12">
        <v>-11.622881366666668</v>
      </c>
      <c r="F49" s="8">
        <v>-17.03202030366667</v>
      </c>
      <c r="G49" s="11">
        <f t="shared" si="1"/>
        <v>-10.784257240666669</v>
      </c>
      <c r="H49" s="12">
        <v>-41.842599966666661</v>
      </c>
      <c r="I49" s="8">
        <v>-22.41509392266666</v>
      </c>
      <c r="J49" s="11">
        <f t="shared" si="2"/>
        <v>-20.205239880999997</v>
      </c>
      <c r="K49" s="12">
        <v>-21.072418033333332</v>
      </c>
      <c r="L49" s="8">
        <v>3.129305062666667</v>
      </c>
      <c r="M49" s="11">
        <f t="shared" si="3"/>
        <v>11.177637557333332</v>
      </c>
      <c r="N49" s="12">
        <v>35.525359616666663</v>
      </c>
      <c r="O49" s="8">
        <v>28.328849513666661</v>
      </c>
      <c r="P49" s="11">
        <f t="shared" si="4"/>
        <v>27.086361540333332</v>
      </c>
      <c r="Q49" s="12">
        <v>-4.947660533333325</v>
      </c>
      <c r="R49" s="8">
        <v>13.312846253666676</v>
      </c>
      <c r="S49" s="11">
        <f t="shared" si="5"/>
        <v>5.6732391473333408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8.3999038480000063</v>
      </c>
      <c r="Y49" s="11">
        <f t="shared" si="6"/>
        <v>6.8509932386666739</v>
      </c>
    </row>
    <row r="50" spans="1:25">
      <c r="A50" s="3">
        <v>38261</v>
      </c>
      <c r="B50" s="8">
        <v>-22.816406416666666</v>
      </c>
      <c r="C50" s="33" t="s">
        <v>4</v>
      </c>
      <c r="D50" s="9">
        <f t="shared" si="0"/>
        <v>-16.297519449999999</v>
      </c>
      <c r="E50" s="12">
        <v>-20.542403966666665</v>
      </c>
      <c r="F50" s="8">
        <v>-26.614827470666665</v>
      </c>
      <c r="G50" s="11">
        <f t="shared" si="1"/>
        <v>-16.709449714333335</v>
      </c>
      <c r="H50" s="12">
        <v>-40.193691066666666</v>
      </c>
      <c r="I50" s="8">
        <v>-24.459207215666666</v>
      </c>
      <c r="J50" s="11">
        <f t="shared" si="2"/>
        <v>-19.673675828666664</v>
      </c>
      <c r="K50" s="12">
        <v>-11.575889833333335</v>
      </c>
      <c r="L50" s="8">
        <v>2.5188262756666653</v>
      </c>
      <c r="M50" s="11">
        <f t="shared" si="3"/>
        <v>5.0859051963333322</v>
      </c>
      <c r="N50" s="12">
        <v>29.625901216666662</v>
      </c>
      <c r="O50" s="8">
        <v>14.399262800666662</v>
      </c>
      <c r="P50" s="11">
        <f t="shared" si="4"/>
        <v>24.076974895333326</v>
      </c>
      <c r="Q50" s="12">
        <v>-3.2671206333333256</v>
      </c>
      <c r="R50" s="8">
        <v>8.2022079406666748</v>
      </c>
      <c r="S50" s="11">
        <f t="shared" si="5"/>
        <v>12.976749198333339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14.686234410000008</v>
      </c>
      <c r="Y50" s="11">
        <f t="shared" si="6"/>
        <v>11.168292065666671</v>
      </c>
    </row>
    <row r="51" spans="1:25">
      <c r="A51" s="3">
        <v>38292</v>
      </c>
      <c r="B51" s="8">
        <v>0.7179886833333331</v>
      </c>
      <c r="C51" s="33" t="s">
        <v>4</v>
      </c>
      <c r="D51" s="9">
        <f t="shared" si="0"/>
        <v>-14.119803516666666</v>
      </c>
      <c r="E51" s="12">
        <v>-15.872344766666668</v>
      </c>
      <c r="F51" s="8">
        <v>-15.243631858666667</v>
      </c>
      <c r="G51" s="11">
        <f t="shared" si="1"/>
        <v>-19.630159877666667</v>
      </c>
      <c r="H51" s="12">
        <v>-42.868882066666664</v>
      </c>
      <c r="I51" s="8">
        <v>-23.679926932666664</v>
      </c>
      <c r="J51" s="11">
        <f t="shared" si="2"/>
        <v>-23.518076023666662</v>
      </c>
      <c r="K51" s="12">
        <v>-15.838684933333333</v>
      </c>
      <c r="L51" s="8">
        <v>5.8144155186666673</v>
      </c>
      <c r="M51" s="11">
        <f t="shared" si="3"/>
        <v>3.8208489523333333</v>
      </c>
      <c r="N51" s="12">
        <v>2.5221669166666674</v>
      </c>
      <c r="O51" s="8">
        <v>6.439916774666667</v>
      </c>
      <c r="P51" s="11">
        <f t="shared" si="4"/>
        <v>16.389343029666662</v>
      </c>
      <c r="Q51" s="12">
        <v>-11.947943333333331</v>
      </c>
      <c r="R51" s="8">
        <v>0.30250138766666801</v>
      </c>
      <c r="S51" s="11">
        <f t="shared" si="5"/>
        <v>7.2725185273333395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14.477902744000007</v>
      </c>
      <c r="Y51" s="11">
        <f t="shared" si="6"/>
        <v>12.521347000666672</v>
      </c>
    </row>
    <row r="52" spans="1:25">
      <c r="A52" s="3">
        <v>38322</v>
      </c>
      <c r="B52" s="8">
        <v>-28.77325651666667</v>
      </c>
      <c r="C52" s="33" t="s">
        <v>4</v>
      </c>
      <c r="D52" s="9">
        <f t="shared" si="0"/>
        <v>-16.957224750000002</v>
      </c>
      <c r="E52" s="12">
        <v>-31.764936066666667</v>
      </c>
      <c r="F52" s="8">
        <v>-14.133375525666668</v>
      </c>
      <c r="G52" s="11">
        <f t="shared" si="1"/>
        <v>-18.663944951666664</v>
      </c>
      <c r="H52" s="12">
        <v>-12.334848066666664</v>
      </c>
      <c r="I52" s="8">
        <v>-12.663800324666663</v>
      </c>
      <c r="J52" s="11">
        <f t="shared" si="2"/>
        <v>-20.267644824333331</v>
      </c>
      <c r="K52" s="12">
        <v>1.1846369666666643</v>
      </c>
      <c r="L52" s="8">
        <v>-1.7273919243333355</v>
      </c>
      <c r="M52" s="11">
        <f t="shared" si="3"/>
        <v>2.2019499566666654</v>
      </c>
      <c r="N52" s="12">
        <v>-39.660155883333339</v>
      </c>
      <c r="O52" s="8">
        <v>0.249434412666659</v>
      </c>
      <c r="P52" s="11">
        <f t="shared" si="4"/>
        <v>7.0295379959999957</v>
      </c>
      <c r="Q52" s="12">
        <v>1.6732069666666711</v>
      </c>
      <c r="R52" s="8">
        <v>7.5232244526666712</v>
      </c>
      <c r="S52" s="11">
        <f t="shared" si="5"/>
        <v>5.3426445936666722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14.548881355000006</v>
      </c>
      <c r="Y52" s="11">
        <f t="shared" si="6"/>
        <v>14.571006169666674</v>
      </c>
    </row>
    <row r="53" spans="1:25">
      <c r="A53" s="3">
        <v>38353</v>
      </c>
      <c r="B53" s="8">
        <v>-19.431414816666667</v>
      </c>
      <c r="C53" s="33" t="s">
        <v>4</v>
      </c>
      <c r="D53" s="9">
        <f t="shared" si="0"/>
        <v>-15.828894216666669</v>
      </c>
      <c r="E53" s="12">
        <v>-34.273420766666668</v>
      </c>
      <c r="F53" s="8">
        <v>-16.809324533666668</v>
      </c>
      <c r="G53" s="11">
        <f t="shared" si="1"/>
        <v>-15.395443972666669</v>
      </c>
      <c r="H53" s="12">
        <v>-12.134364566666665</v>
      </c>
      <c r="I53" s="8">
        <v>-18.383084391666664</v>
      </c>
      <c r="J53" s="11">
        <f t="shared" si="2"/>
        <v>-18.242270549666664</v>
      </c>
      <c r="K53" s="12">
        <v>0.75789666666666267</v>
      </c>
      <c r="L53" s="8">
        <v>11.064991079666662</v>
      </c>
      <c r="M53" s="11">
        <f t="shared" si="3"/>
        <v>5.0506715579999977</v>
      </c>
      <c r="N53" s="12">
        <v>-10.46667558333333</v>
      </c>
      <c r="O53" s="8">
        <v>-6.0350316073333303</v>
      </c>
      <c r="P53" s="11">
        <f t="shared" si="4"/>
        <v>0.21810652666666522</v>
      </c>
      <c r="Q53" s="12">
        <v>0.8144570666666695</v>
      </c>
      <c r="R53" s="8">
        <v>6.2479751636666698</v>
      </c>
      <c r="S53" s="11">
        <f t="shared" si="5"/>
        <v>4.6912336680000033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18.911701111000006</v>
      </c>
      <c r="Y53" s="11">
        <f t="shared" si="6"/>
        <v>15.979495070000006</v>
      </c>
    </row>
    <row r="54" spans="1:25">
      <c r="A54" s="3">
        <v>38384</v>
      </c>
      <c r="B54" s="8">
        <v>1.1130696833333324</v>
      </c>
      <c r="C54" s="33" t="s">
        <v>4</v>
      </c>
      <c r="D54" s="9">
        <f t="shared" si="0"/>
        <v>-15.69720055</v>
      </c>
      <c r="E54" s="12">
        <v>-32.89008736666667</v>
      </c>
      <c r="F54" s="8">
        <v>-12.98505659766667</v>
      </c>
      <c r="G54" s="11">
        <f t="shared" si="1"/>
        <v>-14.642585552333335</v>
      </c>
      <c r="H54" s="12">
        <v>-6.2322639666666664</v>
      </c>
      <c r="I54" s="8">
        <v>-12.920031191666666</v>
      </c>
      <c r="J54" s="11">
        <f t="shared" si="2"/>
        <v>-14.655638635999997</v>
      </c>
      <c r="K54" s="12">
        <v>3.7216050666666591</v>
      </c>
      <c r="L54" s="8">
        <v>7.172851018666659</v>
      </c>
      <c r="M54" s="11">
        <f t="shared" si="3"/>
        <v>5.5034833913333285</v>
      </c>
      <c r="N54" s="12">
        <v>-7.7382272833333339</v>
      </c>
      <c r="O54" s="8">
        <v>-1.452800997333334</v>
      </c>
      <c r="P54" s="11">
        <f t="shared" si="4"/>
        <v>-2.4127993973333353</v>
      </c>
      <c r="Q54" s="12">
        <v>47.171722766666676</v>
      </c>
      <c r="R54" s="8">
        <v>14.083431821666679</v>
      </c>
      <c r="S54" s="11">
        <f t="shared" si="5"/>
        <v>9.2848771460000066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8.405392170000006</v>
      </c>
      <c r="Y54" s="11">
        <f t="shared" si="6"/>
        <v>13.955324878666673</v>
      </c>
    </row>
    <row r="55" spans="1:25">
      <c r="A55" s="3">
        <v>38412</v>
      </c>
      <c r="B55" s="8">
        <v>-25.565097016666666</v>
      </c>
      <c r="C55" s="33" t="s">
        <v>4</v>
      </c>
      <c r="D55" s="9">
        <f t="shared" si="0"/>
        <v>-14.62781405</v>
      </c>
      <c r="E55" s="12">
        <v>-17.519555966666665</v>
      </c>
      <c r="F55" s="8">
        <v>-12.915518702666667</v>
      </c>
      <c r="G55" s="11">
        <f t="shared" si="1"/>
        <v>-14.236633278000001</v>
      </c>
      <c r="H55" s="12">
        <v>10.161821733333332</v>
      </c>
      <c r="I55" s="8">
        <v>2.3569143073333318</v>
      </c>
      <c r="J55" s="11">
        <f t="shared" si="2"/>
        <v>-9.6487337586666655</v>
      </c>
      <c r="K55" s="12">
        <v>31.701341366666664</v>
      </c>
      <c r="L55" s="8">
        <v>3.0960154776666649</v>
      </c>
      <c r="M55" s="11">
        <f t="shared" si="3"/>
        <v>7.1112858586666619</v>
      </c>
      <c r="N55" s="12">
        <v>-26.338512283333333</v>
      </c>
      <c r="O55" s="8">
        <v>-14.259903994333333</v>
      </c>
      <c r="P55" s="11">
        <f t="shared" si="4"/>
        <v>-7.2492455329999999</v>
      </c>
      <c r="Q55" s="12">
        <v>14.389463966666669</v>
      </c>
      <c r="R55" s="8">
        <v>-11.963221635333332</v>
      </c>
      <c r="S55" s="11">
        <f t="shared" si="5"/>
        <v>2.7893951166666722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7.8322662470000086</v>
      </c>
      <c r="Y55" s="11">
        <f t="shared" si="6"/>
        <v>11.716453176000007</v>
      </c>
    </row>
    <row r="56" spans="1:25">
      <c r="A56" s="3">
        <v>38443</v>
      </c>
      <c r="B56" s="8">
        <v>-25.510380716666667</v>
      </c>
      <c r="C56" s="33" t="s">
        <v>4</v>
      </c>
      <c r="D56" s="9">
        <f t="shared" si="0"/>
        <v>-16.654136016666666</v>
      </c>
      <c r="E56" s="12">
        <v>-19.272821366666665</v>
      </c>
      <c r="F56" s="8">
        <v>-17.901196215666666</v>
      </c>
      <c r="G56" s="11">
        <f t="shared" si="1"/>
        <v>-14.600590505333335</v>
      </c>
      <c r="H56" s="12">
        <v>12.759049033333332</v>
      </c>
      <c r="I56" s="8">
        <v>-7.4865386486666683</v>
      </c>
      <c r="J56" s="11">
        <f t="shared" si="2"/>
        <v>-6.0165518443333346</v>
      </c>
      <c r="K56" s="12">
        <v>37.048292866666657</v>
      </c>
      <c r="L56" s="8">
        <v>8.0912340496666566</v>
      </c>
      <c r="M56" s="11">
        <f t="shared" si="3"/>
        <v>6.1200335153333265</v>
      </c>
      <c r="N56" s="12">
        <v>-11.850652083333333</v>
      </c>
      <c r="O56" s="8">
        <v>-6.805581907333333</v>
      </c>
      <c r="P56" s="11">
        <f t="shared" si="4"/>
        <v>-7.5060956330000002</v>
      </c>
      <c r="Q56" s="12">
        <v>34.013194966666674</v>
      </c>
      <c r="R56" s="8">
        <v>5.514842412666674</v>
      </c>
      <c r="S56" s="11">
        <f t="shared" si="5"/>
        <v>2.5450175330000069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11.293525281000008</v>
      </c>
      <c r="Y56" s="11">
        <f t="shared" si="6"/>
        <v>9.1770612326666736</v>
      </c>
    </row>
    <row r="57" spans="1:25">
      <c r="A57" s="3">
        <v>38473</v>
      </c>
      <c r="B57" s="8">
        <v>-27.950861816666666</v>
      </c>
      <c r="C57" s="33" t="s">
        <v>4</v>
      </c>
      <c r="D57" s="9">
        <f t="shared" si="0"/>
        <v>-26.342113183333328</v>
      </c>
      <c r="E57" s="12">
        <v>-4.4878456666666686</v>
      </c>
      <c r="F57" s="8">
        <v>0.44736660133333128</v>
      </c>
      <c r="G57" s="11">
        <f t="shared" si="1"/>
        <v>-10.123116105666666</v>
      </c>
      <c r="H57" s="12">
        <v>-1.0686951666666653</v>
      </c>
      <c r="I57" s="8">
        <v>-17.098406212666664</v>
      </c>
      <c r="J57" s="11">
        <f t="shared" si="2"/>
        <v>-7.409343518</v>
      </c>
      <c r="K57" s="12">
        <v>7.0192722666666612</v>
      </c>
      <c r="L57" s="8">
        <v>-22.510510139333338</v>
      </c>
      <c r="M57" s="11">
        <f t="shared" si="3"/>
        <v>-3.7744202040000054</v>
      </c>
      <c r="N57" s="12">
        <v>-1.8499824833333331</v>
      </c>
      <c r="O57" s="8">
        <v>-8.2055598093333337</v>
      </c>
      <c r="P57" s="11">
        <f t="shared" si="4"/>
        <v>-9.7570152369999992</v>
      </c>
      <c r="Q57" s="12">
        <v>37.615813266666663</v>
      </c>
      <c r="R57" s="8">
        <v>18.003927851666663</v>
      </c>
      <c r="S57" s="11">
        <f t="shared" si="5"/>
        <v>3.8518495430000019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7.3395638830000074</v>
      </c>
      <c r="Y57" s="11">
        <f t="shared" si="6"/>
        <v>8.821785137000008</v>
      </c>
    </row>
    <row r="58" spans="1:25">
      <c r="A58" s="3">
        <v>38504</v>
      </c>
      <c r="B58" s="8">
        <v>-31.062481216666669</v>
      </c>
      <c r="C58" s="33" t="s">
        <v>4</v>
      </c>
      <c r="D58" s="9">
        <f t="shared" si="0"/>
        <v>-28.174574583333335</v>
      </c>
      <c r="E58" s="12">
        <v>-7.2094658666666689</v>
      </c>
      <c r="F58" s="8">
        <v>-23.41809528066667</v>
      </c>
      <c r="G58" s="11">
        <f t="shared" si="1"/>
        <v>-13.623974965000002</v>
      </c>
      <c r="H58" s="12">
        <v>-12.398308666666665</v>
      </c>
      <c r="I58" s="8">
        <v>-18.961254659666665</v>
      </c>
      <c r="J58" s="11">
        <f t="shared" si="2"/>
        <v>-14.515399840333332</v>
      </c>
      <c r="K58" s="12">
        <v>36.502060066666658</v>
      </c>
      <c r="L58" s="8">
        <v>20.376511002666657</v>
      </c>
      <c r="M58" s="11">
        <f t="shared" si="3"/>
        <v>1.9857449709999919</v>
      </c>
      <c r="N58" s="12">
        <v>-13.998707383333333</v>
      </c>
      <c r="O58" s="8">
        <v>-24.968122363333332</v>
      </c>
      <c r="P58" s="11">
        <f t="shared" si="4"/>
        <v>-13.326421359999999</v>
      </c>
      <c r="Q58" s="12">
        <v>18.464524266666672</v>
      </c>
      <c r="R58" s="8">
        <v>10.906187464666672</v>
      </c>
      <c r="S58" s="11">
        <f t="shared" si="5"/>
        <v>11.474985909666671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-4.0159233189999917</v>
      </c>
      <c r="Y58" s="11">
        <f t="shared" si="6"/>
        <v>4.8723886150000082</v>
      </c>
    </row>
    <row r="59" spans="1:25">
      <c r="A59" s="3">
        <v>38534</v>
      </c>
      <c r="B59" s="8">
        <v>-31.168029016666665</v>
      </c>
      <c r="C59" s="33" t="s">
        <v>4</v>
      </c>
      <c r="D59" s="9">
        <f t="shared" si="0"/>
        <v>-30.060457349999997</v>
      </c>
      <c r="E59" s="12">
        <v>-2.170584566666669</v>
      </c>
      <c r="F59" s="8">
        <v>-14.97347346466667</v>
      </c>
      <c r="G59" s="11">
        <f t="shared" si="1"/>
        <v>-12.648067381333336</v>
      </c>
      <c r="H59" s="12">
        <v>-9.2059095666666657</v>
      </c>
      <c r="I59" s="8">
        <v>-7.1244689996666661</v>
      </c>
      <c r="J59" s="11">
        <f t="shared" si="2"/>
        <v>-14.394709957333331</v>
      </c>
      <c r="K59" s="12">
        <v>-16.564741433333339</v>
      </c>
      <c r="L59" s="8">
        <v>-8.7772514643333395</v>
      </c>
      <c r="M59" s="11">
        <f t="shared" si="3"/>
        <v>-3.6370835336666736</v>
      </c>
      <c r="N59" s="12">
        <v>2.6392882166666674</v>
      </c>
      <c r="O59" s="8">
        <v>-9.6692095683333328</v>
      </c>
      <c r="P59" s="11">
        <f t="shared" si="4"/>
        <v>-14.280963913666668</v>
      </c>
      <c r="Q59" s="12">
        <v>-32.994820633333333</v>
      </c>
      <c r="R59" s="8">
        <v>3.7186812146666668</v>
      </c>
      <c r="S59" s="11">
        <f t="shared" si="5"/>
        <v>10.876265510333335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8.9827980200000059</v>
      </c>
      <c r="Y59" s="11">
        <f t="shared" si="6"/>
        <v>4.1021461946666742</v>
      </c>
    </row>
    <row r="60" spans="1:25">
      <c r="A60" s="3">
        <v>38565</v>
      </c>
      <c r="B60" s="8">
        <v>-26.699828416666666</v>
      </c>
      <c r="C60" s="33" t="s">
        <v>4</v>
      </c>
      <c r="D60" s="9">
        <f t="shared" si="0"/>
        <v>-29.643446216666664</v>
      </c>
      <c r="E60" s="12">
        <v>-1.1264973666666689</v>
      </c>
      <c r="F60" s="8">
        <v>-26.57490962566667</v>
      </c>
      <c r="G60" s="11">
        <f t="shared" si="1"/>
        <v>-21.655492790333337</v>
      </c>
      <c r="H60" s="12">
        <v>-30.978928966666665</v>
      </c>
      <c r="I60" s="8">
        <v>-20.017086545666665</v>
      </c>
      <c r="J60" s="11">
        <f t="shared" si="2"/>
        <v>-15.367603401666665</v>
      </c>
      <c r="K60" s="12">
        <v>-7.5952704333333383</v>
      </c>
      <c r="L60" s="8">
        <v>19.67710151266666</v>
      </c>
      <c r="M60" s="11">
        <f t="shared" si="3"/>
        <v>10.425453683666658</v>
      </c>
      <c r="N60" s="12">
        <v>1.9289006166666671</v>
      </c>
      <c r="O60" s="8">
        <v>-14.074020349333335</v>
      </c>
      <c r="P60" s="11">
        <f t="shared" si="4"/>
        <v>-16.237117427000001</v>
      </c>
      <c r="Q60" s="12">
        <v>-39.090553933333325</v>
      </c>
      <c r="R60" s="8">
        <v>-8.316532602333325</v>
      </c>
      <c r="S60" s="11">
        <f t="shared" si="5"/>
        <v>2.102778692333338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7.7330604240000067</v>
      </c>
      <c r="Y60" s="11">
        <f t="shared" si="6"/>
        <v>4.23331170833334</v>
      </c>
    </row>
    <row r="61" spans="1:25">
      <c r="A61" s="3">
        <v>38596</v>
      </c>
      <c r="B61" s="8">
        <v>-16.048533316666667</v>
      </c>
      <c r="C61" s="33" t="s">
        <v>4</v>
      </c>
      <c r="D61" s="9">
        <f t="shared" si="0"/>
        <v>-24.638796916666664</v>
      </c>
      <c r="E61" s="12">
        <v>-17.060967066666667</v>
      </c>
      <c r="F61" s="8">
        <v>-22.638184371666668</v>
      </c>
      <c r="G61" s="11">
        <f t="shared" si="1"/>
        <v>-21.395522487333334</v>
      </c>
      <c r="H61" s="12">
        <v>-25.791529066666662</v>
      </c>
      <c r="I61" s="8">
        <v>-8.5803653536666609</v>
      </c>
      <c r="J61" s="11">
        <f t="shared" si="2"/>
        <v>-11.907306966333332</v>
      </c>
      <c r="K61" s="12">
        <v>-16.740317033333341</v>
      </c>
      <c r="L61" s="8">
        <v>3.3852821196666589</v>
      </c>
      <c r="M61" s="11">
        <f t="shared" si="3"/>
        <v>4.7617107226666597</v>
      </c>
      <c r="N61" s="12">
        <v>-14.352320783333333</v>
      </c>
      <c r="O61" s="8">
        <v>-22.288392711333334</v>
      </c>
      <c r="P61" s="11">
        <f t="shared" si="4"/>
        <v>-15.343874209666666</v>
      </c>
      <c r="Q61" s="12">
        <v>-10.523192533333328</v>
      </c>
      <c r="R61" s="8">
        <v>3.6509487856666727</v>
      </c>
      <c r="S61" s="11">
        <f t="shared" si="5"/>
        <v>-0.31563420066666187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8.5836636320000075</v>
      </c>
      <c r="Y61" s="11">
        <f t="shared" si="6"/>
        <v>8.43317402533334</v>
      </c>
    </row>
    <row r="62" spans="1:25">
      <c r="A62" s="3">
        <v>38626</v>
      </c>
      <c r="B62" s="8">
        <v>-16.782004516666667</v>
      </c>
      <c r="C62" s="33" t="s">
        <v>4</v>
      </c>
      <c r="D62" s="9">
        <f t="shared" si="0"/>
        <v>-19.843455416666668</v>
      </c>
      <c r="E62" s="12">
        <v>-23.682350366666668</v>
      </c>
      <c r="F62" s="8">
        <v>-27.84916942666667</v>
      </c>
      <c r="G62" s="11">
        <f t="shared" si="1"/>
        <v>-25.687421141333335</v>
      </c>
      <c r="H62" s="12">
        <v>-27.047252866666661</v>
      </c>
      <c r="I62" s="8">
        <v>-11.23121407166666</v>
      </c>
      <c r="J62" s="11">
        <f t="shared" si="2"/>
        <v>-13.276221990333328</v>
      </c>
      <c r="K62" s="12">
        <v>-18.369987333333334</v>
      </c>
      <c r="L62" s="8">
        <v>-5.5022383993333346</v>
      </c>
      <c r="M62" s="11">
        <f t="shared" si="3"/>
        <v>5.8533817443333289</v>
      </c>
      <c r="N62" s="12">
        <v>17.314285216666661</v>
      </c>
      <c r="O62" s="8">
        <v>2.6802341136666623</v>
      </c>
      <c r="P62" s="11">
        <f t="shared" si="4"/>
        <v>-11.227392982333335</v>
      </c>
      <c r="Q62" s="12">
        <v>-12.182423633333325</v>
      </c>
      <c r="R62" s="8">
        <v>-2.5307161863333256</v>
      </c>
      <c r="S62" s="11">
        <f t="shared" si="5"/>
        <v>-2.3987666676666595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3.4831677520000088</v>
      </c>
      <c r="Y62" s="11">
        <f t="shared" si="6"/>
        <v>6.5999639360000062</v>
      </c>
    </row>
    <row r="63" spans="1:25">
      <c r="A63" s="3">
        <v>38657</v>
      </c>
      <c r="B63" s="8">
        <v>-15.890581616666665</v>
      </c>
      <c r="C63" s="33" t="s">
        <v>4</v>
      </c>
      <c r="D63" s="9">
        <f t="shared" si="0"/>
        <v>-16.24037315</v>
      </c>
      <c r="E63" s="12">
        <v>-17.140957766666666</v>
      </c>
      <c r="F63" s="8">
        <v>-18.089233912666668</v>
      </c>
      <c r="G63" s="11">
        <f t="shared" si="1"/>
        <v>-22.858862570333333</v>
      </c>
      <c r="H63" s="12">
        <v>-25.413302266666662</v>
      </c>
      <c r="I63" s="8">
        <v>-7.1901151716666618</v>
      </c>
      <c r="J63" s="11">
        <f t="shared" si="2"/>
        <v>-9.0005648656666608</v>
      </c>
      <c r="K63" s="12">
        <v>-16.389468333333337</v>
      </c>
      <c r="L63" s="8">
        <v>5.0994307306666649</v>
      </c>
      <c r="M63" s="11">
        <f t="shared" si="3"/>
        <v>0.99415815033332977</v>
      </c>
      <c r="N63" s="12">
        <v>-0.68307238333333231</v>
      </c>
      <c r="O63" s="8">
        <v>-1.9903054083333322</v>
      </c>
      <c r="P63" s="11">
        <f t="shared" si="4"/>
        <v>-7.1994880020000016</v>
      </c>
      <c r="Q63" s="12">
        <v>5.6059599666666715</v>
      </c>
      <c r="R63" s="8">
        <v>16.40835464966667</v>
      </c>
      <c r="S63" s="11">
        <f t="shared" si="5"/>
        <v>5.8428624163333396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17.734670207000008</v>
      </c>
      <c r="Y63" s="11">
        <f t="shared" si="6"/>
        <v>9.9338338636666759</v>
      </c>
    </row>
    <row r="64" spans="1:25">
      <c r="A64" s="3">
        <v>38687</v>
      </c>
      <c r="B64" s="8">
        <v>-32.347650016666663</v>
      </c>
      <c r="C64" s="33" t="s">
        <v>4</v>
      </c>
      <c r="D64" s="9">
        <f t="shared" si="0"/>
        <v>-21.673412049999996</v>
      </c>
      <c r="E64" s="12">
        <v>-35.500276466666669</v>
      </c>
      <c r="F64" s="8">
        <v>-17.274372114666669</v>
      </c>
      <c r="G64" s="11">
        <f t="shared" si="1"/>
        <v>-21.070925151333334</v>
      </c>
      <c r="H64" s="12">
        <v>-11.008411866666664</v>
      </c>
      <c r="I64" s="8">
        <v>-12.176610595666665</v>
      </c>
      <c r="J64" s="11">
        <f t="shared" si="2"/>
        <v>-10.199313279666661</v>
      </c>
      <c r="K64" s="12">
        <v>6.3857396666666641</v>
      </c>
      <c r="L64" s="8">
        <v>4.6779097466666641</v>
      </c>
      <c r="M64" s="11">
        <f t="shared" si="3"/>
        <v>1.4250340259999981</v>
      </c>
      <c r="N64" s="12">
        <v>-34.69971688333333</v>
      </c>
      <c r="O64" s="8">
        <v>4.8555585026666677</v>
      </c>
      <c r="P64" s="11">
        <f t="shared" si="4"/>
        <v>1.8484957359999992</v>
      </c>
      <c r="Q64" s="12">
        <v>13.072621866666671</v>
      </c>
      <c r="R64" s="8">
        <v>16.800416906666669</v>
      </c>
      <c r="S64" s="11">
        <f t="shared" si="5"/>
        <v>10.226018456666671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-8.7540246799999917</v>
      </c>
      <c r="Y64" s="11">
        <f t="shared" si="6"/>
        <v>4.154604426333341</v>
      </c>
    </row>
    <row r="65" spans="1:25">
      <c r="A65" s="3">
        <v>38718</v>
      </c>
      <c r="B65" s="8">
        <v>-21.348222816666663</v>
      </c>
      <c r="C65" s="33" t="s">
        <v>4</v>
      </c>
      <c r="D65" s="9">
        <f t="shared" si="0"/>
        <v>-23.195484816666664</v>
      </c>
      <c r="E65" s="12">
        <v>-37.700563966666664</v>
      </c>
      <c r="F65" s="8">
        <v>-19.974070337666664</v>
      </c>
      <c r="G65" s="11">
        <f t="shared" si="1"/>
        <v>-18.445892121666663</v>
      </c>
      <c r="H65" s="12">
        <v>0.25663973333333256</v>
      </c>
      <c r="I65" s="8">
        <v>-6.1037026816666673</v>
      </c>
      <c r="J65" s="11">
        <f t="shared" si="2"/>
        <v>-8.4901428163333321</v>
      </c>
      <c r="K65" s="12">
        <v>26.46494126666666</v>
      </c>
      <c r="L65" s="8">
        <v>33.879441683666663</v>
      </c>
      <c r="M65" s="11">
        <f t="shared" si="3"/>
        <v>14.552260720333331</v>
      </c>
      <c r="N65" s="12">
        <v>-8.9218993833333311</v>
      </c>
      <c r="O65" s="8">
        <v>-4.8155467633333311</v>
      </c>
      <c r="P65" s="11">
        <f t="shared" si="4"/>
        <v>-0.65009788966666526</v>
      </c>
      <c r="Q65" s="12">
        <v>-5.187085833333331</v>
      </c>
      <c r="R65" s="8">
        <v>-0.52787608933333097</v>
      </c>
      <c r="S65" s="11">
        <f t="shared" si="5"/>
        <v>10.893631822333335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14.093133883000007</v>
      </c>
      <c r="Y65" s="11">
        <f t="shared" si="6"/>
        <v>7.6912598033333408</v>
      </c>
    </row>
    <row r="66" spans="1:25">
      <c r="A66" s="3">
        <v>38749</v>
      </c>
      <c r="B66" s="8">
        <v>-27.789167016666667</v>
      </c>
      <c r="C66" s="33" t="s">
        <v>4</v>
      </c>
      <c r="D66" s="9">
        <f t="shared" si="0"/>
        <v>-27.161679949999996</v>
      </c>
      <c r="E66" s="12">
        <v>-36.119687066666664</v>
      </c>
      <c r="F66" s="8">
        <v>-16.274110582666665</v>
      </c>
      <c r="G66" s="11">
        <f t="shared" si="1"/>
        <v>-17.840851011666668</v>
      </c>
      <c r="H66" s="12">
        <v>-13.865623266666665</v>
      </c>
      <c r="I66" s="8">
        <v>-21.851493557666664</v>
      </c>
      <c r="J66" s="11">
        <f t="shared" si="2"/>
        <v>-13.377268944999997</v>
      </c>
      <c r="K66" s="12">
        <v>-13.280233033333333</v>
      </c>
      <c r="L66" s="8">
        <v>-4.4460898963333335</v>
      </c>
      <c r="M66" s="11">
        <f t="shared" si="3"/>
        <v>11.370420511333331</v>
      </c>
      <c r="N66" s="12">
        <v>2.2283962166666686</v>
      </c>
      <c r="O66" s="8">
        <v>6.0103627216666684</v>
      </c>
      <c r="P66" s="11">
        <f t="shared" si="4"/>
        <v>2.0167914870000017</v>
      </c>
      <c r="Q66" s="12">
        <v>50.051421866666672</v>
      </c>
      <c r="R66" s="8">
        <v>19.150449875666673</v>
      </c>
      <c r="S66" s="11">
        <f t="shared" si="5"/>
        <v>11.807663564333337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17.613152825000007</v>
      </c>
      <c r="Y66" s="11">
        <f t="shared" si="6"/>
        <v>7.6507540093333404</v>
      </c>
    </row>
    <row r="67" spans="1:25">
      <c r="A67" s="3">
        <v>38777</v>
      </c>
      <c r="B67" s="8">
        <v>-28.433850716666669</v>
      </c>
      <c r="C67" s="33" t="s">
        <v>4</v>
      </c>
      <c r="D67" s="9">
        <f t="shared" si="0"/>
        <v>-25.857080183333334</v>
      </c>
      <c r="E67" s="12">
        <v>-17.224649966666668</v>
      </c>
      <c r="F67" s="8">
        <v>-15.180223920666668</v>
      </c>
      <c r="G67" s="11">
        <f t="shared" si="1"/>
        <v>-17.142801613666666</v>
      </c>
      <c r="H67" s="12">
        <v>-11.122445466666665</v>
      </c>
      <c r="I67" s="8">
        <v>-17.436460175666667</v>
      </c>
      <c r="J67" s="11">
        <f t="shared" si="2"/>
        <v>-15.130552138333334</v>
      </c>
      <c r="K67" s="12">
        <v>50.614900566666662</v>
      </c>
      <c r="L67" s="8">
        <v>20.435211791666664</v>
      </c>
      <c r="M67" s="11">
        <f t="shared" si="3"/>
        <v>16.622854526333331</v>
      </c>
      <c r="N67" s="12">
        <v>-26.630957683333335</v>
      </c>
      <c r="O67" s="8">
        <v>-12.813253355333336</v>
      </c>
      <c r="P67" s="11">
        <f t="shared" si="4"/>
        <v>-3.8728124656666658</v>
      </c>
      <c r="Q67" s="12">
        <v>27.101330966666669</v>
      </c>
      <c r="R67" s="8">
        <v>2.2433362706666706</v>
      </c>
      <c r="S67" s="11">
        <f t="shared" si="5"/>
        <v>6.9553033523333374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18.705077833000008</v>
      </c>
      <c r="Y67" s="11">
        <f t="shared" si="6"/>
        <v>16.803788180333342</v>
      </c>
    </row>
    <row r="68" spans="1:25">
      <c r="A68" s="3">
        <v>38808</v>
      </c>
      <c r="B68" s="8">
        <v>-28.761624516666664</v>
      </c>
      <c r="C68" s="33" t="s">
        <v>4</v>
      </c>
      <c r="D68" s="9">
        <f t="shared" si="0"/>
        <v>-28.328214083333336</v>
      </c>
      <c r="E68" s="12">
        <v>-17.002686466666667</v>
      </c>
      <c r="F68" s="8">
        <v>-15.893842113666667</v>
      </c>
      <c r="G68" s="11">
        <f t="shared" si="1"/>
        <v>-15.782725538999999</v>
      </c>
      <c r="H68" s="12">
        <v>21.514220733333332</v>
      </c>
      <c r="I68" s="8">
        <v>-1.1873226486666688</v>
      </c>
      <c r="J68" s="11">
        <f t="shared" si="2"/>
        <v>-13.491758794000001</v>
      </c>
      <c r="K68" s="12">
        <v>37.455131866666662</v>
      </c>
      <c r="L68" s="8">
        <v>7.3216867056666608</v>
      </c>
      <c r="M68" s="11">
        <f t="shared" si="3"/>
        <v>7.7702695336666636</v>
      </c>
      <c r="N68" s="12">
        <v>7.3978872166666649</v>
      </c>
      <c r="O68" s="8">
        <v>13.050280080666665</v>
      </c>
      <c r="P68" s="11">
        <f t="shared" si="4"/>
        <v>2.0824631489999992</v>
      </c>
      <c r="Q68" s="12">
        <v>42.218775766666667</v>
      </c>
      <c r="R68" s="8">
        <v>16.064264681666668</v>
      </c>
      <c r="S68" s="11">
        <f t="shared" si="5"/>
        <v>12.486016942666671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16.125692828000012</v>
      </c>
      <c r="Y68" s="11">
        <f t="shared" si="6"/>
        <v>17.481307828666676</v>
      </c>
    </row>
    <row r="69" spans="1:25">
      <c r="A69" s="3">
        <v>38838</v>
      </c>
      <c r="B69" s="8">
        <v>-14.921684316666671</v>
      </c>
      <c r="C69" s="33" t="s">
        <v>4</v>
      </c>
      <c r="D69" s="9">
        <f t="shared" si="0"/>
        <v>-24.039053183333333</v>
      </c>
      <c r="E69" s="12">
        <v>-31.503011166666663</v>
      </c>
      <c r="F69" s="8">
        <v>-28.498440309666663</v>
      </c>
      <c r="G69" s="11">
        <f t="shared" si="1"/>
        <v>-19.857502114666666</v>
      </c>
      <c r="H69" s="12">
        <v>21.91205313333333</v>
      </c>
      <c r="I69" s="8">
        <v>6.7224044713333306</v>
      </c>
      <c r="J69" s="11">
        <f t="shared" si="2"/>
        <v>-3.9671261176666683</v>
      </c>
      <c r="K69" s="12">
        <v>34.756399166666654</v>
      </c>
      <c r="L69" s="8">
        <v>9.7305144216666548</v>
      </c>
      <c r="M69" s="11">
        <f t="shared" si="3"/>
        <v>12.495804306333326</v>
      </c>
      <c r="N69" s="12">
        <v>8.0286584166666657</v>
      </c>
      <c r="O69" s="8">
        <v>4.6252181206666663</v>
      </c>
      <c r="P69" s="11">
        <f t="shared" si="4"/>
        <v>1.6207482819999985</v>
      </c>
      <c r="Q69" s="12">
        <v>11.50783926666667</v>
      </c>
      <c r="R69" s="8">
        <v>-5.5997948863333296</v>
      </c>
      <c r="S69" s="11">
        <f t="shared" si="5"/>
        <v>4.2359353553333365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20.781518431000009</v>
      </c>
      <c r="Y69" s="11">
        <f t="shared" si="6"/>
        <v>18.537429697333341</v>
      </c>
    </row>
    <row r="70" spans="1:25">
      <c r="A70" s="3">
        <v>38869</v>
      </c>
      <c r="B70" s="8">
        <v>-18.709362216666666</v>
      </c>
      <c r="C70" s="33" t="s">
        <v>4</v>
      </c>
      <c r="D70" s="9">
        <f t="shared" si="0"/>
        <v>-20.797557016666669</v>
      </c>
      <c r="E70" s="12">
        <v>4.6700011333333329</v>
      </c>
      <c r="F70" s="8">
        <v>-11.224757770666667</v>
      </c>
      <c r="G70" s="11">
        <f t="shared" si="1"/>
        <v>-18.539013397999998</v>
      </c>
      <c r="H70" s="12">
        <v>-7.3686452666666638</v>
      </c>
      <c r="I70" s="8">
        <v>-11.601640682666662</v>
      </c>
      <c r="J70" s="11">
        <f t="shared" si="2"/>
        <v>-2.0221862866666669</v>
      </c>
      <c r="K70" s="12">
        <v>33.951779866666662</v>
      </c>
      <c r="L70" s="8">
        <v>18.833165967666663</v>
      </c>
      <c r="M70" s="11">
        <f t="shared" si="3"/>
        <v>11.96178903166666</v>
      </c>
      <c r="N70" s="12">
        <v>34.252507316666666</v>
      </c>
      <c r="O70" s="8">
        <v>24.580470823666666</v>
      </c>
      <c r="P70" s="11">
        <f t="shared" si="4"/>
        <v>14.085323008333333</v>
      </c>
      <c r="Q70" s="12">
        <v>21.365698466666668</v>
      </c>
      <c r="R70" s="8">
        <v>11.914305428666667</v>
      </c>
      <c r="S70" s="11">
        <f t="shared" si="5"/>
        <v>7.4595917413333348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19.70681775300001</v>
      </c>
      <c r="Y70" s="11">
        <f t="shared" si="6"/>
        <v>18.871343004000011</v>
      </c>
    </row>
    <row r="71" spans="1:25">
      <c r="A71" s="3">
        <v>38899</v>
      </c>
      <c r="B71" s="8">
        <v>-25.367918016666668</v>
      </c>
      <c r="C71" s="33" t="s">
        <v>4</v>
      </c>
      <c r="D71" s="9">
        <f t="shared" si="0"/>
        <v>-19.666321516666667</v>
      </c>
      <c r="E71" s="12">
        <v>-11.667467266666668</v>
      </c>
      <c r="F71" s="8">
        <v>-22.229287742666667</v>
      </c>
      <c r="G71" s="11">
        <f t="shared" si="1"/>
        <v>-20.650828607666668</v>
      </c>
      <c r="H71" s="12">
        <v>-16.586921066666662</v>
      </c>
      <c r="I71" s="8">
        <v>-11.534029038666663</v>
      </c>
      <c r="J71" s="11">
        <f t="shared" si="2"/>
        <v>-5.4710884166666647</v>
      </c>
      <c r="K71" s="12">
        <v>-26.90545293333334</v>
      </c>
      <c r="L71" s="8">
        <v>-15.31150678833334</v>
      </c>
      <c r="M71" s="11">
        <f t="shared" si="3"/>
        <v>4.4173912003333262</v>
      </c>
      <c r="N71" s="12">
        <v>-3.4039023833333317</v>
      </c>
      <c r="O71" s="8">
        <v>-14.957877648333332</v>
      </c>
      <c r="P71" s="11">
        <f t="shared" si="4"/>
        <v>4.7492704320000003</v>
      </c>
      <c r="Q71" s="12">
        <v>-43.643636433333327</v>
      </c>
      <c r="R71" s="8">
        <v>-6.6551471893333272</v>
      </c>
      <c r="S71" s="11">
        <f t="shared" si="5"/>
        <v>-0.11354554899999651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16.868316061000005</v>
      </c>
      <c r="Y71" s="11">
        <f t="shared" si="6"/>
        <v>19.118884081666675</v>
      </c>
    </row>
    <row r="72" spans="1:25">
      <c r="A72" s="3">
        <v>38930</v>
      </c>
      <c r="B72" s="8">
        <v>-27.600508616666666</v>
      </c>
      <c r="C72" s="33" t="s">
        <v>4</v>
      </c>
      <c r="D72" s="9">
        <f t="shared" si="0"/>
        <v>-23.892596283333333</v>
      </c>
      <c r="E72" s="12">
        <v>-1.0922011666666689</v>
      </c>
      <c r="F72" s="8">
        <v>-24.93343431366667</v>
      </c>
      <c r="G72" s="11">
        <f t="shared" si="1"/>
        <v>-19.46249327566667</v>
      </c>
      <c r="H72" s="12">
        <v>-18.139095866666665</v>
      </c>
      <c r="I72" s="8">
        <v>-6.9330597796666655</v>
      </c>
      <c r="J72" s="11">
        <f t="shared" si="2"/>
        <v>-10.022909833666665</v>
      </c>
      <c r="K72" s="12">
        <v>-10.783557433333337</v>
      </c>
      <c r="L72" s="8">
        <v>11.008875420666664</v>
      </c>
      <c r="M72" s="11">
        <f t="shared" si="3"/>
        <v>4.843511533333329</v>
      </c>
      <c r="N72" s="12">
        <v>23.977105116666667</v>
      </c>
      <c r="O72" s="8">
        <v>9.7082359516666674</v>
      </c>
      <c r="P72" s="11">
        <f t="shared" si="4"/>
        <v>6.4436097090000004</v>
      </c>
      <c r="Q72" s="12">
        <v>-26.802339633333329</v>
      </c>
      <c r="R72" s="8">
        <v>4.0812464586666728</v>
      </c>
      <c r="S72" s="11">
        <f t="shared" si="5"/>
        <v>3.1134682326666709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7.9494896040000071</v>
      </c>
      <c r="Y72" s="11">
        <f t="shared" si="6"/>
        <v>14.841541139333339</v>
      </c>
    </row>
    <row r="73" spans="1:25">
      <c r="A73" s="3">
        <v>38961</v>
      </c>
      <c r="B73" s="8">
        <v>8.0420716833333294</v>
      </c>
      <c r="C73" s="33" t="s">
        <v>4</v>
      </c>
      <c r="D73" s="9">
        <f t="shared" si="0"/>
        <v>-14.975451650000002</v>
      </c>
      <c r="E73" s="12">
        <v>-9.6823127666666675</v>
      </c>
      <c r="F73" s="8">
        <v>-15.438631505666667</v>
      </c>
      <c r="G73" s="11">
        <f t="shared" si="1"/>
        <v>-20.867117854</v>
      </c>
      <c r="H73" s="12">
        <v>-22.158007266666665</v>
      </c>
      <c r="I73" s="8">
        <v>-6.8700623386666653</v>
      </c>
      <c r="J73" s="11">
        <f t="shared" si="2"/>
        <v>-8.4457170523333307</v>
      </c>
      <c r="K73" s="12">
        <v>22.264740966666665</v>
      </c>
      <c r="L73" s="8">
        <v>37.949224169666664</v>
      </c>
      <c r="M73" s="11">
        <f t="shared" si="3"/>
        <v>11.215530933999995</v>
      </c>
      <c r="N73" s="12">
        <v>19.458235516666665</v>
      </c>
      <c r="O73" s="8">
        <v>11.461024431666665</v>
      </c>
      <c r="P73" s="11">
        <f t="shared" si="4"/>
        <v>2.0704609116666668</v>
      </c>
      <c r="Q73" s="12">
        <v>-2.9959773333333235</v>
      </c>
      <c r="R73" s="8">
        <v>7.6581777886666771</v>
      </c>
      <c r="S73" s="11">
        <f t="shared" si="5"/>
        <v>1.6947590193333408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-11.988038218999993</v>
      </c>
      <c r="Y73" s="11">
        <f t="shared" si="6"/>
        <v>4.2765891486666732</v>
      </c>
    </row>
    <row r="74" spans="1:25">
      <c r="A74" s="3">
        <v>38991</v>
      </c>
      <c r="B74" s="8">
        <v>3.8539770833333318</v>
      </c>
      <c r="C74" s="33" t="s">
        <v>4</v>
      </c>
      <c r="D74" s="9">
        <f t="shared" si="0"/>
        <v>-5.2348199500000012</v>
      </c>
      <c r="E74" s="12">
        <v>-12.368541466666668</v>
      </c>
      <c r="F74" s="8">
        <v>-14.891676871666668</v>
      </c>
      <c r="G74" s="11">
        <f t="shared" si="1"/>
        <v>-18.421247563666668</v>
      </c>
      <c r="H74" s="12">
        <v>-24.124098166666663</v>
      </c>
      <c r="I74" s="8">
        <v>-9.8731007566666626</v>
      </c>
      <c r="J74" s="11">
        <f t="shared" si="2"/>
        <v>-7.8920742916666642</v>
      </c>
      <c r="K74" s="12">
        <v>6.8477072666666636</v>
      </c>
      <c r="L74" s="8">
        <v>19.420172946666664</v>
      </c>
      <c r="M74" s="11">
        <f t="shared" si="3"/>
        <v>22.792757512333328</v>
      </c>
      <c r="N74" s="12">
        <v>15.780466416666666</v>
      </c>
      <c r="O74" s="8">
        <v>1.492189779666667</v>
      </c>
      <c r="P74" s="11">
        <f t="shared" si="4"/>
        <v>7.5538167209999996</v>
      </c>
      <c r="Q74" s="12">
        <v>15.485388066666671</v>
      </c>
      <c r="R74" s="8">
        <v>24.80781128866667</v>
      </c>
      <c r="S74" s="11">
        <f t="shared" si="5"/>
        <v>12.182411845333339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6.4604102340000065</v>
      </c>
      <c r="Y74" s="11">
        <f t="shared" si="6"/>
        <v>0.80728720633334028</v>
      </c>
    </row>
    <row r="75" spans="1:25">
      <c r="A75" s="3">
        <v>39022</v>
      </c>
      <c r="B75" s="8">
        <v>-11.419426716666667</v>
      </c>
      <c r="C75" s="33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-18.630644694666664</v>
      </c>
      <c r="G75" s="11">
        <f t="shared" ref="G75:G138" si="8">AVERAGE(F73:F75)</f>
        <v>-16.320317690666666</v>
      </c>
      <c r="H75" s="12">
        <v>-22.998473466666667</v>
      </c>
      <c r="I75" s="8">
        <v>-5.990339061666667</v>
      </c>
      <c r="J75" s="11">
        <f t="shared" ref="J75:J138" si="9">AVERAGE(I73:I75)</f>
        <v>-7.5778340523333325</v>
      </c>
      <c r="K75" s="12">
        <v>-6.4029920333333354</v>
      </c>
      <c r="L75" s="8">
        <v>14.917347576666666</v>
      </c>
      <c r="M75" s="11">
        <f t="shared" ref="M75:M138" si="10">AVERAGE(L73:L75)</f>
        <v>24.095581564333333</v>
      </c>
      <c r="N75" s="12">
        <v>19.560169416666668</v>
      </c>
      <c r="O75" s="8">
        <v>13.698993497666667</v>
      </c>
      <c r="P75" s="11">
        <f t="shared" ref="P75:P138" si="11">AVERAGE(O73:O75)</f>
        <v>8.8840692363333336</v>
      </c>
      <c r="Q75" s="12">
        <v>5.517062266666672</v>
      </c>
      <c r="R75" s="8">
        <v>15.948424109666671</v>
      </c>
      <c r="S75" s="11">
        <f t="shared" ref="S75:S138" si="12">AVERAGE(R73:R75)</f>
        <v>16.138137729000007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-3.9416871749999904</v>
      </c>
      <c r="Y75" s="11">
        <f t="shared" ref="Y75:Y138" si="13">AVERAGE(X73:X75)</f>
        <v>-3.1564383866666588</v>
      </c>
    </row>
    <row r="76" spans="1:25">
      <c r="A76" s="3">
        <v>39052</v>
      </c>
      <c r="B76" s="8">
        <v>-5.7363994166666679</v>
      </c>
      <c r="C76" s="33" t="s">
        <v>4</v>
      </c>
      <c r="D76" s="9">
        <f t="shared" si="7"/>
        <v>-4.4339496833333341</v>
      </c>
      <c r="E76" s="12">
        <v>-34.331920866666671</v>
      </c>
      <c r="F76" s="8">
        <v>-16.266940386666672</v>
      </c>
      <c r="G76" s="11">
        <f t="shared" si="8"/>
        <v>-16.596420651000003</v>
      </c>
      <c r="H76" s="12">
        <v>-6.4761730666666644</v>
      </c>
      <c r="I76" s="8">
        <v>-8.4100155446666651</v>
      </c>
      <c r="J76" s="11">
        <f t="shared" si="9"/>
        <v>-8.0911517876666661</v>
      </c>
      <c r="K76" s="12">
        <v>2.0132972666666635</v>
      </c>
      <c r="L76" s="8">
        <v>0.27900989166666346</v>
      </c>
      <c r="M76" s="11">
        <f t="shared" si="10"/>
        <v>11.538843471666665</v>
      </c>
      <c r="N76" s="12">
        <v>-39.739970783333327</v>
      </c>
      <c r="O76" s="8">
        <v>-2.7402017143333239</v>
      </c>
      <c r="P76" s="11">
        <f t="shared" si="11"/>
        <v>4.1503271876666696</v>
      </c>
      <c r="Q76" s="12">
        <v>-21.394990433333327</v>
      </c>
      <c r="R76" s="8">
        <v>-19.151596679333327</v>
      </c>
      <c r="S76" s="11">
        <f t="shared" si="12"/>
        <v>7.2015462396666727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-1.0577635279999917</v>
      </c>
      <c r="Y76" s="11">
        <f t="shared" si="13"/>
        <v>0.48698651033334145</v>
      </c>
    </row>
    <row r="77" spans="1:25">
      <c r="A77" s="3">
        <v>39083</v>
      </c>
      <c r="B77" s="8">
        <v>-25.777815816666667</v>
      </c>
      <c r="C77" s="33" t="s">
        <v>4</v>
      </c>
      <c r="D77" s="9">
        <f t="shared" si="7"/>
        <v>-14.311213983333333</v>
      </c>
      <c r="E77" s="12">
        <v>-26.482781566666667</v>
      </c>
      <c r="F77" s="8">
        <v>-8.8572741956666654</v>
      </c>
      <c r="G77" s="11">
        <f t="shared" si="8"/>
        <v>-14.584953092333331</v>
      </c>
      <c r="H77" s="12">
        <v>-0.62090816666666626</v>
      </c>
      <c r="I77" s="8">
        <v>-7.2010489836666665</v>
      </c>
      <c r="J77" s="11">
        <f t="shared" si="9"/>
        <v>-7.2004678633333326</v>
      </c>
      <c r="K77" s="12">
        <v>-7.3524322333333387</v>
      </c>
      <c r="L77" s="8">
        <v>-0.49404724533333866</v>
      </c>
      <c r="M77" s="11">
        <f t="shared" si="10"/>
        <v>4.9007700743333302</v>
      </c>
      <c r="N77" s="12">
        <v>11.050258616666667</v>
      </c>
      <c r="O77" s="8">
        <v>15.092614965666668</v>
      </c>
      <c r="P77" s="11">
        <f t="shared" si="11"/>
        <v>8.6838022496666696</v>
      </c>
      <c r="Q77" s="12">
        <v>10.432637666666672</v>
      </c>
      <c r="R77" s="8">
        <v>14.611323487666672</v>
      </c>
      <c r="S77" s="11">
        <f t="shared" si="12"/>
        <v>3.8027169726666723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16.45017836200001</v>
      </c>
      <c r="Y77" s="11">
        <f t="shared" si="13"/>
        <v>3.8169092196666754</v>
      </c>
    </row>
    <row r="78" spans="1:25">
      <c r="A78" s="3">
        <v>39114</v>
      </c>
      <c r="B78" s="8">
        <v>-17.039516316666667</v>
      </c>
      <c r="C78" s="33" t="s">
        <v>4</v>
      </c>
      <c r="D78" s="9">
        <f t="shared" si="7"/>
        <v>-16.184577183333335</v>
      </c>
      <c r="E78" s="12">
        <v>-15.533007466666666</v>
      </c>
      <c r="F78" s="8">
        <v>4.4698078563333343</v>
      </c>
      <c r="G78" s="11">
        <f t="shared" si="8"/>
        <v>-6.8848022420000019</v>
      </c>
      <c r="H78" s="12">
        <v>6.962582233333336</v>
      </c>
      <c r="I78" s="8">
        <v>-0.80651438266666364</v>
      </c>
      <c r="J78" s="11">
        <f t="shared" si="9"/>
        <v>-5.4725263036666654</v>
      </c>
      <c r="K78" s="12">
        <v>-19.944931333333336</v>
      </c>
      <c r="L78" s="8">
        <v>-7.2620231143333367</v>
      </c>
      <c r="M78" s="11">
        <f t="shared" si="10"/>
        <v>-2.4923534893333374</v>
      </c>
      <c r="N78" s="12">
        <v>8.7910810166666682</v>
      </c>
      <c r="O78" s="8">
        <v>11.520032358666668</v>
      </c>
      <c r="P78" s="11">
        <f t="shared" si="11"/>
        <v>7.957481870000005</v>
      </c>
      <c r="Q78" s="12">
        <v>18.209253066666669</v>
      </c>
      <c r="R78" s="8">
        <v>-8.831744008333331</v>
      </c>
      <c r="S78" s="11">
        <f t="shared" si="12"/>
        <v>-4.4573390666666617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-2.2265756139999913</v>
      </c>
      <c r="Y78" s="11">
        <f t="shared" si="13"/>
        <v>4.3886130733333424</v>
      </c>
    </row>
    <row r="79" spans="1:25">
      <c r="A79" s="3">
        <v>39142</v>
      </c>
      <c r="B79" s="8">
        <v>-17.715939816666666</v>
      </c>
      <c r="C79" s="33" t="s">
        <v>4</v>
      </c>
      <c r="D79" s="9">
        <f t="shared" si="7"/>
        <v>-20.177757316666668</v>
      </c>
      <c r="E79" s="12">
        <v>-12.863272066666667</v>
      </c>
      <c r="F79" s="8">
        <v>-12.791874121666668</v>
      </c>
      <c r="G79" s="11">
        <f t="shared" si="8"/>
        <v>-5.726446820333333</v>
      </c>
      <c r="H79" s="12">
        <v>-5.833923566666666</v>
      </c>
      <c r="I79" s="8">
        <v>-10.398588114666666</v>
      </c>
      <c r="J79" s="11">
        <f t="shared" si="9"/>
        <v>-6.1353838269999983</v>
      </c>
      <c r="K79" s="12">
        <v>34.563568466666652</v>
      </c>
      <c r="L79" s="8">
        <v>3.4324996876666525</v>
      </c>
      <c r="M79" s="11">
        <f t="shared" si="10"/>
        <v>-1.4411902240000076</v>
      </c>
      <c r="N79" s="12">
        <v>-11.327696583333331</v>
      </c>
      <c r="O79" s="8">
        <v>2.7111171746666685</v>
      </c>
      <c r="P79" s="11">
        <f t="shared" si="11"/>
        <v>9.774588166333336</v>
      </c>
      <c r="Q79" s="12">
        <v>25.273937366666672</v>
      </c>
      <c r="R79" s="8">
        <v>0.30792240366667301</v>
      </c>
      <c r="S79" s="11">
        <f t="shared" si="12"/>
        <v>2.0291672943333379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-10.309187024999995</v>
      </c>
      <c r="Y79" s="11">
        <f t="shared" si="13"/>
        <v>1.3048052410000082</v>
      </c>
    </row>
    <row r="80" spans="1:25">
      <c r="A80" s="3">
        <v>39173</v>
      </c>
      <c r="B80" s="8">
        <v>4.2618669833333325</v>
      </c>
      <c r="C80" s="33" t="s">
        <v>4</v>
      </c>
      <c r="D80" s="9">
        <f t="shared" si="7"/>
        <v>-10.164529716666665</v>
      </c>
      <c r="E80" s="12">
        <v>-15.756887366666668</v>
      </c>
      <c r="F80" s="8">
        <v>-15.496802915666667</v>
      </c>
      <c r="G80" s="11">
        <f t="shared" si="8"/>
        <v>-7.9396230603333331</v>
      </c>
      <c r="H80" s="12">
        <v>21.009712533333328</v>
      </c>
      <c r="I80" s="8">
        <v>-1.8068883326666736</v>
      </c>
      <c r="J80" s="11">
        <f t="shared" si="9"/>
        <v>-4.337330276666667</v>
      </c>
      <c r="K80" s="12">
        <v>28.510213166666663</v>
      </c>
      <c r="L80" s="8">
        <v>-1.1814457483333385</v>
      </c>
      <c r="M80" s="11">
        <f t="shared" si="10"/>
        <v>-1.6703230583333408</v>
      </c>
      <c r="N80" s="12">
        <v>-1.7748570833333321</v>
      </c>
      <c r="O80" s="8">
        <v>4.6646264936666677</v>
      </c>
      <c r="P80" s="11">
        <f t="shared" si="11"/>
        <v>6.2985920090000009</v>
      </c>
      <c r="Q80" s="12">
        <v>48.471459066666668</v>
      </c>
      <c r="R80" s="8">
        <v>25.800080582666666</v>
      </c>
      <c r="S80" s="11">
        <f t="shared" si="12"/>
        <v>5.7587529926666692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3.7031985120000073</v>
      </c>
      <c r="Y80" s="11">
        <f t="shared" si="13"/>
        <v>-2.9441880423333262</v>
      </c>
    </row>
    <row r="81" spans="1:25">
      <c r="A81" s="3">
        <v>39203</v>
      </c>
      <c r="B81" s="8">
        <v>19.991669483333332</v>
      </c>
      <c r="C81" s="33" t="s">
        <v>4</v>
      </c>
      <c r="D81" s="9">
        <f t="shared" si="7"/>
        <v>2.1791988833333331</v>
      </c>
      <c r="E81" s="12">
        <v>-14.138785066666667</v>
      </c>
      <c r="F81" s="8">
        <v>-12.703012475666668</v>
      </c>
      <c r="G81" s="11">
        <f t="shared" si="8"/>
        <v>-13.663896504333335</v>
      </c>
      <c r="H81" s="12">
        <v>-9.1078070666666644</v>
      </c>
      <c r="I81" s="8">
        <v>-22.922320967666664</v>
      </c>
      <c r="J81" s="11">
        <f t="shared" si="9"/>
        <v>-11.709265805000001</v>
      </c>
      <c r="K81" s="12">
        <v>19.696057166666662</v>
      </c>
      <c r="L81" s="8">
        <v>-0.19848257133333647</v>
      </c>
      <c r="M81" s="11">
        <f t="shared" si="10"/>
        <v>0.68419045599999251</v>
      </c>
      <c r="N81" s="12">
        <v>9.4567331166666673</v>
      </c>
      <c r="O81" s="8">
        <v>8.6523316626666666</v>
      </c>
      <c r="P81" s="11">
        <f t="shared" si="11"/>
        <v>5.3426917770000015</v>
      </c>
      <c r="Q81" s="12">
        <v>13.612887566666668</v>
      </c>
      <c r="R81" s="8">
        <v>-1.3862892463333321</v>
      </c>
      <c r="S81" s="11">
        <f t="shared" si="12"/>
        <v>8.2405712466666685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-8.9024326289999909</v>
      </c>
      <c r="Y81" s="11">
        <f t="shared" si="13"/>
        <v>-5.1694737139999924</v>
      </c>
    </row>
    <row r="82" spans="1:25">
      <c r="A82" s="3">
        <v>39234</v>
      </c>
      <c r="B82" s="8">
        <v>3.3000993833333321</v>
      </c>
      <c r="C82" s="33" t="s">
        <v>4</v>
      </c>
      <c r="D82" s="9">
        <f t="shared" si="7"/>
        <v>9.1845452833333336</v>
      </c>
      <c r="E82" s="12">
        <v>6.5827141333333294</v>
      </c>
      <c r="F82" s="8">
        <v>-8.58204069366667</v>
      </c>
      <c r="G82" s="11">
        <f t="shared" si="8"/>
        <v>-12.260618695</v>
      </c>
      <c r="H82" s="12">
        <v>-24.000458366666663</v>
      </c>
      <c r="I82" s="8">
        <v>-27.789071812666663</v>
      </c>
      <c r="J82" s="11">
        <f t="shared" si="9"/>
        <v>-17.506093704333335</v>
      </c>
      <c r="K82" s="12">
        <v>-8.0917359333333359</v>
      </c>
      <c r="L82" s="8">
        <v>-22.858824825333336</v>
      </c>
      <c r="M82" s="11">
        <f t="shared" si="10"/>
        <v>-8.0795843816666704</v>
      </c>
      <c r="N82" s="12">
        <v>25.230679416666668</v>
      </c>
      <c r="O82" s="8">
        <v>16.855426976666667</v>
      </c>
      <c r="P82" s="11">
        <f t="shared" si="11"/>
        <v>10.057461711</v>
      </c>
      <c r="Q82" s="12">
        <v>-5.9027564333333284</v>
      </c>
      <c r="R82" s="8">
        <v>-17.749719613333326</v>
      </c>
      <c r="S82" s="11">
        <f t="shared" si="12"/>
        <v>2.221357241000002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4.7234262240000078</v>
      </c>
      <c r="Y82" s="11">
        <f t="shared" si="13"/>
        <v>-0.15860263099999194</v>
      </c>
    </row>
    <row r="83" spans="1:25">
      <c r="A83" s="3">
        <v>39264</v>
      </c>
      <c r="B83" s="8">
        <v>-17.353157416666665</v>
      </c>
      <c r="C83" s="33" t="s">
        <v>4</v>
      </c>
      <c r="D83" s="9">
        <f t="shared" si="7"/>
        <v>1.9795371499999999</v>
      </c>
      <c r="E83" s="12">
        <v>-29.728973566666671</v>
      </c>
      <c r="F83" s="8">
        <v>-37.988763903666673</v>
      </c>
      <c r="G83" s="11">
        <f t="shared" si="8"/>
        <v>-19.757939024333336</v>
      </c>
      <c r="H83" s="12">
        <v>-35.679428666666666</v>
      </c>
      <c r="I83" s="8">
        <v>-29.071385834666668</v>
      </c>
      <c r="J83" s="11">
        <f t="shared" si="9"/>
        <v>-26.594259538333333</v>
      </c>
      <c r="K83" s="12">
        <v>-20.967179833333336</v>
      </c>
      <c r="L83" s="8">
        <v>-10.091992793333336</v>
      </c>
      <c r="M83" s="11">
        <f t="shared" si="10"/>
        <v>-11.049766730000002</v>
      </c>
      <c r="N83" s="12">
        <v>2.4028685166666683</v>
      </c>
      <c r="O83" s="8">
        <v>-8.7705256433333325</v>
      </c>
      <c r="P83" s="11">
        <f t="shared" si="11"/>
        <v>5.5790776653333332</v>
      </c>
      <c r="Q83" s="12">
        <v>-37.576035033333326</v>
      </c>
      <c r="R83" s="8">
        <v>-3.5761263363333242</v>
      </c>
      <c r="S83" s="11">
        <f t="shared" si="12"/>
        <v>-7.570711731999995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-15.250894246999991</v>
      </c>
      <c r="Y83" s="11">
        <f t="shared" si="13"/>
        <v>-6.4766335506666577</v>
      </c>
    </row>
    <row r="84" spans="1:25">
      <c r="A84" s="3">
        <v>39295</v>
      </c>
      <c r="B84" s="8">
        <v>-3.4666853166666698</v>
      </c>
      <c r="C84" s="33" t="s">
        <v>4</v>
      </c>
      <c r="D84" s="9">
        <f t="shared" si="7"/>
        <v>-5.8399144500000011</v>
      </c>
      <c r="E84" s="12">
        <v>16.957357633333327</v>
      </c>
      <c r="F84" s="8">
        <v>-5.0713788496666723</v>
      </c>
      <c r="G84" s="11">
        <f t="shared" si="8"/>
        <v>-17.214061149000006</v>
      </c>
      <c r="H84" s="12">
        <v>-34.397048666666663</v>
      </c>
      <c r="I84" s="8">
        <v>-24.123192147666664</v>
      </c>
      <c r="J84" s="11">
        <f t="shared" si="9"/>
        <v>-26.994549931666665</v>
      </c>
      <c r="K84" s="12">
        <v>-20.559998233333339</v>
      </c>
      <c r="L84" s="8">
        <v>-2.6562211913333371</v>
      </c>
      <c r="M84" s="11">
        <f t="shared" si="10"/>
        <v>-11.869012936666671</v>
      </c>
      <c r="N84" s="12">
        <v>28.259638616666663</v>
      </c>
      <c r="O84" s="8">
        <v>16.337941271666665</v>
      </c>
      <c r="P84" s="11">
        <f t="shared" si="11"/>
        <v>8.1409475350000005</v>
      </c>
      <c r="Q84" s="12">
        <v>-24.362888133333332</v>
      </c>
      <c r="R84" s="8">
        <v>5.3848056676666687</v>
      </c>
      <c r="S84" s="11">
        <f t="shared" si="12"/>
        <v>-5.3136800939999942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5.0810661830000079</v>
      </c>
      <c r="Y84" s="11">
        <f t="shared" si="13"/>
        <v>-1.8154672799999918</v>
      </c>
    </row>
    <row r="85" spans="1:25">
      <c r="A85" s="3">
        <v>39326</v>
      </c>
      <c r="B85" s="8">
        <v>1.7046037833333321</v>
      </c>
      <c r="C85" s="33" t="s">
        <v>4</v>
      </c>
      <c r="D85" s="9">
        <f t="shared" si="7"/>
        <v>-6.371746316666667</v>
      </c>
      <c r="E85" s="12">
        <v>-0.64398586666666513</v>
      </c>
      <c r="F85" s="8">
        <v>-6.1017507446666652</v>
      </c>
      <c r="G85" s="11">
        <f t="shared" si="8"/>
        <v>-16.387297832666672</v>
      </c>
      <c r="H85" s="12">
        <v>-36.677994866666666</v>
      </c>
      <c r="I85" s="8">
        <v>-22.709790989666665</v>
      </c>
      <c r="J85" s="11">
        <f t="shared" si="9"/>
        <v>-25.301456323999997</v>
      </c>
      <c r="K85" s="12">
        <v>-16.579297533333332</v>
      </c>
      <c r="L85" s="8">
        <v>-5.1078491773333319</v>
      </c>
      <c r="M85" s="11">
        <f t="shared" si="10"/>
        <v>-5.952021054000002</v>
      </c>
      <c r="N85" s="12">
        <v>20.957363216666664</v>
      </c>
      <c r="O85" s="8">
        <v>12.014262309666664</v>
      </c>
      <c r="P85" s="11">
        <f t="shared" si="11"/>
        <v>6.5272259793333332</v>
      </c>
      <c r="Q85" s="12">
        <v>-0.66877823333332564</v>
      </c>
      <c r="R85" s="8">
        <v>8.0232318876666735</v>
      </c>
      <c r="S85" s="11">
        <f t="shared" si="12"/>
        <v>3.2773037396666727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7.2028625560000066</v>
      </c>
      <c r="Y85" s="11">
        <f t="shared" si="13"/>
        <v>-0.98898850266665883</v>
      </c>
    </row>
    <row r="86" spans="1:25">
      <c r="A86" s="3">
        <v>39356</v>
      </c>
      <c r="B86" s="8">
        <v>-4.5201802166666685</v>
      </c>
      <c r="C86" s="33" t="s">
        <v>4</v>
      </c>
      <c r="D86" s="9">
        <f t="shared" si="7"/>
        <v>-2.0940872500000021</v>
      </c>
      <c r="E86" s="12">
        <v>-12.852010566666667</v>
      </c>
      <c r="F86" s="8">
        <v>-14.821449831666667</v>
      </c>
      <c r="G86" s="11">
        <f t="shared" si="8"/>
        <v>-8.6648598086666677</v>
      </c>
      <c r="H86" s="12">
        <v>-33.352044866666667</v>
      </c>
      <c r="I86" s="8">
        <v>-21.245371710666667</v>
      </c>
      <c r="J86" s="11">
        <f t="shared" si="9"/>
        <v>-22.692784949333333</v>
      </c>
      <c r="K86" s="12">
        <v>-4.5038158333333325</v>
      </c>
      <c r="L86" s="8">
        <v>8.1200749746666681</v>
      </c>
      <c r="M86" s="11">
        <f t="shared" si="10"/>
        <v>0.11866820199999968</v>
      </c>
      <c r="N86" s="12">
        <v>27.443470716666667</v>
      </c>
      <c r="O86" s="8">
        <v>14.294102956666666</v>
      </c>
      <c r="P86" s="11">
        <f t="shared" si="11"/>
        <v>14.215435512666664</v>
      </c>
      <c r="Q86" s="12">
        <v>-6.1756500333333229</v>
      </c>
      <c r="R86" s="8">
        <v>2.9174055006666766</v>
      </c>
      <c r="S86" s="11">
        <f t="shared" si="12"/>
        <v>5.441814352000006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-4.0713440459999894</v>
      </c>
      <c r="Y86" s="11">
        <f t="shared" si="13"/>
        <v>2.7375282310000082</v>
      </c>
    </row>
    <row r="87" spans="1:25">
      <c r="A87" s="3">
        <v>39387</v>
      </c>
      <c r="B87" s="8">
        <v>5.0367993833333324</v>
      </c>
      <c r="C87" s="33" t="s">
        <v>4</v>
      </c>
      <c r="D87" s="9">
        <f t="shared" si="7"/>
        <v>0.74040764999999864</v>
      </c>
      <c r="E87" s="12">
        <v>-13.023228466666668</v>
      </c>
      <c r="F87" s="8">
        <v>-15.692479494666667</v>
      </c>
      <c r="G87" s="11">
        <f t="shared" si="8"/>
        <v>-12.205226690333333</v>
      </c>
      <c r="H87" s="12">
        <v>-32.512054466666662</v>
      </c>
      <c r="I87" s="8">
        <v>-16.526642731666662</v>
      </c>
      <c r="J87" s="11">
        <f t="shared" si="9"/>
        <v>-20.160601810666666</v>
      </c>
      <c r="K87" s="12">
        <v>-17.608928233333334</v>
      </c>
      <c r="L87" s="8">
        <v>3.5399266116666652</v>
      </c>
      <c r="M87" s="11">
        <f t="shared" si="10"/>
        <v>2.1840508030000003</v>
      </c>
      <c r="N87" s="12">
        <v>30.792125816666669</v>
      </c>
      <c r="O87" s="8">
        <v>22.365028852666669</v>
      </c>
      <c r="P87" s="11">
        <f t="shared" si="11"/>
        <v>16.224464706333332</v>
      </c>
      <c r="Q87" s="12">
        <v>-18.433127333333324</v>
      </c>
      <c r="R87" s="8">
        <v>-7.1320203553333243</v>
      </c>
      <c r="S87" s="11">
        <f t="shared" si="12"/>
        <v>1.2695390110000087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23.175728608000004</v>
      </c>
      <c r="Y87" s="11">
        <f t="shared" si="13"/>
        <v>8.7690823726666736</v>
      </c>
    </row>
    <row r="88" spans="1:25">
      <c r="A88" s="3">
        <v>39417</v>
      </c>
      <c r="B88" s="8">
        <v>6.3553943833333317</v>
      </c>
      <c r="C88" s="33" t="s">
        <v>4</v>
      </c>
      <c r="D88" s="9">
        <f t="shared" si="7"/>
        <v>2.2906711833333318</v>
      </c>
      <c r="E88" s="12">
        <v>-45.751090366666666</v>
      </c>
      <c r="F88" s="8">
        <v>-29.182151956666665</v>
      </c>
      <c r="G88" s="11">
        <f t="shared" si="8"/>
        <v>-19.898693761000001</v>
      </c>
      <c r="H88" s="12">
        <v>-5.6343254666666667</v>
      </c>
      <c r="I88" s="8">
        <v>-7.6405529716666667</v>
      </c>
      <c r="J88" s="11">
        <f t="shared" si="9"/>
        <v>-15.137522471333332</v>
      </c>
      <c r="K88" s="12">
        <v>24.663669966666664</v>
      </c>
      <c r="L88" s="8">
        <v>24.465345217666663</v>
      </c>
      <c r="M88" s="11">
        <f t="shared" si="10"/>
        <v>12.041782267999999</v>
      </c>
      <c r="N88" s="12">
        <v>-16.819862583333329</v>
      </c>
      <c r="O88" s="8">
        <v>16.804168260666675</v>
      </c>
      <c r="P88" s="11">
        <f t="shared" si="11"/>
        <v>17.821100023333333</v>
      </c>
      <c r="Q88" s="12">
        <v>1.9630821666666707</v>
      </c>
      <c r="R88" s="8">
        <v>4.5198411846666708</v>
      </c>
      <c r="S88" s="11">
        <f t="shared" si="12"/>
        <v>0.1017421100000077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21.42779954600001</v>
      </c>
      <c r="Y88" s="11">
        <f t="shared" si="13"/>
        <v>13.510728036000009</v>
      </c>
    </row>
    <row r="89" spans="1:25">
      <c r="A89" s="3">
        <v>39448</v>
      </c>
      <c r="B89" s="8">
        <v>1.6764776833333324</v>
      </c>
      <c r="C89" s="33" t="s">
        <v>4</v>
      </c>
      <c r="D89" s="9">
        <f t="shared" si="7"/>
        <v>4.3562238166666658</v>
      </c>
      <c r="E89" s="12">
        <v>-54.625186366666668</v>
      </c>
      <c r="F89" s="8">
        <v>-37.420400052666665</v>
      </c>
      <c r="G89" s="11">
        <f t="shared" si="8"/>
        <v>-27.431677167999997</v>
      </c>
      <c r="H89" s="12">
        <v>-2.7938873666666666</v>
      </c>
      <c r="I89" s="8">
        <v>-8.5761455346666668</v>
      </c>
      <c r="J89" s="11">
        <f t="shared" si="9"/>
        <v>-10.91444707933333</v>
      </c>
      <c r="K89" s="12">
        <v>10.418649366666664</v>
      </c>
      <c r="L89" s="8">
        <v>17.250627040666664</v>
      </c>
      <c r="M89" s="11">
        <f t="shared" si="10"/>
        <v>15.085299623333333</v>
      </c>
      <c r="N89" s="12">
        <v>14.369388716666668</v>
      </c>
      <c r="O89" s="8">
        <v>17.818948164666669</v>
      </c>
      <c r="P89" s="11">
        <f t="shared" si="11"/>
        <v>18.996048426000002</v>
      </c>
      <c r="Q89" s="12">
        <v>0.25335406666666938</v>
      </c>
      <c r="R89" s="8">
        <v>2.8115963516666693</v>
      </c>
      <c r="S89" s="11">
        <f t="shared" si="12"/>
        <v>6.6472393666671944E-2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19.859186987000008</v>
      </c>
      <c r="Y89" s="11">
        <f t="shared" si="13"/>
        <v>21.487571713666672</v>
      </c>
    </row>
    <row r="90" spans="1:25">
      <c r="A90" s="3">
        <v>39479</v>
      </c>
      <c r="B90" s="8">
        <v>-6.3867842166666673</v>
      </c>
      <c r="C90" s="33" t="s">
        <v>4</v>
      </c>
      <c r="D90" s="9">
        <f t="shared" si="7"/>
        <v>0.54836261666666586</v>
      </c>
      <c r="E90" s="12">
        <v>-47.01410056666667</v>
      </c>
      <c r="F90" s="8">
        <v>-27.462255919666671</v>
      </c>
      <c r="G90" s="11">
        <f t="shared" si="8"/>
        <v>-31.354935976333334</v>
      </c>
      <c r="H90" s="12">
        <v>-2.9488456666666663</v>
      </c>
      <c r="I90" s="8">
        <v>-11.734888260666665</v>
      </c>
      <c r="J90" s="11">
        <f t="shared" si="9"/>
        <v>-9.3171955889999989</v>
      </c>
      <c r="K90" s="12">
        <v>-1.2091128333333367</v>
      </c>
      <c r="L90" s="8">
        <v>12.905009577666664</v>
      </c>
      <c r="M90" s="11">
        <f t="shared" si="10"/>
        <v>18.206993945333327</v>
      </c>
      <c r="N90" s="12">
        <v>6.9269796166666673</v>
      </c>
      <c r="O90" s="8">
        <v>9.563369672666667</v>
      </c>
      <c r="P90" s="11">
        <f t="shared" si="11"/>
        <v>14.728828699333336</v>
      </c>
      <c r="Q90" s="12">
        <v>34.696547866666663</v>
      </c>
      <c r="R90" s="8">
        <v>12.362257107666661</v>
      </c>
      <c r="S90" s="11">
        <f t="shared" si="12"/>
        <v>6.5645648813333333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21.964898804000008</v>
      </c>
      <c r="Y90" s="11">
        <f t="shared" si="13"/>
        <v>21.08396177900001</v>
      </c>
    </row>
    <row r="91" spans="1:25">
      <c r="A91" s="3">
        <v>39508</v>
      </c>
      <c r="B91" s="8">
        <v>-6.9266695166666672</v>
      </c>
      <c r="C91" s="33" t="s">
        <v>4</v>
      </c>
      <c r="D91" s="9">
        <f t="shared" si="7"/>
        <v>-3.8789920166666669</v>
      </c>
      <c r="E91" s="12">
        <v>-13.128694866666667</v>
      </c>
      <c r="F91" s="8">
        <v>-13.824712244666667</v>
      </c>
      <c r="G91" s="11">
        <f t="shared" si="8"/>
        <v>-26.235789405666669</v>
      </c>
      <c r="H91" s="12">
        <v>-4.2925703666666664</v>
      </c>
      <c r="I91" s="8">
        <v>-7.3663885366666664</v>
      </c>
      <c r="J91" s="11">
        <f t="shared" si="9"/>
        <v>-9.2258074439999991</v>
      </c>
      <c r="K91" s="12">
        <v>22.681394566666661</v>
      </c>
      <c r="L91" s="8">
        <v>-7.5063252993333371</v>
      </c>
      <c r="M91" s="11">
        <f t="shared" si="10"/>
        <v>7.5497704396666636</v>
      </c>
      <c r="N91" s="12">
        <v>-5.2636182833333347</v>
      </c>
      <c r="O91" s="8">
        <v>8.1548858886666657</v>
      </c>
      <c r="P91" s="11">
        <f t="shared" si="11"/>
        <v>11.845734575333333</v>
      </c>
      <c r="Q91" s="12">
        <v>36.593497966666675</v>
      </c>
      <c r="R91" s="8">
        <v>10.853519398666673</v>
      </c>
      <c r="S91" s="11">
        <f t="shared" si="12"/>
        <v>8.6757909526666683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30.180534341000001</v>
      </c>
      <c r="Y91" s="11">
        <f t="shared" si="13"/>
        <v>24.001540044000006</v>
      </c>
    </row>
    <row r="92" spans="1:25">
      <c r="A92" s="3">
        <v>39539</v>
      </c>
      <c r="B92" s="8">
        <v>-8.7530852166666691</v>
      </c>
      <c r="C92" s="33" t="s">
        <v>4</v>
      </c>
      <c r="D92" s="9">
        <f t="shared" si="7"/>
        <v>-7.3555129833333339</v>
      </c>
      <c r="E92" s="12">
        <v>-9.7163374666666673</v>
      </c>
      <c r="F92" s="8">
        <v>-9.9305071406666681</v>
      </c>
      <c r="G92" s="11">
        <f t="shared" si="8"/>
        <v>-17.072491768333336</v>
      </c>
      <c r="H92" s="12">
        <v>13.457618033333334</v>
      </c>
      <c r="I92" s="8">
        <v>-6.9791268426666644</v>
      </c>
      <c r="J92" s="11">
        <f t="shared" si="9"/>
        <v>-8.6934678799999983</v>
      </c>
      <c r="K92" s="12">
        <v>37.88174446666666</v>
      </c>
      <c r="L92" s="8">
        <v>8.6284685046666603</v>
      </c>
      <c r="M92" s="11">
        <f t="shared" si="10"/>
        <v>4.6757175943333289</v>
      </c>
      <c r="N92" s="12">
        <v>-7.2162498833333331</v>
      </c>
      <c r="O92" s="8">
        <v>-0.3068996403333335</v>
      </c>
      <c r="P92" s="11">
        <f t="shared" si="11"/>
        <v>5.8037853069999992</v>
      </c>
      <c r="Q92" s="12">
        <v>27.639003766666672</v>
      </c>
      <c r="R92" s="8">
        <v>10.262688147666672</v>
      </c>
      <c r="S92" s="11">
        <f t="shared" si="12"/>
        <v>11.159488218000002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21.459746404000008</v>
      </c>
      <c r="Y92" s="11">
        <f t="shared" si="13"/>
        <v>24.53505984966667</v>
      </c>
    </row>
    <row r="93" spans="1:25">
      <c r="A93" s="3">
        <v>39569</v>
      </c>
      <c r="B93" s="8">
        <v>-6.939347016666666</v>
      </c>
      <c r="C93" s="33" t="s">
        <v>4</v>
      </c>
      <c r="D93" s="9">
        <f t="shared" si="7"/>
        <v>-7.5397005833333344</v>
      </c>
      <c r="E93" s="12">
        <v>-16.514120866666666</v>
      </c>
      <c r="F93" s="8">
        <v>-16.806254795666664</v>
      </c>
      <c r="G93" s="11">
        <f t="shared" si="8"/>
        <v>-13.520491393666665</v>
      </c>
      <c r="H93" s="12">
        <v>14.303752233333334</v>
      </c>
      <c r="I93" s="8">
        <v>2.6743357923333342</v>
      </c>
      <c r="J93" s="11">
        <f t="shared" si="9"/>
        <v>-3.890393195666666</v>
      </c>
      <c r="K93" s="12">
        <v>24.877877666666659</v>
      </c>
      <c r="L93" s="8">
        <v>8.9452930476666594</v>
      </c>
      <c r="M93" s="11">
        <f t="shared" si="10"/>
        <v>3.3558120843333277</v>
      </c>
      <c r="N93" s="12">
        <v>4.6874213166666667</v>
      </c>
      <c r="O93" s="8">
        <v>6.1185235906666664</v>
      </c>
      <c r="P93" s="11">
        <f t="shared" si="11"/>
        <v>4.6555032796666662</v>
      </c>
      <c r="Q93" s="12">
        <v>46.481714266666671</v>
      </c>
      <c r="R93" s="8">
        <v>31.87007126066667</v>
      </c>
      <c r="S93" s="11">
        <f t="shared" si="12"/>
        <v>17.662092935666674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25.653493489000009</v>
      </c>
      <c r="Y93" s="11">
        <f t="shared" si="13"/>
        <v>25.764591411333342</v>
      </c>
    </row>
    <row r="94" spans="1:25">
      <c r="A94" s="3">
        <v>39600</v>
      </c>
      <c r="B94" s="8">
        <v>-10.517921116666667</v>
      </c>
      <c r="C94" s="33" t="s">
        <v>4</v>
      </c>
      <c r="D94" s="9">
        <f t="shared" si="7"/>
        <v>-8.73678445</v>
      </c>
      <c r="E94" s="12">
        <v>-7.1768767666666697</v>
      </c>
      <c r="F94" s="8">
        <v>-20.479251053666669</v>
      </c>
      <c r="G94" s="11">
        <f t="shared" si="8"/>
        <v>-15.738670996666665</v>
      </c>
      <c r="H94" s="12">
        <v>0.76161303333333663</v>
      </c>
      <c r="I94" s="8">
        <v>-3.6251796906666636</v>
      </c>
      <c r="J94" s="11">
        <f t="shared" si="9"/>
        <v>-2.6433235803333313</v>
      </c>
      <c r="K94" s="12">
        <v>19.944363866666663</v>
      </c>
      <c r="L94" s="8">
        <v>6.8693879936666633</v>
      </c>
      <c r="M94" s="11">
        <f t="shared" si="10"/>
        <v>8.1477165153333271</v>
      </c>
      <c r="N94" s="12">
        <v>5.0217432166666658</v>
      </c>
      <c r="O94" s="8">
        <v>-1.7926088853333342</v>
      </c>
      <c r="P94" s="11">
        <f t="shared" si="11"/>
        <v>1.3396716883333328</v>
      </c>
      <c r="Q94" s="12">
        <v>26.01125046666667</v>
      </c>
      <c r="R94" s="8">
        <v>13.397699163666671</v>
      </c>
      <c r="S94" s="11">
        <f t="shared" si="12"/>
        <v>18.510152857333338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24.331936253000013</v>
      </c>
      <c r="Y94" s="11">
        <f t="shared" si="13"/>
        <v>23.81505871533334</v>
      </c>
    </row>
    <row r="95" spans="1:25">
      <c r="A95" s="3">
        <v>39630</v>
      </c>
      <c r="B95" s="8">
        <v>-12.452268016666668</v>
      </c>
      <c r="C95" s="33" t="s">
        <v>4</v>
      </c>
      <c r="D95" s="9">
        <f t="shared" si="7"/>
        <v>-9.9698453833333343</v>
      </c>
      <c r="E95" s="12">
        <v>-21.160836366666665</v>
      </c>
      <c r="F95" s="8">
        <v>-27.694974845666664</v>
      </c>
      <c r="G95" s="11">
        <f t="shared" si="8"/>
        <v>-21.660160231666666</v>
      </c>
      <c r="H95" s="12">
        <v>-14.018118566666663</v>
      </c>
      <c r="I95" s="8">
        <v>-7.2494253826666633</v>
      </c>
      <c r="J95" s="11">
        <f t="shared" si="9"/>
        <v>-2.7334230936666644</v>
      </c>
      <c r="K95" s="12">
        <v>-5.7226890333333387</v>
      </c>
      <c r="L95" s="8">
        <v>2.8514806726666606</v>
      </c>
      <c r="M95" s="11">
        <f t="shared" si="10"/>
        <v>6.2220539046666614</v>
      </c>
      <c r="N95" s="12">
        <v>15.590942916666663</v>
      </c>
      <c r="O95" s="8">
        <v>5.2174810876666626</v>
      </c>
      <c r="P95" s="11">
        <f t="shared" si="11"/>
        <v>3.1811319309999981</v>
      </c>
      <c r="Q95" s="12">
        <v>-18.464578333333328</v>
      </c>
      <c r="R95" s="8">
        <v>10.029835260666673</v>
      </c>
      <c r="S95" s="11">
        <f t="shared" si="12"/>
        <v>18.432535228333339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19.49685048900001</v>
      </c>
      <c r="Y95" s="11">
        <f t="shared" si="13"/>
        <v>23.16076007700001</v>
      </c>
    </row>
    <row r="96" spans="1:25">
      <c r="A96" s="3">
        <v>39661</v>
      </c>
      <c r="B96" s="8">
        <v>-4.3221434166666679</v>
      </c>
      <c r="C96" s="33" t="s">
        <v>4</v>
      </c>
      <c r="D96" s="9">
        <f t="shared" si="7"/>
        <v>-9.0974441833333355</v>
      </c>
      <c r="E96" s="12">
        <v>8.9543512333333286</v>
      </c>
      <c r="F96" s="8">
        <v>-11.078110297666671</v>
      </c>
      <c r="G96" s="11">
        <f t="shared" si="8"/>
        <v>-19.750778732333334</v>
      </c>
      <c r="H96" s="12">
        <v>-29.808962466666664</v>
      </c>
      <c r="I96" s="8">
        <v>-20.751066292666664</v>
      </c>
      <c r="J96" s="11">
        <f t="shared" si="9"/>
        <v>-10.541890455333331</v>
      </c>
      <c r="K96" s="12">
        <v>-22.192520033333338</v>
      </c>
      <c r="L96" s="8">
        <v>-9.0745849503333371</v>
      </c>
      <c r="M96" s="11">
        <f t="shared" si="10"/>
        <v>0.21542790533332892</v>
      </c>
      <c r="N96" s="12">
        <v>7.1025510166666663</v>
      </c>
      <c r="O96" s="8">
        <v>-4.0934281303333329</v>
      </c>
      <c r="P96" s="11">
        <f t="shared" si="11"/>
        <v>-0.22285197600000148</v>
      </c>
      <c r="Q96" s="12">
        <v>-29.597387433333328</v>
      </c>
      <c r="R96" s="8">
        <v>-3.3948324043333287</v>
      </c>
      <c r="S96" s="11">
        <f t="shared" si="12"/>
        <v>6.6775673400000057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14.836765050000009</v>
      </c>
      <c r="Y96" s="11">
        <f t="shared" si="13"/>
        <v>19.555183930666676</v>
      </c>
    </row>
    <row r="97" spans="1:25">
      <c r="A97" s="3">
        <v>39692</v>
      </c>
      <c r="B97" s="8">
        <v>7.4026718833333298</v>
      </c>
      <c r="C97" s="33" t="s">
        <v>4</v>
      </c>
      <c r="D97" s="9">
        <f t="shared" si="7"/>
        <v>-3.1239131833333347</v>
      </c>
      <c r="E97" s="12">
        <v>-21.892203566666666</v>
      </c>
      <c r="F97" s="8">
        <v>-27.003039478666665</v>
      </c>
      <c r="G97" s="11">
        <f t="shared" si="8"/>
        <v>-21.925374873999999</v>
      </c>
      <c r="H97" s="12">
        <v>-5.9942510666666635</v>
      </c>
      <c r="I97" s="8">
        <v>6.3644524693333366</v>
      </c>
      <c r="J97" s="11">
        <f t="shared" si="9"/>
        <v>-7.2120130686666641</v>
      </c>
      <c r="K97" s="12">
        <v>4.2982342666666646</v>
      </c>
      <c r="L97" s="8">
        <v>13.816299504666665</v>
      </c>
      <c r="M97" s="11">
        <f t="shared" si="10"/>
        <v>2.5310650756666626</v>
      </c>
      <c r="N97" s="12">
        <v>18.386611716666664</v>
      </c>
      <c r="O97" s="8">
        <v>8.6675357106666642</v>
      </c>
      <c r="P97" s="11">
        <f t="shared" si="11"/>
        <v>3.2638628893333315</v>
      </c>
      <c r="Q97" s="12">
        <v>-6.0110239333333215</v>
      </c>
      <c r="R97" s="8">
        <v>2.4455145806666785</v>
      </c>
      <c r="S97" s="11">
        <f t="shared" si="12"/>
        <v>3.0268391456666741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3.561493036000007</v>
      </c>
      <c r="Y97" s="11">
        <f t="shared" si="13"/>
        <v>12.631702858333343</v>
      </c>
    </row>
    <row r="98" spans="1:25">
      <c r="A98" s="3">
        <v>39722</v>
      </c>
      <c r="B98" s="8">
        <v>-25.643154016666667</v>
      </c>
      <c r="C98" s="33" t="s">
        <v>4</v>
      </c>
      <c r="D98" s="9">
        <f t="shared" si="7"/>
        <v>-7.5208751833333354</v>
      </c>
      <c r="E98" s="12">
        <v>-20.640348366666665</v>
      </c>
      <c r="F98" s="8">
        <v>-22.762437461666664</v>
      </c>
      <c r="G98" s="11">
        <f t="shared" si="8"/>
        <v>-20.281195745999998</v>
      </c>
      <c r="H98" s="12">
        <v>-18.58668926666666</v>
      </c>
      <c r="I98" s="8">
        <v>-8.6077924956666596</v>
      </c>
      <c r="J98" s="11">
        <f t="shared" si="9"/>
        <v>-7.6648021063333287</v>
      </c>
      <c r="K98" s="12">
        <v>-20.233763433333333</v>
      </c>
      <c r="L98" s="8">
        <v>-8.2296649263333332</v>
      </c>
      <c r="M98" s="11">
        <f t="shared" si="10"/>
        <v>-1.1626501240000018</v>
      </c>
      <c r="N98" s="12">
        <v>-30.724813583333329</v>
      </c>
      <c r="O98" s="8">
        <v>-43.481289149333328</v>
      </c>
      <c r="P98" s="11">
        <f t="shared" si="11"/>
        <v>-12.969060522999998</v>
      </c>
      <c r="Q98" s="12">
        <v>-18.497282033333324</v>
      </c>
      <c r="R98" s="8">
        <v>-9.9166219593333231</v>
      </c>
      <c r="S98" s="11">
        <f t="shared" si="12"/>
        <v>-3.6219799276666578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-3.0033767739999924</v>
      </c>
      <c r="Y98" s="11">
        <f t="shared" si="13"/>
        <v>5.1316271040000077</v>
      </c>
    </row>
    <row r="99" spans="1:25">
      <c r="A99" s="3">
        <v>39753</v>
      </c>
      <c r="B99" s="8">
        <v>-18.286399016666664</v>
      </c>
      <c r="C99" s="33" t="s">
        <v>4</v>
      </c>
      <c r="D99" s="9">
        <f t="shared" si="7"/>
        <v>-12.175627050000001</v>
      </c>
      <c r="E99" s="12">
        <v>-14.322063366666667</v>
      </c>
      <c r="F99" s="8">
        <v>-17.304861255666665</v>
      </c>
      <c r="G99" s="11">
        <f t="shared" si="8"/>
        <v>-22.356779398666664</v>
      </c>
      <c r="H99" s="12">
        <v>-37.739634966666664</v>
      </c>
      <c r="I99" s="8">
        <v>-23.304649805666664</v>
      </c>
      <c r="J99" s="11">
        <f t="shared" si="9"/>
        <v>-8.5159966106666616</v>
      </c>
      <c r="K99" s="12">
        <v>-40.404276633333339</v>
      </c>
      <c r="L99" s="8">
        <v>-20.305737795333339</v>
      </c>
      <c r="M99" s="11">
        <f t="shared" si="10"/>
        <v>-4.9063677390000029</v>
      </c>
      <c r="N99" s="12">
        <v>-22.712926883333335</v>
      </c>
      <c r="O99" s="8">
        <v>-31.947953273333333</v>
      </c>
      <c r="P99" s="11">
        <f t="shared" si="11"/>
        <v>-22.253902237333335</v>
      </c>
      <c r="Q99" s="12">
        <v>-22.662662033333323</v>
      </c>
      <c r="R99" s="8">
        <v>-10.552962895333323</v>
      </c>
      <c r="S99" s="11">
        <f t="shared" si="12"/>
        <v>-6.0080234246666562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-6.8718169689999931</v>
      </c>
      <c r="Y99" s="11">
        <f t="shared" si="13"/>
        <v>-2.104566902333326</v>
      </c>
    </row>
    <row r="100" spans="1:25">
      <c r="A100" s="3">
        <v>39783</v>
      </c>
      <c r="B100" s="8">
        <v>-21.960816116666667</v>
      </c>
      <c r="C100" s="33" t="s">
        <v>4</v>
      </c>
      <c r="D100" s="9">
        <f t="shared" si="7"/>
        <v>-21.963456383333334</v>
      </c>
      <c r="E100" s="12">
        <v>-25.581125566666667</v>
      </c>
      <c r="F100" s="8">
        <v>-10.681893255666667</v>
      </c>
      <c r="G100" s="11">
        <f t="shared" si="8"/>
        <v>-16.916397324333332</v>
      </c>
      <c r="H100" s="12">
        <v>-23.22132886666666</v>
      </c>
      <c r="I100" s="8">
        <v>-25.047744269666659</v>
      </c>
      <c r="J100" s="11">
        <f t="shared" si="9"/>
        <v>-18.986728856999992</v>
      </c>
      <c r="K100" s="12">
        <v>16.07137436666666</v>
      </c>
      <c r="L100" s="8">
        <v>17.600156170666661</v>
      </c>
      <c r="M100" s="11">
        <f t="shared" si="10"/>
        <v>-3.6450821836666698</v>
      </c>
      <c r="N100" s="12">
        <v>-24.845482383333334</v>
      </c>
      <c r="O100" s="8">
        <v>5.3587032556666649</v>
      </c>
      <c r="P100" s="11">
        <f t="shared" si="11"/>
        <v>-23.356846388999998</v>
      </c>
      <c r="Q100" s="12">
        <v>-6.9539293333333312</v>
      </c>
      <c r="R100" s="8">
        <v>-1.9106386733333309</v>
      </c>
      <c r="S100" s="11">
        <f t="shared" si="12"/>
        <v>-7.4600745093333254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5.6788650140000083</v>
      </c>
      <c r="Y100" s="11">
        <f t="shared" si="13"/>
        <v>-1.3987762429999926</v>
      </c>
    </row>
    <row r="101" spans="1:25">
      <c r="A101" s="3">
        <v>39814</v>
      </c>
      <c r="B101" s="8">
        <v>-30.916318216666667</v>
      </c>
      <c r="C101" s="33" t="s">
        <v>4</v>
      </c>
      <c r="D101" s="9">
        <f t="shared" si="7"/>
        <v>-23.721177783333331</v>
      </c>
      <c r="E101" s="12">
        <v>-48.950704966666663</v>
      </c>
      <c r="F101" s="8">
        <v>-32.869603506666664</v>
      </c>
      <c r="G101" s="11">
        <f t="shared" si="8"/>
        <v>-20.285452672666665</v>
      </c>
      <c r="H101" s="12">
        <v>-21.914918866666667</v>
      </c>
      <c r="I101" s="8">
        <v>-26.594519095666669</v>
      </c>
      <c r="J101" s="11">
        <f t="shared" si="9"/>
        <v>-24.982304390333329</v>
      </c>
      <c r="K101" s="12">
        <v>-12.953188833333336</v>
      </c>
      <c r="L101" s="8">
        <v>-5.1722161133333353</v>
      </c>
      <c r="M101" s="11">
        <f t="shared" si="10"/>
        <v>-2.6259325793333379</v>
      </c>
      <c r="N101" s="12">
        <v>-19.96546888333333</v>
      </c>
      <c r="O101" s="8">
        <v>-16.31206872833333</v>
      </c>
      <c r="P101" s="11">
        <f t="shared" si="11"/>
        <v>-14.300439582000001</v>
      </c>
      <c r="Q101" s="12">
        <v>-6.5624358333333301</v>
      </c>
      <c r="R101" s="8">
        <v>-4.1035670413333296</v>
      </c>
      <c r="S101" s="11">
        <f t="shared" si="12"/>
        <v>-5.5223895366666609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-14.375287683999989</v>
      </c>
      <c r="Y101" s="11">
        <f t="shared" si="13"/>
        <v>-5.189413212999991</v>
      </c>
    </row>
    <row r="102" spans="1:25">
      <c r="A102" s="3">
        <v>39845</v>
      </c>
      <c r="B102" s="8">
        <v>-36.44953721666667</v>
      </c>
      <c r="C102" s="33" t="s">
        <v>4</v>
      </c>
      <c r="D102" s="9">
        <f t="shared" si="7"/>
        <v>-29.775557183333333</v>
      </c>
      <c r="E102" s="12">
        <v>-47.394367666666668</v>
      </c>
      <c r="F102" s="8">
        <v>-28.302614754666667</v>
      </c>
      <c r="G102" s="11">
        <f t="shared" si="8"/>
        <v>-23.951370505666663</v>
      </c>
      <c r="H102" s="12">
        <v>-7.0218856666666642</v>
      </c>
      <c r="I102" s="8">
        <v>-15.128317499666665</v>
      </c>
      <c r="J102" s="11">
        <f t="shared" si="9"/>
        <v>-22.256860288333332</v>
      </c>
      <c r="K102" s="12">
        <v>-51.521934133333346</v>
      </c>
      <c r="L102" s="8">
        <v>-37.762681210333348</v>
      </c>
      <c r="M102" s="11">
        <f t="shared" si="10"/>
        <v>-8.4449137176666742</v>
      </c>
      <c r="N102" s="12">
        <v>-55.163564883333329</v>
      </c>
      <c r="O102" s="8">
        <v>-50.977029991333332</v>
      </c>
      <c r="P102" s="11">
        <f t="shared" si="11"/>
        <v>-20.643465154666668</v>
      </c>
      <c r="Q102" s="12">
        <v>8.454773666666668</v>
      </c>
      <c r="R102" s="8">
        <v>-10.332179944333333</v>
      </c>
      <c r="S102" s="11">
        <f t="shared" si="12"/>
        <v>-5.448795219666664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-11.307437172999993</v>
      </c>
      <c r="Y102" s="11">
        <f t="shared" si="13"/>
        <v>-6.6679532809999911</v>
      </c>
    </row>
    <row r="103" spans="1:25">
      <c r="A103" s="3">
        <v>39873</v>
      </c>
      <c r="B103" s="8">
        <v>-36.59899561666667</v>
      </c>
      <c r="C103" s="33" t="s">
        <v>4</v>
      </c>
      <c r="D103" s="9">
        <f t="shared" si="7"/>
        <v>-34.65495035</v>
      </c>
      <c r="E103" s="12">
        <v>-32.273053566666668</v>
      </c>
      <c r="F103" s="8">
        <v>-33.350628223666668</v>
      </c>
      <c r="G103" s="11">
        <f t="shared" si="8"/>
        <v>-31.507615495</v>
      </c>
      <c r="H103" s="12">
        <v>-21.678598966666662</v>
      </c>
      <c r="I103" s="8">
        <v>-24.417187494666663</v>
      </c>
      <c r="J103" s="11">
        <f t="shared" si="9"/>
        <v>-22.046674696666667</v>
      </c>
      <c r="K103" s="12">
        <v>31.665737466666663</v>
      </c>
      <c r="L103" s="8">
        <v>4.5803231396666639</v>
      </c>
      <c r="M103" s="11">
        <f t="shared" si="10"/>
        <v>-12.784858061333338</v>
      </c>
      <c r="N103" s="12">
        <v>-34.956054383333331</v>
      </c>
      <c r="O103" s="8">
        <v>-22.909361314333331</v>
      </c>
      <c r="P103" s="11">
        <f t="shared" si="11"/>
        <v>-30.066153344666663</v>
      </c>
      <c r="Q103" s="12">
        <v>28.160628666666671</v>
      </c>
      <c r="R103" s="8">
        <v>1.9208486206666713</v>
      </c>
      <c r="S103" s="11">
        <f t="shared" si="12"/>
        <v>-4.1716327883333308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-4.4691383039999923</v>
      </c>
      <c r="Y103" s="11">
        <f t="shared" si="13"/>
        <v>-10.050621053666658</v>
      </c>
    </row>
    <row r="104" spans="1:25">
      <c r="A104" s="3">
        <v>39904</v>
      </c>
      <c r="B104" s="8">
        <v>-33.902409316666663</v>
      </c>
      <c r="C104" s="33" t="s">
        <v>4</v>
      </c>
      <c r="D104" s="9">
        <f t="shared" si="7"/>
        <v>-35.650314049999999</v>
      </c>
      <c r="E104" s="12">
        <v>-32.626800466666666</v>
      </c>
      <c r="F104" s="8">
        <v>-33.713091618666667</v>
      </c>
      <c r="G104" s="11">
        <f t="shared" si="8"/>
        <v>-31.788778199000003</v>
      </c>
      <c r="H104" s="12">
        <v>20.025862633333332</v>
      </c>
      <c r="I104" s="8">
        <v>3.748304241333333</v>
      </c>
      <c r="J104" s="11">
        <f t="shared" si="9"/>
        <v>-11.932400250999999</v>
      </c>
      <c r="K104" s="12">
        <v>35.240798066666656</v>
      </c>
      <c r="L104" s="8">
        <v>7.7514649606666559</v>
      </c>
      <c r="M104" s="11">
        <f t="shared" si="10"/>
        <v>-8.4769643700000081</v>
      </c>
      <c r="N104" s="12">
        <v>-33.101920883333335</v>
      </c>
      <c r="O104" s="8">
        <v>-26.023847446333335</v>
      </c>
      <c r="P104" s="11">
        <f t="shared" si="11"/>
        <v>-33.303412917333333</v>
      </c>
      <c r="Q104" s="12">
        <v>-1.870870033333329</v>
      </c>
      <c r="R104" s="8">
        <v>-14.829266480333329</v>
      </c>
      <c r="S104" s="11">
        <f t="shared" si="12"/>
        <v>-7.7468659346666628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-13.220232323999994</v>
      </c>
      <c r="Y104" s="11">
        <f t="shared" si="13"/>
        <v>-9.6656026003333277</v>
      </c>
    </row>
    <row r="105" spans="1:25">
      <c r="A105" s="3">
        <v>39934</v>
      </c>
      <c r="B105" s="8">
        <v>-31.471605416666669</v>
      </c>
      <c r="C105" s="33" t="s">
        <v>4</v>
      </c>
      <c r="D105" s="9">
        <f t="shared" si="7"/>
        <v>-33.991003450000001</v>
      </c>
      <c r="E105" s="12">
        <v>-18.868599166666666</v>
      </c>
      <c r="F105" s="8">
        <v>-20.152281875666667</v>
      </c>
      <c r="G105" s="11">
        <f t="shared" si="8"/>
        <v>-29.072000572666667</v>
      </c>
      <c r="H105" s="12">
        <v>-5.9002366666666646</v>
      </c>
      <c r="I105" s="8">
        <v>-16.165034800666664</v>
      </c>
      <c r="J105" s="11">
        <f t="shared" si="9"/>
        <v>-12.277972684666665</v>
      </c>
      <c r="K105" s="12">
        <v>-4.5914608333333371</v>
      </c>
      <c r="L105" s="8">
        <v>-17.743082975333337</v>
      </c>
      <c r="M105" s="11">
        <f t="shared" si="10"/>
        <v>-1.8037649583333391</v>
      </c>
      <c r="N105" s="12">
        <v>-26.768194583333333</v>
      </c>
      <c r="O105" s="8">
        <v>-23.735271229333332</v>
      </c>
      <c r="P105" s="11">
        <f t="shared" si="11"/>
        <v>-24.222826663333333</v>
      </c>
      <c r="Q105" s="12">
        <v>5.686361666666671</v>
      </c>
      <c r="R105" s="8">
        <v>-9.5339141313333293</v>
      </c>
      <c r="S105" s="11">
        <f t="shared" si="12"/>
        <v>-7.4807773303333294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-10.407051908999993</v>
      </c>
      <c r="Y105" s="11">
        <f t="shared" si="13"/>
        <v>-9.3654741789999925</v>
      </c>
    </row>
    <row r="106" spans="1:25">
      <c r="A106" s="3">
        <v>39965</v>
      </c>
      <c r="B106" s="8">
        <v>-23.470811416666667</v>
      </c>
      <c r="C106" s="33" t="s">
        <v>4</v>
      </c>
      <c r="D106" s="9">
        <f t="shared" si="7"/>
        <v>-29.614942049999996</v>
      </c>
      <c r="E106" s="12">
        <v>-11.933277166666667</v>
      </c>
      <c r="F106" s="8">
        <v>-22.684510653666667</v>
      </c>
      <c r="G106" s="11">
        <f t="shared" si="8"/>
        <v>-25.516628049333335</v>
      </c>
      <c r="H106" s="12">
        <v>-0.26145166666666475</v>
      </c>
      <c r="I106" s="8">
        <v>-5.8321908086666649</v>
      </c>
      <c r="J106" s="11">
        <f t="shared" si="9"/>
        <v>-6.0829737893333329</v>
      </c>
      <c r="K106" s="12">
        <v>12.887947166666663</v>
      </c>
      <c r="L106" s="8">
        <v>1.1027595736666633</v>
      </c>
      <c r="M106" s="11">
        <f t="shared" si="10"/>
        <v>-2.9629528136666727</v>
      </c>
      <c r="N106" s="12">
        <v>-13.218041583333331</v>
      </c>
      <c r="O106" s="8">
        <v>-19.631755738333332</v>
      </c>
      <c r="P106" s="11">
        <f t="shared" si="11"/>
        <v>-23.130291471333333</v>
      </c>
      <c r="Q106" s="12">
        <v>11.125460666666671</v>
      </c>
      <c r="R106" s="8">
        <v>-2.0738344813333285</v>
      </c>
      <c r="S106" s="11">
        <f t="shared" si="12"/>
        <v>-8.8123383643333284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-24.325087063999991</v>
      </c>
      <c r="Y106" s="11">
        <f t="shared" si="13"/>
        <v>-15.984123765666659</v>
      </c>
    </row>
    <row r="107" spans="1:25">
      <c r="A107" s="3">
        <v>39995</v>
      </c>
      <c r="B107" s="8">
        <v>-21.384282416666668</v>
      </c>
      <c r="C107" s="33" t="s">
        <v>4</v>
      </c>
      <c r="D107" s="9">
        <f t="shared" si="7"/>
        <v>-25.442233083333335</v>
      </c>
      <c r="E107" s="12">
        <v>-17.579033166666665</v>
      </c>
      <c r="F107" s="8">
        <v>-22.974445863666666</v>
      </c>
      <c r="G107" s="11">
        <f t="shared" si="8"/>
        <v>-21.937079464333333</v>
      </c>
      <c r="H107" s="12">
        <v>-16.750950666666668</v>
      </c>
      <c r="I107" s="8">
        <v>-10.199384419666668</v>
      </c>
      <c r="J107" s="11">
        <f t="shared" si="9"/>
        <v>-10.732203343</v>
      </c>
      <c r="K107" s="12">
        <v>-13.174206833333338</v>
      </c>
      <c r="L107" s="8">
        <v>-9.5242886263333375</v>
      </c>
      <c r="M107" s="11">
        <f t="shared" si="10"/>
        <v>-8.7215373426666698</v>
      </c>
      <c r="N107" s="12">
        <v>-5.4777625833333321</v>
      </c>
      <c r="O107" s="8">
        <v>-15.469494691333333</v>
      </c>
      <c r="P107" s="11">
        <f t="shared" si="11"/>
        <v>-19.612173886333331</v>
      </c>
      <c r="Q107" s="12">
        <v>-23.276542333333328</v>
      </c>
      <c r="R107" s="8">
        <v>-1.2638394793333276</v>
      </c>
      <c r="S107" s="11">
        <f t="shared" si="12"/>
        <v>-4.2905293639999948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-4.649352286999993</v>
      </c>
      <c r="Y107" s="11">
        <f t="shared" si="13"/>
        <v>-13.127163753333326</v>
      </c>
    </row>
    <row r="108" spans="1:25">
      <c r="A108" s="3">
        <v>40026</v>
      </c>
      <c r="B108" s="8">
        <v>-18.214072416666667</v>
      </c>
      <c r="C108" s="33" t="s">
        <v>4</v>
      </c>
      <c r="D108" s="9">
        <f t="shared" si="7"/>
        <v>-21.023055416666669</v>
      </c>
      <c r="E108" s="12">
        <v>-5.6809991666666662</v>
      </c>
      <c r="F108" s="8">
        <v>-23.261552952666666</v>
      </c>
      <c r="G108" s="11">
        <f t="shared" si="8"/>
        <v>-22.973503156666666</v>
      </c>
      <c r="H108" s="12">
        <v>-21.059641666666664</v>
      </c>
      <c r="I108" s="8">
        <v>-13.995847209666664</v>
      </c>
      <c r="J108" s="11">
        <f t="shared" si="9"/>
        <v>-10.009140812666665</v>
      </c>
      <c r="K108" s="12">
        <v>-0.25449883333333734</v>
      </c>
      <c r="L108" s="8">
        <v>8.9154348796666625</v>
      </c>
      <c r="M108" s="11">
        <f t="shared" si="10"/>
        <v>0.16463527566666278</v>
      </c>
      <c r="N108" s="12">
        <v>16.245444416666665</v>
      </c>
      <c r="O108" s="8">
        <v>5.356256094666664</v>
      </c>
      <c r="P108" s="11">
        <f t="shared" si="11"/>
        <v>-9.9149981116666677</v>
      </c>
      <c r="Q108" s="12">
        <v>1.4048976666666708</v>
      </c>
      <c r="R108" s="8">
        <v>23.504743512666671</v>
      </c>
      <c r="S108" s="11">
        <f t="shared" si="12"/>
        <v>6.7223565173333384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-3.329888537999993</v>
      </c>
      <c r="Y108" s="11">
        <f t="shared" si="13"/>
        <v>-10.768109296333327</v>
      </c>
    </row>
    <row r="109" spans="1:25">
      <c r="A109" s="3">
        <v>40057</v>
      </c>
      <c r="B109" s="8">
        <v>-24.155028416666667</v>
      </c>
      <c r="C109" s="33" t="s">
        <v>4</v>
      </c>
      <c r="D109" s="9">
        <f t="shared" si="7"/>
        <v>-21.251127749999998</v>
      </c>
      <c r="E109" s="12">
        <v>-18.570881166666666</v>
      </c>
      <c r="F109" s="8">
        <v>-23.035635967666664</v>
      </c>
      <c r="G109" s="11">
        <f t="shared" si="8"/>
        <v>-23.090544928</v>
      </c>
      <c r="H109" s="12">
        <v>-24.306846666666665</v>
      </c>
      <c r="I109" s="8">
        <v>-13.519683634666665</v>
      </c>
      <c r="J109" s="11">
        <f t="shared" si="9"/>
        <v>-12.571638421333333</v>
      </c>
      <c r="K109" s="12">
        <v>-7.2074068333333372</v>
      </c>
      <c r="L109" s="8">
        <v>0.79618978666666251</v>
      </c>
      <c r="M109" s="11">
        <f t="shared" si="10"/>
        <v>6.2445346666662495E-2</v>
      </c>
      <c r="N109" s="12">
        <v>-2.1877225833333327</v>
      </c>
      <c r="O109" s="8">
        <v>-13.591976557333332</v>
      </c>
      <c r="P109" s="11">
        <f t="shared" si="11"/>
        <v>-7.9017383846666673</v>
      </c>
      <c r="Q109" s="12">
        <v>-6.9133323333333294</v>
      </c>
      <c r="R109" s="8">
        <v>2.5787265686666707</v>
      </c>
      <c r="S109" s="11">
        <f t="shared" si="12"/>
        <v>8.2732102006666715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2.9686299160000074</v>
      </c>
      <c r="Y109" s="11">
        <f t="shared" si="13"/>
        <v>-1.6702036363333261</v>
      </c>
    </row>
    <row r="110" spans="1:25">
      <c r="A110" s="3">
        <v>40087</v>
      </c>
      <c r="B110" s="8">
        <v>-19.606498416666668</v>
      </c>
      <c r="C110" s="33" t="s">
        <v>4</v>
      </c>
      <c r="D110" s="9">
        <f t="shared" si="7"/>
        <v>-20.658533083333335</v>
      </c>
      <c r="E110" s="12">
        <v>-18.327540166666665</v>
      </c>
      <c r="F110" s="8">
        <v>-20.978091938666665</v>
      </c>
      <c r="G110" s="11">
        <f t="shared" si="8"/>
        <v>-22.425093619666665</v>
      </c>
      <c r="H110" s="12">
        <v>-19.686389666666663</v>
      </c>
      <c r="I110" s="8">
        <v>-11.544547590666664</v>
      </c>
      <c r="J110" s="11">
        <f t="shared" si="9"/>
        <v>-13.020026144999997</v>
      </c>
      <c r="K110" s="12">
        <v>-9.2128858333333365</v>
      </c>
      <c r="L110" s="8">
        <v>2.9429453456666632</v>
      </c>
      <c r="M110" s="11">
        <f t="shared" si="10"/>
        <v>4.2181900039999958</v>
      </c>
      <c r="N110" s="12">
        <v>11.655271416666668</v>
      </c>
      <c r="O110" s="8">
        <v>-0.41943454833333149</v>
      </c>
      <c r="P110" s="11">
        <f t="shared" si="11"/>
        <v>-2.8850516703333331</v>
      </c>
      <c r="Q110" s="12">
        <v>-4.2049213333333295</v>
      </c>
      <c r="R110" s="8">
        <v>4.8266713206666711</v>
      </c>
      <c r="S110" s="11">
        <f t="shared" si="12"/>
        <v>10.303380467333339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-0.954658859999995</v>
      </c>
      <c r="Y110" s="11">
        <f t="shared" si="13"/>
        <v>-0.4386391606666602</v>
      </c>
    </row>
    <row r="111" spans="1:25">
      <c r="A111" s="3">
        <v>40118</v>
      </c>
      <c r="B111" s="8">
        <v>-17.141986416666668</v>
      </c>
      <c r="C111" s="33" t="s">
        <v>4</v>
      </c>
      <c r="D111" s="9">
        <f t="shared" si="7"/>
        <v>-20.301171083333333</v>
      </c>
      <c r="E111" s="12">
        <v>-20.343953166666665</v>
      </c>
      <c r="F111" s="8">
        <v>-23.752610880666666</v>
      </c>
      <c r="G111" s="11">
        <f t="shared" si="8"/>
        <v>-22.588779595666665</v>
      </c>
      <c r="H111" s="12">
        <v>-10.047853666666665</v>
      </c>
      <c r="I111" s="8">
        <v>3.1259087173333349</v>
      </c>
      <c r="J111" s="11">
        <f t="shared" si="9"/>
        <v>-7.3127741693333315</v>
      </c>
      <c r="K111" s="12">
        <v>-10.413022833333338</v>
      </c>
      <c r="L111" s="8">
        <v>8.700956278666661</v>
      </c>
      <c r="M111" s="11">
        <f t="shared" si="10"/>
        <v>4.1466971369999959</v>
      </c>
      <c r="N111" s="12">
        <v>8.993574416666668</v>
      </c>
      <c r="O111" s="8">
        <v>0.96490077866666724</v>
      </c>
      <c r="P111" s="11">
        <f t="shared" si="11"/>
        <v>-4.3488367756666655</v>
      </c>
      <c r="Q111" s="12">
        <v>-6.1849613333333284</v>
      </c>
      <c r="R111" s="8">
        <v>7.4097138076666713</v>
      </c>
      <c r="S111" s="11">
        <f t="shared" si="12"/>
        <v>4.9383705656666708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-1.3091512999999932</v>
      </c>
      <c r="Y111" s="11">
        <f t="shared" si="13"/>
        <v>0.23493991866667305</v>
      </c>
    </row>
    <row r="112" spans="1:25">
      <c r="A112" s="3">
        <v>40148</v>
      </c>
      <c r="B112" s="8">
        <v>-24.135086416666667</v>
      </c>
      <c r="C112" s="33" t="s">
        <v>4</v>
      </c>
      <c r="D112" s="9">
        <f t="shared" si="7"/>
        <v>-20.29452375</v>
      </c>
      <c r="E112" s="12">
        <v>-24.495575166666669</v>
      </c>
      <c r="F112" s="8">
        <v>-11.631820302666668</v>
      </c>
      <c r="G112" s="11">
        <f t="shared" si="8"/>
        <v>-18.787507707333333</v>
      </c>
      <c r="H112" s="12">
        <v>-9.6193716666666642</v>
      </c>
      <c r="I112" s="8">
        <v>-10.847104316666664</v>
      </c>
      <c r="J112" s="11">
        <f t="shared" si="9"/>
        <v>-6.421914396666665</v>
      </c>
      <c r="K112" s="12">
        <v>-2.732027833333337</v>
      </c>
      <c r="L112" s="8">
        <v>2.0912619876666634</v>
      </c>
      <c r="M112" s="11">
        <f t="shared" si="10"/>
        <v>4.5783878706666625</v>
      </c>
      <c r="N112" s="12">
        <v>-28.071527583333335</v>
      </c>
      <c r="O112" s="8">
        <v>-0.58200877633333548</v>
      </c>
      <c r="P112" s="11">
        <f t="shared" si="11"/>
        <v>-1.2180848666666577E-2</v>
      </c>
      <c r="Q112" s="12">
        <v>-5.25716933333333</v>
      </c>
      <c r="R112" s="8">
        <v>2.3807196686666696</v>
      </c>
      <c r="S112" s="11">
        <f t="shared" si="12"/>
        <v>4.8723682656666707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-9.5466162589999932</v>
      </c>
      <c r="Y112" s="11">
        <f t="shared" si="13"/>
        <v>-3.9368088063333269</v>
      </c>
    </row>
    <row r="113" spans="1:25">
      <c r="A113" s="3">
        <v>40179</v>
      </c>
      <c r="B113" s="8">
        <v>-17.844383416666666</v>
      </c>
      <c r="C113" s="33" t="s">
        <v>4</v>
      </c>
      <c r="D113" s="9">
        <f t="shared" si="7"/>
        <v>-19.707152083333334</v>
      </c>
      <c r="E113" s="12">
        <v>-26.913338166666666</v>
      </c>
      <c r="F113" s="8">
        <v>-11.968091621666666</v>
      </c>
      <c r="G113" s="11">
        <f t="shared" si="8"/>
        <v>-15.784174268333333</v>
      </c>
      <c r="H113" s="12">
        <v>-5.3269446666666651</v>
      </c>
      <c r="I113" s="8">
        <v>-8.4606539016666655</v>
      </c>
      <c r="J113" s="11">
        <f t="shared" si="9"/>
        <v>-5.3939498336666647</v>
      </c>
      <c r="K113" s="12">
        <v>-17.044703833333337</v>
      </c>
      <c r="L113" s="8">
        <v>-8.9052249873333373</v>
      </c>
      <c r="M113" s="11">
        <f t="shared" si="10"/>
        <v>0.6289977596666626</v>
      </c>
      <c r="N113" s="12">
        <v>-8.5262245833333328</v>
      </c>
      <c r="O113" s="8">
        <v>-3.8375725763333328</v>
      </c>
      <c r="P113" s="11">
        <f t="shared" si="11"/>
        <v>-1.1515601913333338</v>
      </c>
      <c r="Q113" s="12">
        <v>2.9300476666666708</v>
      </c>
      <c r="R113" s="8">
        <v>4.7134792586666707</v>
      </c>
      <c r="S113" s="11">
        <f t="shared" si="12"/>
        <v>4.8346375783333366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-6.2343186719999917</v>
      </c>
      <c r="Y113" s="11">
        <f t="shared" si="13"/>
        <v>-5.6966954103333265</v>
      </c>
    </row>
    <row r="114" spans="1:25">
      <c r="A114" s="3">
        <v>40210</v>
      </c>
      <c r="B114" s="8">
        <v>-31.324100416666667</v>
      </c>
      <c r="C114" s="33" t="s">
        <v>4</v>
      </c>
      <c r="D114" s="9">
        <f t="shared" si="7"/>
        <v>-24.434523416666668</v>
      </c>
      <c r="E114" s="12">
        <v>-31.355764166666667</v>
      </c>
      <c r="F114" s="8">
        <v>-14.001033937666666</v>
      </c>
      <c r="G114" s="11">
        <f t="shared" si="8"/>
        <v>-12.533648620666668</v>
      </c>
      <c r="H114" s="12">
        <v>-7.3027896666666647</v>
      </c>
      <c r="I114" s="8">
        <v>-14.795890727666665</v>
      </c>
      <c r="J114" s="11">
        <f t="shared" si="9"/>
        <v>-11.367882981999998</v>
      </c>
      <c r="K114" s="12">
        <v>-9.4589638333333372</v>
      </c>
      <c r="L114" s="8">
        <v>2.1763325976666632</v>
      </c>
      <c r="M114" s="11">
        <f t="shared" si="10"/>
        <v>-1.5458768006666703</v>
      </c>
      <c r="N114" s="12">
        <v>-11.268993583333334</v>
      </c>
      <c r="O114" s="8">
        <v>-5.8226086023333341</v>
      </c>
      <c r="P114" s="11">
        <f t="shared" si="11"/>
        <v>-3.414063318333334</v>
      </c>
      <c r="Q114" s="12">
        <v>17.056895666666669</v>
      </c>
      <c r="R114" s="8">
        <v>5.0323144666670316E-2</v>
      </c>
      <c r="S114" s="11">
        <f t="shared" si="12"/>
        <v>2.3815073573333367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-2.2467294989999926</v>
      </c>
      <c r="Y114" s="11">
        <f t="shared" si="13"/>
        <v>-6.0092214766666592</v>
      </c>
    </row>
    <row r="115" spans="1:25">
      <c r="A115" s="3">
        <v>40238</v>
      </c>
      <c r="B115" s="8">
        <v>-31.543849416666667</v>
      </c>
      <c r="C115" s="33" t="s">
        <v>4</v>
      </c>
      <c r="D115" s="9">
        <f t="shared" si="7"/>
        <v>-26.904111083333333</v>
      </c>
      <c r="E115" s="12">
        <v>-14.165898166666667</v>
      </c>
      <c r="F115" s="8">
        <v>-15.161441130666667</v>
      </c>
      <c r="G115" s="11">
        <f t="shared" si="8"/>
        <v>-13.710188896666665</v>
      </c>
      <c r="H115" s="12">
        <v>5.3411623333333349</v>
      </c>
      <c r="I115" s="8">
        <v>2.359626916333335</v>
      </c>
      <c r="J115" s="11">
        <f t="shared" si="9"/>
        <v>-6.9656392376666645</v>
      </c>
      <c r="K115" s="12">
        <v>34.920942166666663</v>
      </c>
      <c r="L115" s="8">
        <v>11.938150028666662</v>
      </c>
      <c r="M115" s="11">
        <f t="shared" si="10"/>
        <v>1.736419212999996</v>
      </c>
      <c r="N115" s="12">
        <v>-7.1336735833333336</v>
      </c>
      <c r="O115" s="8">
        <v>3.7127998766666668</v>
      </c>
      <c r="P115" s="11">
        <f t="shared" si="11"/>
        <v>-1.982460434</v>
      </c>
      <c r="Q115" s="12">
        <v>38.072062666666667</v>
      </c>
      <c r="R115" s="8">
        <v>12.743317420666667</v>
      </c>
      <c r="S115" s="11">
        <f t="shared" si="12"/>
        <v>5.8357066080000024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-6.1709302829999917</v>
      </c>
      <c r="Y115" s="11">
        <f t="shared" si="13"/>
        <v>-4.8839928179999914</v>
      </c>
    </row>
    <row r="116" spans="1:25">
      <c r="A116" s="3">
        <v>40269</v>
      </c>
      <c r="B116" s="8">
        <v>-28.732945416666666</v>
      </c>
      <c r="C116" s="33" t="s">
        <v>4</v>
      </c>
      <c r="D116" s="9">
        <f t="shared" si="7"/>
        <v>-30.533631750000001</v>
      </c>
      <c r="E116" s="12">
        <v>-9.9953311666666664</v>
      </c>
      <c r="F116" s="8">
        <v>-11.274690119666666</v>
      </c>
      <c r="G116" s="11">
        <f t="shared" si="8"/>
        <v>-13.479055062666665</v>
      </c>
      <c r="H116" s="12">
        <v>0.55058333333333531</v>
      </c>
      <c r="I116" s="8">
        <v>-11.778493399666665</v>
      </c>
      <c r="J116" s="11">
        <f t="shared" si="9"/>
        <v>-8.0715857369999977</v>
      </c>
      <c r="K116" s="12">
        <v>24.658249166666664</v>
      </c>
      <c r="L116" s="8">
        <v>-1.2535261953333361</v>
      </c>
      <c r="M116" s="11">
        <f t="shared" si="10"/>
        <v>4.2869854769999964</v>
      </c>
      <c r="N116" s="12">
        <v>-7.8313005833333325</v>
      </c>
      <c r="O116" s="8">
        <v>-1.3297335563333323</v>
      </c>
      <c r="P116" s="11">
        <f t="shared" si="11"/>
        <v>-1.1465140939999998</v>
      </c>
      <c r="Q116" s="12">
        <v>20.98415266666667</v>
      </c>
      <c r="R116" s="8">
        <v>12.162437448666671</v>
      </c>
      <c r="S116" s="11">
        <f t="shared" si="12"/>
        <v>8.318692671333336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-1.2336369369999931</v>
      </c>
      <c r="Y116" s="11">
        <f t="shared" si="13"/>
        <v>-3.2170989063333253</v>
      </c>
    </row>
    <row r="117" spans="1:25">
      <c r="A117" s="3">
        <v>40299</v>
      </c>
      <c r="B117" s="8">
        <v>-28.439766416666664</v>
      </c>
      <c r="C117" s="33" t="s">
        <v>4</v>
      </c>
      <c r="D117" s="9">
        <f t="shared" si="7"/>
        <v>-29.572187083333333</v>
      </c>
      <c r="E117" s="12">
        <v>-10.671632166666667</v>
      </c>
      <c r="F117" s="8">
        <v>-12.640247799666668</v>
      </c>
      <c r="G117" s="11">
        <f t="shared" si="8"/>
        <v>-13.025459683333333</v>
      </c>
      <c r="H117" s="12">
        <v>-4.3670666666666644</v>
      </c>
      <c r="I117" s="8">
        <v>-13.133145611666665</v>
      </c>
      <c r="J117" s="11">
        <f t="shared" si="9"/>
        <v>-7.5173373649999986</v>
      </c>
      <c r="K117" s="12">
        <v>18.119538166666665</v>
      </c>
      <c r="L117" s="8">
        <v>6.722316374666665</v>
      </c>
      <c r="M117" s="11">
        <f t="shared" si="10"/>
        <v>5.8023134026666634</v>
      </c>
      <c r="N117" s="12">
        <v>-4.050194583333333</v>
      </c>
      <c r="O117" s="8">
        <v>-0.23723031633333314</v>
      </c>
      <c r="P117" s="11">
        <f t="shared" si="11"/>
        <v>0.71527866800000039</v>
      </c>
      <c r="Q117" s="12">
        <v>28.18705966666667</v>
      </c>
      <c r="R117" s="8">
        <v>11.55140969366667</v>
      </c>
      <c r="S117" s="11">
        <f t="shared" si="12"/>
        <v>12.152388187666668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1.329395185000007</v>
      </c>
      <c r="Y117" s="11">
        <f t="shared" si="13"/>
        <v>-2.0250573449999925</v>
      </c>
    </row>
    <row r="118" spans="1:25">
      <c r="A118" s="3">
        <v>40330</v>
      </c>
      <c r="B118" s="8">
        <v>-24.844386416666669</v>
      </c>
      <c r="C118" s="33" t="s">
        <v>4</v>
      </c>
      <c r="D118" s="9">
        <f t="shared" si="7"/>
        <v>-27.339032750000001</v>
      </c>
      <c r="E118" s="12">
        <v>-6.7259841666666667</v>
      </c>
      <c r="F118" s="8">
        <v>-14.568804489666666</v>
      </c>
      <c r="G118" s="11">
        <f t="shared" si="8"/>
        <v>-12.827914136333334</v>
      </c>
      <c r="H118" s="12">
        <v>-4.6509396666666651</v>
      </c>
      <c r="I118" s="8">
        <v>-11.454853462666666</v>
      </c>
      <c r="J118" s="11">
        <f t="shared" si="9"/>
        <v>-12.122164157999999</v>
      </c>
      <c r="K118" s="12">
        <v>26.729079166666661</v>
      </c>
      <c r="L118" s="8">
        <v>16.210431759666662</v>
      </c>
      <c r="M118" s="11">
        <f t="shared" si="10"/>
        <v>7.2264073129999966</v>
      </c>
      <c r="N118" s="12">
        <v>8.2793674166666662</v>
      </c>
      <c r="O118" s="8">
        <v>2.0724847426666662</v>
      </c>
      <c r="P118" s="11">
        <f t="shared" si="11"/>
        <v>0.1685069566666669</v>
      </c>
      <c r="Q118" s="12">
        <v>19.195231666666672</v>
      </c>
      <c r="R118" s="8">
        <v>5.7603134746666722</v>
      </c>
      <c r="S118" s="11">
        <f t="shared" si="12"/>
        <v>9.8247202056666723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1.2663319820000072</v>
      </c>
      <c r="Y118" s="11">
        <f t="shared" si="13"/>
        <v>0.45403007666667367</v>
      </c>
    </row>
    <row r="119" spans="1:25">
      <c r="A119" s="3">
        <v>40360</v>
      </c>
      <c r="B119" s="8">
        <v>-19.440361416666669</v>
      </c>
      <c r="C119" s="33" t="s">
        <v>4</v>
      </c>
      <c r="D119" s="9">
        <f t="shared" si="7"/>
        <v>-24.241504750000001</v>
      </c>
      <c r="E119" s="12">
        <v>-4.0558301666666665</v>
      </c>
      <c r="F119" s="8">
        <v>-9.2022111166666676</v>
      </c>
      <c r="G119" s="11">
        <f t="shared" si="8"/>
        <v>-12.137087802000002</v>
      </c>
      <c r="H119" s="12">
        <v>-12.990356666666665</v>
      </c>
      <c r="I119" s="8">
        <v>-7.280224940666665</v>
      </c>
      <c r="J119" s="11">
        <f t="shared" si="9"/>
        <v>-10.622741338333332</v>
      </c>
      <c r="K119" s="12">
        <v>20.992494166666663</v>
      </c>
      <c r="L119" s="8">
        <v>21.137226600666665</v>
      </c>
      <c r="M119" s="11">
        <f t="shared" si="10"/>
        <v>14.689991578333329</v>
      </c>
      <c r="N119" s="12">
        <v>12.221319416666667</v>
      </c>
      <c r="O119" s="8">
        <v>2.4649967106666661</v>
      </c>
      <c r="P119" s="11">
        <f t="shared" si="11"/>
        <v>1.4334170456666664</v>
      </c>
      <c r="Q119" s="12">
        <v>7.5619496666666706</v>
      </c>
      <c r="R119" s="8">
        <v>23.357974802666671</v>
      </c>
      <c r="S119" s="11">
        <f t="shared" si="12"/>
        <v>13.55656599033334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2.8503450220000071</v>
      </c>
      <c r="Y119" s="11">
        <f t="shared" si="13"/>
        <v>1.8153573963333403</v>
      </c>
    </row>
    <row r="120" spans="1:25">
      <c r="A120" s="3">
        <v>40391</v>
      </c>
      <c r="B120" s="8">
        <v>-18.835030416666669</v>
      </c>
      <c r="C120" s="33" t="s">
        <v>4</v>
      </c>
      <c r="D120" s="9">
        <f t="shared" si="7"/>
        <v>-21.039926083333338</v>
      </c>
      <c r="E120" s="12">
        <v>7.6827258333333326</v>
      </c>
      <c r="F120" s="8">
        <v>-6.3522568906666681</v>
      </c>
      <c r="G120" s="11">
        <f t="shared" si="8"/>
        <v>-10.041090832333333</v>
      </c>
      <c r="H120" s="12">
        <v>-13.237644666666665</v>
      </c>
      <c r="I120" s="8">
        <v>-7.5798395766666644</v>
      </c>
      <c r="J120" s="11">
        <f t="shared" si="9"/>
        <v>-8.7716393266666657</v>
      </c>
      <c r="K120" s="12">
        <v>4.662949166666662</v>
      </c>
      <c r="L120" s="8">
        <v>8.7291360156666613</v>
      </c>
      <c r="M120" s="11">
        <f t="shared" si="10"/>
        <v>15.358931458666662</v>
      </c>
      <c r="N120" s="12">
        <v>2.3986184166666669</v>
      </c>
      <c r="O120" s="8">
        <v>-9.4173293923333343</v>
      </c>
      <c r="P120" s="11">
        <f t="shared" si="11"/>
        <v>-1.6266159796666673</v>
      </c>
      <c r="Q120" s="12">
        <v>-11.025292333333329</v>
      </c>
      <c r="R120" s="8">
        <v>7.3942270386666706</v>
      </c>
      <c r="S120" s="11">
        <f t="shared" si="12"/>
        <v>12.170838438666671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4.5327271210000069</v>
      </c>
      <c r="Y120" s="11">
        <f t="shared" si="13"/>
        <v>2.8831347083333405</v>
      </c>
    </row>
    <row r="121" spans="1:25">
      <c r="A121" s="3">
        <v>40422</v>
      </c>
      <c r="B121" s="8">
        <v>-21.571119416666669</v>
      </c>
      <c r="C121" s="33" t="s">
        <v>4</v>
      </c>
      <c r="D121" s="9">
        <f t="shared" si="7"/>
        <v>-19.948837083333334</v>
      </c>
      <c r="E121" s="12">
        <v>-5.2982481666666672</v>
      </c>
      <c r="F121" s="8">
        <v>-9.8716098896666669</v>
      </c>
      <c r="G121" s="11">
        <f t="shared" si="8"/>
        <v>-8.4753592990000008</v>
      </c>
      <c r="H121" s="12">
        <v>-16.223434666666662</v>
      </c>
      <c r="I121" s="8">
        <v>-7.001696095666663</v>
      </c>
      <c r="J121" s="11">
        <f t="shared" si="9"/>
        <v>-7.2872535376666647</v>
      </c>
      <c r="K121" s="12">
        <v>-4.9590798333333375</v>
      </c>
      <c r="L121" s="8">
        <v>3.2889604826666634</v>
      </c>
      <c r="M121" s="11">
        <f t="shared" si="10"/>
        <v>11.051774366333328</v>
      </c>
      <c r="N121" s="12">
        <v>16.244630416666666</v>
      </c>
      <c r="O121" s="8">
        <v>4.9964280546666657</v>
      </c>
      <c r="P121" s="11">
        <f t="shared" si="11"/>
        <v>-0.65196820900000085</v>
      </c>
      <c r="Q121" s="12">
        <v>-8.2413573333333296</v>
      </c>
      <c r="R121" s="8">
        <v>2.5229852576666705</v>
      </c>
      <c r="S121" s="11">
        <f t="shared" si="12"/>
        <v>11.091729033000005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4.7915536820000071</v>
      </c>
      <c r="Y121" s="11">
        <f t="shared" si="13"/>
        <v>4.0582086083333406</v>
      </c>
    </row>
    <row r="122" spans="1:25">
      <c r="A122" s="3">
        <v>40452</v>
      </c>
      <c r="B122" s="8">
        <v>-20.648067416666667</v>
      </c>
      <c r="C122" s="33" t="s">
        <v>4</v>
      </c>
      <c r="D122" s="9">
        <f t="shared" si="7"/>
        <v>-20.351405750000001</v>
      </c>
      <c r="E122" s="12">
        <v>-6.0382691666666659</v>
      </c>
      <c r="F122" s="8">
        <v>-9.079234276666666</v>
      </c>
      <c r="G122" s="11">
        <f t="shared" si="8"/>
        <v>-8.4343670189999997</v>
      </c>
      <c r="H122" s="12">
        <v>-15.127101666666665</v>
      </c>
      <c r="I122" s="8">
        <v>-7.5695308826666645</v>
      </c>
      <c r="J122" s="11">
        <f t="shared" si="9"/>
        <v>-7.3836888516666646</v>
      </c>
      <c r="K122" s="12">
        <v>-17.331374833333339</v>
      </c>
      <c r="L122" s="8">
        <v>-4.9528729863333378</v>
      </c>
      <c r="M122" s="11">
        <f t="shared" si="10"/>
        <v>2.3550745039999956</v>
      </c>
      <c r="N122" s="12">
        <v>8.7866524166666675</v>
      </c>
      <c r="O122" s="8">
        <v>-3.1560549703333329</v>
      </c>
      <c r="P122" s="11">
        <f t="shared" si="11"/>
        <v>-2.5256521026666672</v>
      </c>
      <c r="Q122" s="12">
        <v>-4.0117393333333293</v>
      </c>
      <c r="R122" s="8">
        <v>6.387824178666671</v>
      </c>
      <c r="S122" s="11">
        <f t="shared" si="12"/>
        <v>5.4350121583333371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8.2824305080000062</v>
      </c>
      <c r="Y122" s="11">
        <f t="shared" si="13"/>
        <v>5.8689037703333398</v>
      </c>
    </row>
    <row r="123" spans="1:25">
      <c r="A123" s="3">
        <v>40483</v>
      </c>
      <c r="B123" s="8">
        <v>-14.385420416666669</v>
      </c>
      <c r="C123" s="33" t="s">
        <v>4</v>
      </c>
      <c r="D123" s="9">
        <f t="shared" si="7"/>
        <v>-18.868202416666669</v>
      </c>
      <c r="E123" s="12">
        <v>-3.2286401666666666</v>
      </c>
      <c r="F123" s="8">
        <v>-6.7547459246666666</v>
      </c>
      <c r="G123" s="11">
        <f t="shared" si="8"/>
        <v>-8.5685300303333332</v>
      </c>
      <c r="H123" s="12">
        <v>-19.182400666666666</v>
      </c>
      <c r="I123" s="8">
        <v>-7.578944658666666</v>
      </c>
      <c r="J123" s="11">
        <f t="shared" si="9"/>
        <v>-7.3833905456666642</v>
      </c>
      <c r="K123" s="12">
        <v>-11.227018833333338</v>
      </c>
      <c r="L123" s="8">
        <v>5.9782072406666611</v>
      </c>
      <c r="M123" s="11">
        <f t="shared" si="10"/>
        <v>1.4380982456666622</v>
      </c>
      <c r="N123" s="12">
        <v>3.9562634166666673</v>
      </c>
      <c r="O123" s="8">
        <v>-3.0708417383333328</v>
      </c>
      <c r="P123" s="11">
        <f t="shared" si="11"/>
        <v>-0.41015621800000002</v>
      </c>
      <c r="Q123" s="12">
        <v>-6.3265293333333297</v>
      </c>
      <c r="R123" s="8">
        <v>8.5481241936666699</v>
      </c>
      <c r="S123" s="11">
        <f t="shared" si="12"/>
        <v>5.8196445433333368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10.840484825000008</v>
      </c>
      <c r="Y123" s="11">
        <f t="shared" si="13"/>
        <v>7.9714896716666743</v>
      </c>
    </row>
    <row r="124" spans="1:25">
      <c r="A124" s="3">
        <v>40513</v>
      </c>
      <c r="B124" s="8">
        <v>-18.002876416666666</v>
      </c>
      <c r="C124" s="33" t="s">
        <v>4</v>
      </c>
      <c r="D124" s="9">
        <f t="shared" si="7"/>
        <v>-17.678788083333334</v>
      </c>
      <c r="E124" s="12">
        <v>-14.526222166666667</v>
      </c>
      <c r="F124" s="8">
        <v>-3.4119987046666669</v>
      </c>
      <c r="G124" s="11">
        <f t="shared" si="8"/>
        <v>-6.4153263019999995</v>
      </c>
      <c r="H124" s="12">
        <v>-8.7677416666666641</v>
      </c>
      <c r="I124" s="8">
        <v>-9.5223281046666646</v>
      </c>
      <c r="J124" s="11">
        <f t="shared" si="9"/>
        <v>-8.223601215333332</v>
      </c>
      <c r="K124" s="12">
        <v>-22.266783833333339</v>
      </c>
      <c r="L124" s="8">
        <v>-14.624045626333338</v>
      </c>
      <c r="M124" s="11">
        <f t="shared" si="10"/>
        <v>-4.5329037906666718</v>
      </c>
      <c r="N124" s="12">
        <v>-18.537321583333334</v>
      </c>
      <c r="O124" s="8">
        <v>6.0601690626666667</v>
      </c>
      <c r="P124" s="11">
        <f t="shared" si="11"/>
        <v>-5.5575881999999709E-2</v>
      </c>
      <c r="Q124" s="12">
        <v>-8.7154733333333301</v>
      </c>
      <c r="R124" s="8">
        <v>1.0860952286666699</v>
      </c>
      <c r="S124" s="11">
        <f t="shared" si="12"/>
        <v>5.3406812003333366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10.865535611000007</v>
      </c>
      <c r="Y124" s="11">
        <f t="shared" si="13"/>
        <v>9.9961503146666733</v>
      </c>
    </row>
    <row r="125" spans="1:25">
      <c r="A125" s="3">
        <v>40544</v>
      </c>
      <c r="B125" s="8">
        <v>-15.985148416666668</v>
      </c>
      <c r="C125" s="33" t="s">
        <v>4</v>
      </c>
      <c r="D125" s="9">
        <f t="shared" si="7"/>
        <v>-16.124481750000001</v>
      </c>
      <c r="E125" s="12">
        <v>-16.930874166666666</v>
      </c>
      <c r="F125" s="8">
        <v>-3.5937566276666661</v>
      </c>
      <c r="G125" s="11">
        <f t="shared" si="8"/>
        <v>-4.5868337523333329</v>
      </c>
      <c r="H125" s="12">
        <v>-11.901308666666665</v>
      </c>
      <c r="I125" s="8">
        <v>-14.769674529666666</v>
      </c>
      <c r="J125" s="11">
        <f t="shared" si="9"/>
        <v>-10.623649097666666</v>
      </c>
      <c r="K125" s="12">
        <v>-9.2142728333333377</v>
      </c>
      <c r="L125" s="8">
        <v>-3.2122123333337527E-2</v>
      </c>
      <c r="M125" s="11">
        <f t="shared" si="10"/>
        <v>-2.8926535030000049</v>
      </c>
      <c r="N125" s="12">
        <v>-1.5448515833333332</v>
      </c>
      <c r="O125" s="8">
        <v>4.9962037986666665</v>
      </c>
      <c r="P125" s="11">
        <f t="shared" si="11"/>
        <v>2.6618437076666668</v>
      </c>
      <c r="Q125" s="12">
        <v>-1.2879473333333289</v>
      </c>
      <c r="R125" s="8">
        <v>0.19620837666667112</v>
      </c>
      <c r="S125" s="11">
        <f t="shared" si="12"/>
        <v>3.2768092663333372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15.333482844000006</v>
      </c>
      <c r="Y125" s="11">
        <f t="shared" si="13"/>
        <v>12.346501093333339</v>
      </c>
    </row>
    <row r="126" spans="1:25">
      <c r="A126" s="3">
        <v>40575</v>
      </c>
      <c r="B126" s="8">
        <v>-17.418915416666668</v>
      </c>
      <c r="C126" s="33" t="s">
        <v>4</v>
      </c>
      <c r="D126" s="9">
        <f t="shared" si="7"/>
        <v>-17.135646750000003</v>
      </c>
      <c r="E126" s="12">
        <v>-21.326100166666667</v>
      </c>
      <c r="F126" s="8">
        <v>-6.1949075616666658</v>
      </c>
      <c r="G126" s="11">
        <f t="shared" si="8"/>
        <v>-4.4002209646666666</v>
      </c>
      <c r="H126" s="12">
        <v>-4.756183666666665</v>
      </c>
      <c r="I126" s="8">
        <v>-10.237806913666665</v>
      </c>
      <c r="J126" s="11">
        <f t="shared" si="9"/>
        <v>-11.509936515999998</v>
      </c>
      <c r="K126" s="12">
        <v>-15.389073833333338</v>
      </c>
      <c r="L126" s="8">
        <v>-6.4235109093333378</v>
      </c>
      <c r="M126" s="11">
        <f t="shared" si="10"/>
        <v>-7.0265595530000047</v>
      </c>
      <c r="N126" s="12">
        <v>2.150471416666667</v>
      </c>
      <c r="O126" s="8">
        <v>9.7426524736666664</v>
      </c>
      <c r="P126" s="11">
        <f t="shared" si="11"/>
        <v>6.9330084449999996</v>
      </c>
      <c r="Q126" s="12">
        <v>20.219566666666669</v>
      </c>
      <c r="R126" s="8">
        <v>2.8313915796666684</v>
      </c>
      <c r="S126" s="11">
        <f t="shared" si="12"/>
        <v>1.3712317283333366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24.751055318000009</v>
      </c>
      <c r="Y126" s="11">
        <f t="shared" si="13"/>
        <v>16.983357924333344</v>
      </c>
    </row>
    <row r="127" spans="1:25">
      <c r="A127" s="3">
        <v>40603</v>
      </c>
      <c r="B127" s="8">
        <v>-29.211607416666666</v>
      </c>
      <c r="C127" s="33" t="s">
        <v>4</v>
      </c>
      <c r="D127" s="9">
        <f t="shared" si="7"/>
        <v>-20.87189041666667</v>
      </c>
      <c r="E127" s="12">
        <v>-7.7293191666666665</v>
      </c>
      <c r="F127" s="8">
        <v>-8.9674326156666666</v>
      </c>
      <c r="G127" s="11">
        <f t="shared" si="8"/>
        <v>-6.2520322683333331</v>
      </c>
      <c r="H127" s="12">
        <v>-13.522931666666665</v>
      </c>
      <c r="I127" s="8">
        <v>-17.093193750666664</v>
      </c>
      <c r="J127" s="11">
        <f t="shared" si="9"/>
        <v>-14.033558397999998</v>
      </c>
      <c r="K127" s="12">
        <v>9.3389411666666629</v>
      </c>
      <c r="L127" s="8">
        <v>-9.7456706433333355</v>
      </c>
      <c r="M127" s="11">
        <f t="shared" si="10"/>
        <v>-5.40043455866667</v>
      </c>
      <c r="N127" s="12">
        <v>-8.596535583333333</v>
      </c>
      <c r="O127" s="8">
        <v>1.4755092906666665</v>
      </c>
      <c r="P127" s="11">
        <f t="shared" si="11"/>
        <v>5.4047885210000004</v>
      </c>
      <c r="Q127" s="12">
        <v>20.00887066666667</v>
      </c>
      <c r="R127" s="8">
        <v>-3.7042423413333303</v>
      </c>
      <c r="S127" s="11">
        <f t="shared" si="12"/>
        <v>-0.22554746166666359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16.68768131600001</v>
      </c>
      <c r="Y127" s="11">
        <f t="shared" si="13"/>
        <v>18.924073159333343</v>
      </c>
    </row>
    <row r="128" spans="1:25">
      <c r="A128" s="3">
        <v>40634</v>
      </c>
      <c r="B128" s="8">
        <v>-7.9442224166666673</v>
      </c>
      <c r="C128" s="33" t="s">
        <v>4</v>
      </c>
      <c r="D128" s="9">
        <f t="shared" si="7"/>
        <v>-18.191581750000001</v>
      </c>
      <c r="E128" s="12">
        <v>-9.123194166666666</v>
      </c>
      <c r="F128" s="8">
        <v>-10.768275596666665</v>
      </c>
      <c r="G128" s="11">
        <f t="shared" si="8"/>
        <v>-8.643538591333332</v>
      </c>
      <c r="H128" s="12">
        <v>-11.479237666666664</v>
      </c>
      <c r="I128" s="8">
        <v>-21.129088247666665</v>
      </c>
      <c r="J128" s="11">
        <f t="shared" si="9"/>
        <v>-16.153362970666667</v>
      </c>
      <c r="K128" s="12">
        <v>23.144094166666662</v>
      </c>
      <c r="L128" s="8">
        <v>9.9271678666660534E-2</v>
      </c>
      <c r="M128" s="11">
        <f t="shared" si="10"/>
        <v>-5.3566366246666703</v>
      </c>
      <c r="N128" s="12">
        <v>2.7915834166666671</v>
      </c>
      <c r="O128" s="8">
        <v>8.8331815086666676</v>
      </c>
      <c r="P128" s="11">
        <f t="shared" si="11"/>
        <v>6.6837810910000002</v>
      </c>
      <c r="Q128" s="12">
        <v>5.439678666666671</v>
      </c>
      <c r="R128" s="8">
        <v>-1.2018952913333294</v>
      </c>
      <c r="S128" s="11">
        <f t="shared" si="12"/>
        <v>-0.69158201766666372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9.9791059350000069</v>
      </c>
      <c r="Y128" s="11">
        <f t="shared" si="13"/>
        <v>17.139280856333343</v>
      </c>
    </row>
    <row r="129" spans="1:25">
      <c r="A129" s="3">
        <v>40664</v>
      </c>
      <c r="B129" s="8">
        <v>-19.212866416666667</v>
      </c>
      <c r="C129" s="33" t="s">
        <v>4</v>
      </c>
      <c r="D129" s="9">
        <f t="shared" si="7"/>
        <v>-18.789565416666665</v>
      </c>
      <c r="E129" s="12">
        <v>-13.107248166666666</v>
      </c>
      <c r="F129" s="8">
        <v>-14.753285129666667</v>
      </c>
      <c r="G129" s="11">
        <f t="shared" si="8"/>
        <v>-11.496331114</v>
      </c>
      <c r="H129" s="12">
        <v>-9.6224156666666651</v>
      </c>
      <c r="I129" s="8">
        <v>-17.434828478666667</v>
      </c>
      <c r="J129" s="11">
        <f t="shared" si="9"/>
        <v>-18.552370158999999</v>
      </c>
      <c r="K129" s="12">
        <v>8.7767841666666619</v>
      </c>
      <c r="L129" s="8">
        <v>-2.5341819463333373</v>
      </c>
      <c r="M129" s="11">
        <f t="shared" si="10"/>
        <v>-4.0601936370000038</v>
      </c>
      <c r="N129" s="12">
        <v>-2.4807955833333324</v>
      </c>
      <c r="O129" s="8">
        <v>1.7305148566666677</v>
      </c>
      <c r="P129" s="11">
        <f t="shared" si="11"/>
        <v>4.0130685520000009</v>
      </c>
      <c r="Q129" s="12">
        <v>16.45899566666667</v>
      </c>
      <c r="R129" s="8">
        <v>-0.75954957233333076</v>
      </c>
      <c r="S129" s="11">
        <f t="shared" si="12"/>
        <v>-1.8885624016666636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8.8366796320000063</v>
      </c>
      <c r="Y129" s="11">
        <f t="shared" si="13"/>
        <v>11.834488961000007</v>
      </c>
    </row>
    <row r="130" spans="1:25">
      <c r="A130" s="3">
        <v>40695</v>
      </c>
      <c r="B130" s="8">
        <v>-12.857698416666668</v>
      </c>
      <c r="C130" s="33" t="s">
        <v>4</v>
      </c>
      <c r="D130" s="9">
        <f t="shared" si="7"/>
        <v>-13.338262416666666</v>
      </c>
      <c r="E130" s="12">
        <v>-10.954662166666667</v>
      </c>
      <c r="F130" s="8">
        <v>-16.175440386666665</v>
      </c>
      <c r="G130" s="11">
        <f t="shared" si="8"/>
        <v>-13.899000371</v>
      </c>
      <c r="H130" s="12">
        <v>-11.584771666666665</v>
      </c>
      <c r="I130" s="8">
        <v>-18.934773360666664</v>
      </c>
      <c r="J130" s="11">
        <f t="shared" si="9"/>
        <v>-19.166230029000001</v>
      </c>
      <c r="K130" s="12">
        <v>-0.66841483333333729</v>
      </c>
      <c r="L130" s="8">
        <v>-10.642914184333337</v>
      </c>
      <c r="M130" s="11">
        <f t="shared" si="10"/>
        <v>-4.359274817333338</v>
      </c>
      <c r="N130" s="12">
        <v>3.7471314166666669</v>
      </c>
      <c r="O130" s="8">
        <v>-3.8228371153333329</v>
      </c>
      <c r="P130" s="11">
        <f t="shared" si="11"/>
        <v>2.246953083333334</v>
      </c>
      <c r="Q130" s="12">
        <v>11.127633666666672</v>
      </c>
      <c r="R130" s="8">
        <v>-2.2544486743333287</v>
      </c>
      <c r="S130" s="11">
        <f t="shared" si="12"/>
        <v>-1.4052978459999963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12.633683767000006</v>
      </c>
      <c r="Y130" s="11">
        <f t="shared" si="13"/>
        <v>10.483156444666674</v>
      </c>
    </row>
    <row r="131" spans="1:25">
      <c r="A131" s="3">
        <v>40725</v>
      </c>
      <c r="B131" s="8">
        <v>-10.928787416666669</v>
      </c>
      <c r="C131" s="33" t="s">
        <v>4</v>
      </c>
      <c r="D131" s="9">
        <f t="shared" si="7"/>
        <v>-14.333117416666667</v>
      </c>
      <c r="E131" s="12">
        <v>-8.8288271666666667</v>
      </c>
      <c r="F131" s="8">
        <v>-13.397817478666667</v>
      </c>
      <c r="G131" s="11">
        <f t="shared" si="8"/>
        <v>-14.775514331666665</v>
      </c>
      <c r="H131" s="12">
        <v>-20.292420666666665</v>
      </c>
      <c r="I131" s="8">
        <v>-15.129167598666665</v>
      </c>
      <c r="J131" s="11">
        <f t="shared" si="9"/>
        <v>-17.166256479333331</v>
      </c>
      <c r="K131" s="12">
        <v>-1.8718678333333374</v>
      </c>
      <c r="L131" s="8">
        <v>-4.994795346333337</v>
      </c>
      <c r="M131" s="11">
        <f t="shared" si="10"/>
        <v>-6.0572971590000035</v>
      </c>
      <c r="N131" s="12">
        <v>5.7349814166666668</v>
      </c>
      <c r="O131" s="8">
        <v>-4.4135900843333324</v>
      </c>
      <c r="P131" s="11">
        <f t="shared" si="11"/>
        <v>-2.1686374476666659</v>
      </c>
      <c r="Q131" s="12">
        <v>-1.5488813333333296</v>
      </c>
      <c r="R131" s="8">
        <v>10.197580734666669</v>
      </c>
      <c r="S131" s="11">
        <f t="shared" si="12"/>
        <v>2.3945274960000034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7.935625912000007</v>
      </c>
      <c r="Y131" s="11">
        <f t="shared" si="13"/>
        <v>9.8019964370000068</v>
      </c>
    </row>
    <row r="132" spans="1:25">
      <c r="A132" s="3">
        <v>40756</v>
      </c>
      <c r="B132" s="8">
        <v>-6.1763014166666679</v>
      </c>
      <c r="C132" s="33" t="s">
        <v>4</v>
      </c>
      <c r="D132" s="9">
        <f t="shared" si="7"/>
        <v>-9.9875957500000023</v>
      </c>
      <c r="E132" s="12">
        <v>-8.8849381666666662</v>
      </c>
      <c r="F132" s="8">
        <v>-19.297788106666665</v>
      </c>
      <c r="G132" s="11">
        <f t="shared" si="8"/>
        <v>-16.290348657333332</v>
      </c>
      <c r="H132" s="12">
        <v>-18.225984666666662</v>
      </c>
      <c r="I132" s="8">
        <v>-13.627124094666662</v>
      </c>
      <c r="J132" s="11">
        <f t="shared" si="9"/>
        <v>-15.897021684666663</v>
      </c>
      <c r="K132" s="12">
        <v>-8.6715118333333372</v>
      </c>
      <c r="L132" s="8">
        <v>-7.7065358273333375</v>
      </c>
      <c r="M132" s="11">
        <f t="shared" si="10"/>
        <v>-7.7814151193333378</v>
      </c>
      <c r="N132" s="12">
        <v>12.710354416666668</v>
      </c>
      <c r="O132" s="8">
        <v>0.14758333666666879</v>
      </c>
      <c r="P132" s="11">
        <f t="shared" si="11"/>
        <v>-2.6962812876666651</v>
      </c>
      <c r="Q132" s="12">
        <v>-14.953332333333329</v>
      </c>
      <c r="R132" s="8">
        <v>0.50599736666667106</v>
      </c>
      <c r="S132" s="11">
        <f t="shared" si="12"/>
        <v>2.8163764756666705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8.0554831580000066</v>
      </c>
      <c r="Y132" s="11">
        <f t="shared" si="13"/>
        <v>9.5415976123333408</v>
      </c>
    </row>
    <row r="133" spans="1:25">
      <c r="A133" s="3">
        <v>40787</v>
      </c>
      <c r="B133" s="8">
        <v>-12.361821416666668</v>
      </c>
      <c r="C133" s="33" t="s">
        <v>4</v>
      </c>
      <c r="D133" s="9">
        <f t="shared" si="7"/>
        <v>-9.822303416666669</v>
      </c>
      <c r="E133" s="12">
        <v>-13.539608166666667</v>
      </c>
      <c r="F133" s="8">
        <v>-18.864054125666669</v>
      </c>
      <c r="G133" s="11">
        <f t="shared" si="8"/>
        <v>-17.186553237000002</v>
      </c>
      <c r="H133" s="12">
        <v>-24.379342666666666</v>
      </c>
      <c r="I133" s="8">
        <v>-16.610652148666667</v>
      </c>
      <c r="J133" s="11">
        <f t="shared" si="9"/>
        <v>-15.122314613999999</v>
      </c>
      <c r="K133" s="12">
        <v>-20.980254833333337</v>
      </c>
      <c r="L133" s="8">
        <v>-12.334287664333337</v>
      </c>
      <c r="M133" s="11">
        <f t="shared" si="10"/>
        <v>-8.3452062793333379</v>
      </c>
      <c r="N133" s="12">
        <v>5.4365404166666673</v>
      </c>
      <c r="O133" s="8">
        <v>-5.7587879943333329</v>
      </c>
      <c r="P133" s="11">
        <f t="shared" si="11"/>
        <v>-3.3415982473333323</v>
      </c>
      <c r="Q133" s="12">
        <v>-20.746359333333331</v>
      </c>
      <c r="R133" s="8">
        <v>-8.8758051093333314</v>
      </c>
      <c r="S133" s="11">
        <f t="shared" si="12"/>
        <v>0.60925766400000292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-0.78836720599999266</v>
      </c>
      <c r="Y133" s="11">
        <f t="shared" si="13"/>
        <v>5.0675806213333408</v>
      </c>
    </row>
    <row r="134" spans="1:25">
      <c r="A134" s="3">
        <v>40817</v>
      </c>
      <c r="B134" s="8">
        <v>-17.144905416666667</v>
      </c>
      <c r="C134" s="33" t="s">
        <v>4</v>
      </c>
      <c r="D134" s="9">
        <f t="shared" si="7"/>
        <v>-11.894342750000002</v>
      </c>
      <c r="E134" s="12">
        <v>-11.899633166666668</v>
      </c>
      <c r="F134" s="8">
        <v>-15.207777360666668</v>
      </c>
      <c r="G134" s="11">
        <f t="shared" si="8"/>
        <v>-17.789873197666669</v>
      </c>
      <c r="H134" s="12">
        <v>-25.208168666666666</v>
      </c>
      <c r="I134" s="8">
        <v>-17.274204584666666</v>
      </c>
      <c r="J134" s="11">
        <f t="shared" si="9"/>
        <v>-15.837326942666664</v>
      </c>
      <c r="K134" s="12">
        <v>-16.351375833333336</v>
      </c>
      <c r="L134" s="8">
        <v>-4.353904235333335</v>
      </c>
      <c r="M134" s="11">
        <f t="shared" si="10"/>
        <v>-8.1315759090000039</v>
      </c>
      <c r="N134" s="12">
        <v>6.1016694166666667</v>
      </c>
      <c r="O134" s="8">
        <v>-4.6679599473333333</v>
      </c>
      <c r="P134" s="11">
        <f t="shared" si="11"/>
        <v>-3.4263882016666662</v>
      </c>
      <c r="Q134" s="12">
        <v>-10.85091933333333</v>
      </c>
      <c r="R134" s="8">
        <v>0.54452383166666962</v>
      </c>
      <c r="S134" s="11">
        <f t="shared" si="12"/>
        <v>-2.6084279703333304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4.8735246190000083</v>
      </c>
      <c r="Y134" s="11">
        <f t="shared" si="13"/>
        <v>4.0468801903333409</v>
      </c>
    </row>
    <row r="135" spans="1:25">
      <c r="A135" s="3">
        <v>40848</v>
      </c>
      <c r="B135" s="8">
        <v>-12.710591416666666</v>
      </c>
      <c r="C135" s="33" t="s">
        <v>4</v>
      </c>
      <c r="D135" s="9">
        <f t="shared" si="7"/>
        <v>-14.072439416666668</v>
      </c>
      <c r="E135" s="12">
        <v>-16.872052166666666</v>
      </c>
      <c r="F135" s="8">
        <v>-20.387418640666667</v>
      </c>
      <c r="G135" s="11">
        <f t="shared" si="8"/>
        <v>-18.153083375666668</v>
      </c>
      <c r="H135" s="12">
        <v>-28.704670666666665</v>
      </c>
      <c r="I135" s="8">
        <v>-18.520587131666666</v>
      </c>
      <c r="J135" s="11">
        <f t="shared" si="9"/>
        <v>-17.468481288333333</v>
      </c>
      <c r="K135" s="12">
        <v>-29.695175833333334</v>
      </c>
      <c r="L135" s="8">
        <v>-14.872631629333334</v>
      </c>
      <c r="M135" s="11">
        <f t="shared" si="10"/>
        <v>-10.520274509666669</v>
      </c>
      <c r="N135" s="12">
        <v>-7.0057535833333322</v>
      </c>
      <c r="O135" s="8">
        <v>-13.375374625333333</v>
      </c>
      <c r="P135" s="11">
        <f t="shared" si="11"/>
        <v>-7.9340408556666659</v>
      </c>
      <c r="Q135" s="12">
        <v>-18.659471333333329</v>
      </c>
      <c r="R135" s="8">
        <v>-3.0100304393333293</v>
      </c>
      <c r="S135" s="11">
        <f t="shared" si="12"/>
        <v>-3.7804372389999972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6.0326165620000074</v>
      </c>
      <c r="Y135" s="11">
        <f t="shared" si="13"/>
        <v>3.3725913250000077</v>
      </c>
    </row>
    <row r="136" spans="1:25">
      <c r="A136" s="3">
        <v>40878</v>
      </c>
      <c r="B136" s="8">
        <v>-20.960572416666668</v>
      </c>
      <c r="C136" s="33" t="s">
        <v>4</v>
      </c>
      <c r="D136" s="9">
        <f t="shared" si="7"/>
        <v>-16.938689749999998</v>
      </c>
      <c r="E136" s="12">
        <v>-35.93433816666667</v>
      </c>
      <c r="F136" s="8">
        <v>-26.16936328866667</v>
      </c>
      <c r="G136" s="11">
        <f t="shared" si="8"/>
        <v>-20.588186430000004</v>
      </c>
      <c r="H136" s="12">
        <v>-17.057657666666664</v>
      </c>
      <c r="I136" s="8">
        <v>-17.449131212666664</v>
      </c>
      <c r="J136" s="11">
        <f t="shared" si="9"/>
        <v>-17.747974309666667</v>
      </c>
      <c r="K136" s="12">
        <v>-21.209583833333337</v>
      </c>
      <c r="L136" s="8">
        <v>-10.261996720333336</v>
      </c>
      <c r="M136" s="11">
        <f t="shared" si="10"/>
        <v>-9.8295108616666678</v>
      </c>
      <c r="N136" s="12">
        <v>-40.376128583333333</v>
      </c>
      <c r="O136" s="8">
        <v>-18.083469087333334</v>
      </c>
      <c r="P136" s="11">
        <f t="shared" si="11"/>
        <v>-12.042267886666666</v>
      </c>
      <c r="Q136" s="12">
        <v>-22.03098833333333</v>
      </c>
      <c r="R136" s="8">
        <v>-11.48845277433333</v>
      </c>
      <c r="S136" s="11">
        <f t="shared" si="12"/>
        <v>-4.6513197939999964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8.5761004170000081</v>
      </c>
      <c r="Y136" s="11">
        <f t="shared" si="13"/>
        <v>6.4940805326666746</v>
      </c>
    </row>
    <row r="137" spans="1:25">
      <c r="A137" s="3">
        <v>40909</v>
      </c>
      <c r="B137" s="8">
        <v>-17.235787416666668</v>
      </c>
      <c r="C137" s="33" t="s">
        <v>4</v>
      </c>
      <c r="D137" s="9">
        <f t="shared" si="7"/>
        <v>-16.968983750000003</v>
      </c>
      <c r="E137" s="12">
        <v>-38.038354166666664</v>
      </c>
      <c r="F137" s="8">
        <v>-26.487200858666665</v>
      </c>
      <c r="G137" s="11">
        <f t="shared" si="8"/>
        <v>-24.347994262666671</v>
      </c>
      <c r="H137" s="12">
        <v>-15.303435666666665</v>
      </c>
      <c r="I137" s="8">
        <v>-18.222290473666664</v>
      </c>
      <c r="J137" s="11">
        <f t="shared" si="9"/>
        <v>-18.064002939333331</v>
      </c>
      <c r="K137" s="12">
        <v>-21.546069833333338</v>
      </c>
      <c r="L137" s="8">
        <v>-10.871824215333337</v>
      </c>
      <c r="M137" s="11">
        <f t="shared" si="10"/>
        <v>-12.002150855000002</v>
      </c>
      <c r="N137" s="12">
        <v>-23.998873583333332</v>
      </c>
      <c r="O137" s="8">
        <v>-15.245293466333331</v>
      </c>
      <c r="P137" s="11">
        <f t="shared" si="11"/>
        <v>-15.568045726333333</v>
      </c>
      <c r="Q137" s="12">
        <v>-9.6424833333333293</v>
      </c>
      <c r="R137" s="8">
        <v>-8.6587400853333296</v>
      </c>
      <c r="S137" s="11">
        <f t="shared" si="12"/>
        <v>-7.7190744329999958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6.3657759820000068</v>
      </c>
      <c r="Y137" s="11">
        <f t="shared" si="13"/>
        <v>6.9914976536666735</v>
      </c>
    </row>
    <row r="138" spans="1:25">
      <c r="A138" s="3">
        <v>40940</v>
      </c>
      <c r="B138" s="8">
        <v>-22.571881416666667</v>
      </c>
      <c r="C138" s="33" t="s">
        <v>4</v>
      </c>
      <c r="D138" s="9">
        <f t="shared" si="7"/>
        <v>-20.256080416666666</v>
      </c>
      <c r="E138" s="12">
        <v>-43.453572166666667</v>
      </c>
      <c r="F138" s="8">
        <v>-31.094183149666669</v>
      </c>
      <c r="G138" s="11">
        <f t="shared" si="8"/>
        <v>-27.916915765666669</v>
      </c>
      <c r="H138" s="12">
        <v>-14.938721666666664</v>
      </c>
      <c r="I138" s="8">
        <v>-19.375591680666666</v>
      </c>
      <c r="J138" s="11">
        <f t="shared" si="9"/>
        <v>-18.349004455666666</v>
      </c>
      <c r="K138" s="12">
        <v>-26.271333833333337</v>
      </c>
      <c r="L138" s="8">
        <v>-19.999612005333336</v>
      </c>
      <c r="M138" s="11">
        <f t="shared" si="10"/>
        <v>-13.71114431366667</v>
      </c>
      <c r="N138" s="12">
        <v>-31.935802583333334</v>
      </c>
      <c r="O138" s="8">
        <v>-22.939601941333336</v>
      </c>
      <c r="P138" s="11">
        <f t="shared" si="11"/>
        <v>-18.756121498333332</v>
      </c>
      <c r="Q138" s="12">
        <v>11.465441666666671</v>
      </c>
      <c r="R138" s="8">
        <v>-6.2164981743333279</v>
      </c>
      <c r="S138" s="11">
        <f t="shared" si="12"/>
        <v>-8.7878970113333299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-0.45766843499999244</v>
      </c>
      <c r="Y138" s="11">
        <f t="shared" si="13"/>
        <v>4.8280693213333414</v>
      </c>
    </row>
    <row r="139" spans="1:25">
      <c r="A139" s="3">
        <v>40969</v>
      </c>
      <c r="B139" s="8">
        <v>-23.672414416666669</v>
      </c>
      <c r="C139" s="33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-23.040660670666668</v>
      </c>
      <c r="G139" s="11">
        <f t="shared" ref="G139:G202" si="15">AVERAGE(F137:F139)</f>
        <v>-26.874014892999998</v>
      </c>
      <c r="H139" s="12">
        <v>-10.305750666666665</v>
      </c>
      <c r="I139" s="8">
        <v>-14.374778488666664</v>
      </c>
      <c r="J139" s="11">
        <f t="shared" ref="J139:J202" si="16">AVERAGE(I137:I139)</f>
        <v>-17.324220214333334</v>
      </c>
      <c r="K139" s="12">
        <v>-6.9252578333333368</v>
      </c>
      <c r="L139" s="8">
        <v>-22.272210939333338</v>
      </c>
      <c r="M139" s="11">
        <f t="shared" ref="M139:M202" si="17">AVERAGE(L137:L139)</f>
        <v>-17.714549053333339</v>
      </c>
      <c r="N139" s="12">
        <v>-31.237554583333335</v>
      </c>
      <c r="O139" s="8">
        <v>-21.610776038333334</v>
      </c>
      <c r="P139" s="11">
        <f t="shared" ref="P139:P202" si="18">AVERAGE(O137:O139)</f>
        <v>-19.931890482</v>
      </c>
      <c r="Q139" s="12">
        <v>10.578020666666671</v>
      </c>
      <c r="R139" s="8">
        <v>-10.462394633333329</v>
      </c>
      <c r="S139" s="11">
        <f t="shared" ref="S139:S202" si="19">AVERAGE(R137:R139)</f>
        <v>-8.4458776309999948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3.5183878840000062</v>
      </c>
      <c r="Y139" s="11">
        <f t="shared" ref="Y139:Y202" si="20">AVERAGE(X137:X139)</f>
        <v>3.1421651436666735</v>
      </c>
    </row>
    <row r="140" spans="1:25">
      <c r="A140" s="3">
        <v>41000</v>
      </c>
      <c r="B140" s="8">
        <v>-28.312266416666667</v>
      </c>
      <c r="C140" s="33" t="s">
        <v>4</v>
      </c>
      <c r="D140" s="9">
        <f t="shared" si="14"/>
        <v>-24.85218741666667</v>
      </c>
      <c r="E140" s="12">
        <v>-21.608938166666668</v>
      </c>
      <c r="F140" s="8">
        <v>-22.966074244666668</v>
      </c>
      <c r="G140" s="11">
        <f t="shared" si="15"/>
        <v>-25.700306021666666</v>
      </c>
      <c r="H140" s="12">
        <v>-10.433833666666665</v>
      </c>
      <c r="I140" s="8">
        <v>-18.138370495666663</v>
      </c>
      <c r="J140" s="11">
        <f t="shared" si="16"/>
        <v>-17.296246888333332</v>
      </c>
      <c r="K140" s="12">
        <v>-5.2083188333333377</v>
      </c>
      <c r="L140" s="8">
        <v>-26.745840519333338</v>
      </c>
      <c r="M140" s="11">
        <f t="shared" si="17"/>
        <v>-23.005887821333335</v>
      </c>
      <c r="N140" s="12">
        <v>-23.439874583333332</v>
      </c>
      <c r="O140" s="8">
        <v>-17.845740951333333</v>
      </c>
      <c r="P140" s="11">
        <f t="shared" si="18"/>
        <v>-20.798706310333333</v>
      </c>
      <c r="Q140" s="12">
        <v>-7.1806403333333293</v>
      </c>
      <c r="R140" s="8">
        <v>-13.027431530333329</v>
      </c>
      <c r="S140" s="11">
        <f t="shared" si="19"/>
        <v>-9.9021081126666619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9.6726966300000061</v>
      </c>
      <c r="Y140" s="11">
        <f t="shared" si="20"/>
        <v>4.24447202633334</v>
      </c>
    </row>
    <row r="141" spans="1:25">
      <c r="A141" s="3">
        <v>41030</v>
      </c>
      <c r="B141" s="8">
        <v>-29.22825241666667</v>
      </c>
      <c r="C141" s="33" t="s">
        <v>4</v>
      </c>
      <c r="D141" s="9">
        <f t="shared" si="14"/>
        <v>-27.070977750000001</v>
      </c>
      <c r="E141" s="12">
        <v>-27.736175166666666</v>
      </c>
      <c r="F141" s="8">
        <v>-28.902903299666665</v>
      </c>
      <c r="G141" s="11">
        <f t="shared" si="15"/>
        <v>-24.969879405</v>
      </c>
      <c r="H141" s="12">
        <v>-12.343483666666664</v>
      </c>
      <c r="I141" s="8">
        <v>-19.697548274666666</v>
      </c>
      <c r="J141" s="11">
        <f t="shared" si="16"/>
        <v>-17.403565752999999</v>
      </c>
      <c r="K141" s="12">
        <v>-13.688096833333336</v>
      </c>
      <c r="L141" s="8">
        <v>-26.088239920333336</v>
      </c>
      <c r="M141" s="11">
        <f t="shared" si="17"/>
        <v>-25.035430459666671</v>
      </c>
      <c r="N141" s="12">
        <v>-23.653903583333332</v>
      </c>
      <c r="O141" s="8">
        <v>-18.91694292333333</v>
      </c>
      <c r="P141" s="11">
        <f t="shared" si="18"/>
        <v>-19.457819970999999</v>
      </c>
      <c r="Q141" s="12">
        <v>19.036129666666671</v>
      </c>
      <c r="R141" s="8">
        <v>2.0750795046666717</v>
      </c>
      <c r="S141" s="11">
        <f t="shared" si="19"/>
        <v>-7.1382488863333284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8.1529803720000071</v>
      </c>
      <c r="Y141" s="11">
        <f t="shared" si="20"/>
        <v>7.1146882953333401</v>
      </c>
    </row>
    <row r="142" spans="1:25">
      <c r="A142" s="3">
        <v>41061</v>
      </c>
      <c r="B142" s="8">
        <v>-24.399504416666669</v>
      </c>
      <c r="C142" s="33" t="s">
        <v>4</v>
      </c>
      <c r="D142" s="9">
        <f t="shared" si="14"/>
        <v>-27.313341083333338</v>
      </c>
      <c r="E142" s="12">
        <v>-28.685403166666667</v>
      </c>
      <c r="F142" s="8">
        <v>-31.952406549666666</v>
      </c>
      <c r="G142" s="11">
        <f t="shared" si="15"/>
        <v>-27.940461364666664</v>
      </c>
      <c r="H142" s="12">
        <v>-10.466472666666665</v>
      </c>
      <c r="I142" s="8">
        <v>-17.912071047666664</v>
      </c>
      <c r="J142" s="11">
        <f t="shared" si="16"/>
        <v>-18.582663272666665</v>
      </c>
      <c r="K142" s="12">
        <v>-15.951883833333337</v>
      </c>
      <c r="L142" s="8">
        <v>-25.217773519333335</v>
      </c>
      <c r="M142" s="11">
        <f t="shared" si="17"/>
        <v>-26.017284653000004</v>
      </c>
      <c r="N142" s="12">
        <v>-6.5565765833333334</v>
      </c>
      <c r="O142" s="8">
        <v>-15.458414140333334</v>
      </c>
      <c r="P142" s="11">
        <f t="shared" si="18"/>
        <v>-17.407032671666666</v>
      </c>
      <c r="Q142" s="12">
        <v>6.8205526666666714</v>
      </c>
      <c r="R142" s="8">
        <v>-6.2328366773333279</v>
      </c>
      <c r="S142" s="11">
        <f t="shared" si="19"/>
        <v>-5.7283962343333288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5.3238493080000069</v>
      </c>
      <c r="Y142" s="11">
        <f t="shared" si="20"/>
        <v>7.716508770000007</v>
      </c>
    </row>
    <row r="143" spans="1:25">
      <c r="A143" s="3">
        <v>41091</v>
      </c>
      <c r="B143" s="8">
        <v>-25.648627416666667</v>
      </c>
      <c r="C143" s="33" t="s">
        <v>4</v>
      </c>
      <c r="D143" s="9">
        <f t="shared" si="14"/>
        <v>-26.425461416666668</v>
      </c>
      <c r="E143" s="12">
        <v>-9.9041101666666673</v>
      </c>
      <c r="F143" s="8">
        <v>-13.752305032666667</v>
      </c>
      <c r="G143" s="11">
        <f t="shared" si="15"/>
        <v>-24.869204960666664</v>
      </c>
      <c r="H143" s="12">
        <v>-25.826585666666666</v>
      </c>
      <c r="I143" s="8">
        <v>-21.345521212666668</v>
      </c>
      <c r="J143" s="11">
        <f t="shared" si="16"/>
        <v>-19.651713511666667</v>
      </c>
      <c r="K143" s="12">
        <v>-15.865558833333338</v>
      </c>
      <c r="L143" s="8">
        <v>-20.94634039433334</v>
      </c>
      <c r="M143" s="11">
        <f t="shared" si="17"/>
        <v>-24.084117944666673</v>
      </c>
      <c r="N143" s="12">
        <v>-6.4120395833333337</v>
      </c>
      <c r="O143" s="8">
        <v>-16.679627779333334</v>
      </c>
      <c r="P143" s="11">
        <f t="shared" si="18"/>
        <v>-17.018328280999999</v>
      </c>
      <c r="Q143" s="12">
        <v>-12.24934833333333</v>
      </c>
      <c r="R143" s="8">
        <v>-3.8457628873333309</v>
      </c>
      <c r="S143" s="11">
        <f t="shared" si="19"/>
        <v>-2.6678400199999959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5.1713204930000067</v>
      </c>
      <c r="Y143" s="11">
        <f t="shared" si="20"/>
        <v>6.2160500576666733</v>
      </c>
    </row>
    <row r="144" spans="1:25">
      <c r="A144" s="3">
        <v>41122</v>
      </c>
      <c r="B144" s="8">
        <v>-26.492327416666669</v>
      </c>
      <c r="C144" s="33" t="s">
        <v>4</v>
      </c>
      <c r="D144" s="9">
        <f t="shared" si="14"/>
        <v>-25.513486416666666</v>
      </c>
      <c r="E144" s="12">
        <v>-16.889432166666666</v>
      </c>
      <c r="F144" s="8">
        <v>-24.542305016666667</v>
      </c>
      <c r="G144" s="11">
        <f t="shared" si="15"/>
        <v>-23.41567219966667</v>
      </c>
      <c r="H144" s="12">
        <v>-24.752545666666663</v>
      </c>
      <c r="I144" s="8">
        <v>-20.363713472666664</v>
      </c>
      <c r="J144" s="11">
        <f t="shared" si="16"/>
        <v>-19.873768577666667</v>
      </c>
      <c r="K144" s="12">
        <v>-19.885893833333338</v>
      </c>
      <c r="L144" s="8">
        <v>-21.079571035333338</v>
      </c>
      <c r="M144" s="11">
        <f t="shared" si="17"/>
        <v>-22.41456164966667</v>
      </c>
      <c r="N144" s="12">
        <v>-8.335631583333333</v>
      </c>
      <c r="O144" s="8">
        <v>-22.610899266333334</v>
      </c>
      <c r="P144" s="11">
        <f t="shared" si="18"/>
        <v>-18.249647062000001</v>
      </c>
      <c r="Q144" s="12">
        <v>-19.710891333333329</v>
      </c>
      <c r="R144" s="8">
        <v>-6.5483897513333282</v>
      </c>
      <c r="S144" s="11">
        <f t="shared" si="19"/>
        <v>-5.5423297719999951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6.0364005880000073</v>
      </c>
      <c r="Y144" s="11">
        <f t="shared" si="20"/>
        <v>5.5105234630000064</v>
      </c>
    </row>
    <row r="145" spans="1:25">
      <c r="A145" s="3">
        <v>41153</v>
      </c>
      <c r="B145" s="8">
        <v>-26.758643416666668</v>
      </c>
      <c r="C145" s="33" t="s">
        <v>4</v>
      </c>
      <c r="D145" s="9">
        <f t="shared" si="14"/>
        <v>-26.299866083333338</v>
      </c>
      <c r="E145" s="12">
        <v>-13.329039166666666</v>
      </c>
      <c r="F145" s="8">
        <v>-19.725626237666667</v>
      </c>
      <c r="G145" s="11">
        <f t="shared" si="15"/>
        <v>-19.340078762333334</v>
      </c>
      <c r="H145" s="12">
        <v>-26.241032666666662</v>
      </c>
      <c r="I145" s="8">
        <v>-19.245085006666663</v>
      </c>
      <c r="J145" s="11">
        <f t="shared" si="16"/>
        <v>-20.318106563999997</v>
      </c>
      <c r="K145" s="12">
        <v>-23.379856833333339</v>
      </c>
      <c r="L145" s="8">
        <v>-13.043318027333338</v>
      </c>
      <c r="M145" s="11">
        <f t="shared" si="17"/>
        <v>-18.356409819000007</v>
      </c>
      <c r="N145" s="12">
        <v>-8.8983785833333329</v>
      </c>
      <c r="O145" s="8">
        <v>-19.484816535333334</v>
      </c>
      <c r="P145" s="11">
        <f t="shared" si="18"/>
        <v>-19.591781193666666</v>
      </c>
      <c r="Q145" s="12">
        <v>-20.23741433333333</v>
      </c>
      <c r="R145" s="8">
        <v>-7.8777449953333303</v>
      </c>
      <c r="S145" s="11">
        <f t="shared" si="19"/>
        <v>-6.090632544666664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9.5898359180000075</v>
      </c>
      <c r="Y145" s="11">
        <f t="shared" si="20"/>
        <v>6.9325189996666738</v>
      </c>
    </row>
    <row r="146" spans="1:25">
      <c r="A146" s="3">
        <v>41183</v>
      </c>
      <c r="B146" s="8">
        <v>-30.056153416666668</v>
      </c>
      <c r="C146" s="33" t="s">
        <v>4</v>
      </c>
      <c r="D146" s="9">
        <f t="shared" si="14"/>
        <v>-27.769041416666671</v>
      </c>
      <c r="E146" s="12">
        <v>-9.6247081666666663</v>
      </c>
      <c r="F146" s="8">
        <v>-12.858257784666666</v>
      </c>
      <c r="G146" s="11">
        <f t="shared" si="15"/>
        <v>-19.042063013</v>
      </c>
      <c r="H146" s="12">
        <v>-26.676750666666663</v>
      </c>
      <c r="I146" s="8">
        <v>-17.473293528666666</v>
      </c>
      <c r="J146" s="11">
        <f t="shared" si="16"/>
        <v>-19.027364002666665</v>
      </c>
      <c r="K146" s="12">
        <v>-37.317474833333335</v>
      </c>
      <c r="L146" s="8">
        <v>-26.827611621333336</v>
      </c>
      <c r="M146" s="11">
        <f t="shared" si="17"/>
        <v>-20.316833561333336</v>
      </c>
      <c r="N146" s="12">
        <v>-26.681922583333332</v>
      </c>
      <c r="O146" s="8">
        <v>-36.736973301333336</v>
      </c>
      <c r="P146" s="11">
        <f t="shared" si="18"/>
        <v>-26.277563034333337</v>
      </c>
      <c r="Q146" s="12">
        <v>-24.683262333333328</v>
      </c>
      <c r="R146" s="8">
        <v>-12.880247427333329</v>
      </c>
      <c r="S146" s="11">
        <f t="shared" si="19"/>
        <v>-9.1021273913333278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-8.5116901289999944</v>
      </c>
      <c r="Y146" s="11">
        <f t="shared" si="20"/>
        <v>2.3715154590000069</v>
      </c>
    </row>
    <row r="147" spans="1:25">
      <c r="A147" s="3">
        <v>41214</v>
      </c>
      <c r="B147" s="8">
        <v>-29.237675416666669</v>
      </c>
      <c r="C147" s="33" t="s">
        <v>4</v>
      </c>
      <c r="D147" s="9">
        <f t="shared" si="14"/>
        <v>-28.684157416666665</v>
      </c>
      <c r="E147" s="12">
        <v>-17.901948166666667</v>
      </c>
      <c r="F147" s="8">
        <v>-21.325223128666668</v>
      </c>
      <c r="G147" s="11">
        <f t="shared" si="15"/>
        <v>-17.969702383666668</v>
      </c>
      <c r="H147" s="12">
        <v>-28.924353666666661</v>
      </c>
      <c r="I147" s="8">
        <v>-19.61616098766666</v>
      </c>
      <c r="J147" s="11">
        <f t="shared" si="16"/>
        <v>-18.778179840999996</v>
      </c>
      <c r="K147" s="12">
        <v>-41.463569833333338</v>
      </c>
      <c r="L147" s="8">
        <v>-28.47331881833334</v>
      </c>
      <c r="M147" s="11">
        <f t="shared" si="17"/>
        <v>-22.781416155666673</v>
      </c>
      <c r="N147" s="12">
        <v>-17.675256583333333</v>
      </c>
      <c r="O147" s="8">
        <v>-24.142148743333333</v>
      </c>
      <c r="P147" s="11">
        <f t="shared" si="18"/>
        <v>-26.787979526666671</v>
      </c>
      <c r="Q147" s="12">
        <v>-29.651790333333327</v>
      </c>
      <c r="R147" s="8">
        <v>-12.843253982333326</v>
      </c>
      <c r="S147" s="11">
        <f t="shared" si="19"/>
        <v>-11.200415468333327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-2.3154172049999922</v>
      </c>
      <c r="Y147" s="11">
        <f t="shared" si="20"/>
        <v>-0.4124238053333264</v>
      </c>
    </row>
    <row r="148" spans="1:25">
      <c r="A148" s="3">
        <v>41244</v>
      </c>
      <c r="B148" s="8">
        <v>-29.839450416666665</v>
      </c>
      <c r="C148" s="33" t="s">
        <v>4</v>
      </c>
      <c r="D148" s="9">
        <f t="shared" si="14"/>
        <v>-29.711093083333335</v>
      </c>
      <c r="E148" s="12">
        <v>-33.09759016666667</v>
      </c>
      <c r="F148" s="8">
        <v>-24.187018886666671</v>
      </c>
      <c r="G148" s="11">
        <f t="shared" si="15"/>
        <v>-19.456833266666667</v>
      </c>
      <c r="H148" s="12">
        <v>-24.951936666666661</v>
      </c>
      <c r="I148" s="8">
        <v>-26.006177450666662</v>
      </c>
      <c r="J148" s="11">
        <f t="shared" si="16"/>
        <v>-21.03187732233333</v>
      </c>
      <c r="K148" s="12">
        <v>-33.006538833333337</v>
      </c>
      <c r="L148" s="8">
        <v>-20.875998796333338</v>
      </c>
      <c r="M148" s="11">
        <f t="shared" si="17"/>
        <v>-25.392309745333336</v>
      </c>
      <c r="N148" s="12">
        <v>-45.277559583333336</v>
      </c>
      <c r="O148" s="8">
        <v>-24.984295302333337</v>
      </c>
      <c r="P148" s="11">
        <f t="shared" si="18"/>
        <v>-28.621139115666669</v>
      </c>
      <c r="Q148" s="12">
        <v>-16.307356333333328</v>
      </c>
      <c r="R148" s="8">
        <v>-6.062018909333327</v>
      </c>
      <c r="S148" s="11">
        <f t="shared" si="19"/>
        <v>-10.595173439666659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5.3944162570000076</v>
      </c>
      <c r="Y148" s="11">
        <f t="shared" si="20"/>
        <v>-1.8108970256666597</v>
      </c>
    </row>
    <row r="149" spans="1:25">
      <c r="A149" s="3">
        <v>41275</v>
      </c>
      <c r="B149" s="8">
        <v>-32.14227841666667</v>
      </c>
      <c r="C149" s="33" t="s">
        <v>4</v>
      </c>
      <c r="D149" s="9">
        <f t="shared" si="14"/>
        <v>-30.406468083333333</v>
      </c>
      <c r="E149" s="12">
        <v>-35.764434166666668</v>
      </c>
      <c r="F149" s="8">
        <v>-25.82252556866667</v>
      </c>
      <c r="G149" s="11">
        <f t="shared" si="15"/>
        <v>-23.778255861333339</v>
      </c>
      <c r="H149" s="12">
        <v>-20.137666666666668</v>
      </c>
      <c r="I149" s="8">
        <v>-24.125186883666668</v>
      </c>
      <c r="J149" s="11">
        <f t="shared" si="16"/>
        <v>-23.249175107333329</v>
      </c>
      <c r="K149" s="12">
        <v>-29.441002833333336</v>
      </c>
      <c r="L149" s="8">
        <v>-16.566786623333336</v>
      </c>
      <c r="M149" s="11">
        <f t="shared" si="17"/>
        <v>-21.972034746000002</v>
      </c>
      <c r="N149" s="12">
        <v>-27.799835583333333</v>
      </c>
      <c r="O149" s="8">
        <v>-16.507326420333335</v>
      </c>
      <c r="P149" s="11">
        <f t="shared" si="18"/>
        <v>-21.877923488666671</v>
      </c>
      <c r="Q149" s="12">
        <v>-1.5787063333333293</v>
      </c>
      <c r="R149" s="8">
        <v>-0.13888060833332938</v>
      </c>
      <c r="S149" s="11">
        <f t="shared" si="19"/>
        <v>-6.3480511666666617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4.3997002710000075</v>
      </c>
      <c r="Y149" s="11">
        <f t="shared" si="20"/>
        <v>2.492899774333341</v>
      </c>
    </row>
    <row r="150" spans="1:25">
      <c r="A150" s="3">
        <v>41306</v>
      </c>
      <c r="B150" s="8">
        <v>-30.032525416666665</v>
      </c>
      <c r="C150" s="33" t="s">
        <v>4</v>
      </c>
      <c r="D150" s="9">
        <f t="shared" si="14"/>
        <v>-30.671418083333332</v>
      </c>
      <c r="E150" s="12">
        <v>-30.929852166666667</v>
      </c>
      <c r="F150" s="8">
        <v>-20.459303447666667</v>
      </c>
      <c r="G150" s="11">
        <f t="shared" si="15"/>
        <v>-23.489615967666669</v>
      </c>
      <c r="H150" s="12">
        <v>-21.639058666666664</v>
      </c>
      <c r="I150" s="8">
        <v>-24.883736003666662</v>
      </c>
      <c r="J150" s="11">
        <f t="shared" si="16"/>
        <v>-25.005033445999999</v>
      </c>
      <c r="K150" s="12">
        <v>-18.714123833333339</v>
      </c>
      <c r="L150" s="8">
        <v>-14.38004731933334</v>
      </c>
      <c r="M150" s="11">
        <f t="shared" si="17"/>
        <v>-17.274277579666673</v>
      </c>
      <c r="N150" s="12">
        <v>-23.592871583333334</v>
      </c>
      <c r="O150" s="8">
        <v>-12.634030832333334</v>
      </c>
      <c r="P150" s="11">
        <f t="shared" si="18"/>
        <v>-18.041884185000001</v>
      </c>
      <c r="Q150" s="12">
        <v>15.843308666666671</v>
      </c>
      <c r="R150" s="8">
        <v>-1.7129237013333292</v>
      </c>
      <c r="S150" s="11">
        <f t="shared" si="19"/>
        <v>-2.637941072999995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-0.23621174099999198</v>
      </c>
      <c r="Y150" s="11">
        <f t="shared" si="20"/>
        <v>3.1859682623333412</v>
      </c>
    </row>
    <row r="151" spans="1:25">
      <c r="A151" s="3">
        <v>41334</v>
      </c>
      <c r="B151" s="8">
        <v>-25.973565416666666</v>
      </c>
      <c r="C151" s="33" t="s">
        <v>4</v>
      </c>
      <c r="D151" s="9">
        <f t="shared" si="14"/>
        <v>-29.382789750000001</v>
      </c>
      <c r="E151" s="12">
        <v>-23.134214166666666</v>
      </c>
      <c r="F151" s="8">
        <v>-24.097707322666665</v>
      </c>
      <c r="G151" s="11">
        <f t="shared" si="15"/>
        <v>-23.459845446333333</v>
      </c>
      <c r="H151" s="12">
        <v>-16.261813666666662</v>
      </c>
      <c r="I151" s="8">
        <v>-20.656805177666662</v>
      </c>
      <c r="J151" s="11">
        <f t="shared" si="16"/>
        <v>-23.221909354999998</v>
      </c>
      <c r="K151" s="12">
        <v>-11.000035833333337</v>
      </c>
      <c r="L151" s="8">
        <v>-22.861238469333337</v>
      </c>
      <c r="M151" s="11">
        <f t="shared" si="17"/>
        <v>-17.936024137333337</v>
      </c>
      <c r="N151" s="12">
        <v>-20.483049583333333</v>
      </c>
      <c r="O151" s="8">
        <v>-10.986541967333332</v>
      </c>
      <c r="P151" s="11">
        <f t="shared" si="18"/>
        <v>-13.375966406666668</v>
      </c>
      <c r="Q151" s="12">
        <v>16.236704666666668</v>
      </c>
      <c r="R151" s="8">
        <v>-2.028623258333333</v>
      </c>
      <c r="S151" s="11">
        <f t="shared" si="19"/>
        <v>-1.2934758559999973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0.88185511200000732</v>
      </c>
      <c r="Y151" s="11">
        <f t="shared" si="20"/>
        <v>1.6817812140000077</v>
      </c>
    </row>
    <row r="152" spans="1:25">
      <c r="A152" s="3">
        <v>41365</v>
      </c>
      <c r="B152" s="8">
        <v>-27.265261416666668</v>
      </c>
      <c r="C152" s="33" t="s">
        <v>4</v>
      </c>
      <c r="D152" s="9">
        <f t="shared" si="14"/>
        <v>-27.75711741666667</v>
      </c>
      <c r="E152" s="12">
        <v>-22.573687166666666</v>
      </c>
      <c r="F152" s="8">
        <v>-23.979823028666665</v>
      </c>
      <c r="G152" s="11">
        <f t="shared" si="15"/>
        <v>-22.845611266333332</v>
      </c>
      <c r="H152" s="12">
        <v>-14.959966666666665</v>
      </c>
      <c r="I152" s="8">
        <v>-21.774746767666663</v>
      </c>
      <c r="J152" s="11">
        <f t="shared" si="16"/>
        <v>-22.438429316333327</v>
      </c>
      <c r="K152" s="12">
        <v>-1.2492578333333375</v>
      </c>
      <c r="L152" s="8">
        <v>-21.567061098333337</v>
      </c>
      <c r="M152" s="11">
        <f t="shared" si="17"/>
        <v>-19.602782295666671</v>
      </c>
      <c r="N152" s="12">
        <v>-24.994344583333334</v>
      </c>
      <c r="O152" s="8">
        <v>-20.177178822333332</v>
      </c>
      <c r="P152" s="11">
        <f t="shared" si="18"/>
        <v>-14.599250540666667</v>
      </c>
      <c r="Q152" s="12">
        <v>4.6840846666666707</v>
      </c>
      <c r="R152" s="8">
        <v>-2.2645811073333295</v>
      </c>
      <c r="S152" s="11">
        <f t="shared" si="19"/>
        <v>-2.0020426889999974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4.0653962550000067</v>
      </c>
      <c r="Y152" s="11">
        <f t="shared" si="20"/>
        <v>1.5703465420000073</v>
      </c>
    </row>
    <row r="153" spans="1:25">
      <c r="A153" s="3">
        <v>41395</v>
      </c>
      <c r="B153" s="8">
        <v>-20.476561416666669</v>
      </c>
      <c r="C153" s="33" t="s">
        <v>4</v>
      </c>
      <c r="D153" s="9">
        <f t="shared" si="14"/>
        <v>-24.571796083333336</v>
      </c>
      <c r="E153" s="12">
        <v>-19.503887166666665</v>
      </c>
      <c r="F153" s="8">
        <v>-20.454391166666664</v>
      </c>
      <c r="G153" s="11">
        <f t="shared" si="15"/>
        <v>-22.84397383933333</v>
      </c>
      <c r="H153" s="12">
        <v>-10.067485666666665</v>
      </c>
      <c r="I153" s="8">
        <v>-16.971200567666664</v>
      </c>
      <c r="J153" s="11">
        <f t="shared" si="16"/>
        <v>-19.800917504333331</v>
      </c>
      <c r="K153" s="12">
        <v>8.5775111666666639</v>
      </c>
      <c r="L153" s="8">
        <v>-4.6560444203333358</v>
      </c>
      <c r="M153" s="11">
        <f t="shared" si="17"/>
        <v>-16.361447996000003</v>
      </c>
      <c r="N153" s="12">
        <v>-17.366117583333335</v>
      </c>
      <c r="O153" s="8">
        <v>-11.982248205333335</v>
      </c>
      <c r="P153" s="11">
        <f t="shared" si="18"/>
        <v>-14.381989664999999</v>
      </c>
      <c r="Q153" s="12">
        <v>16.652563666666673</v>
      </c>
      <c r="R153" s="8">
        <v>-0.12552998033332585</v>
      </c>
      <c r="S153" s="11">
        <f t="shared" si="19"/>
        <v>-1.4729114486666628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4.790604535000007</v>
      </c>
      <c r="Y153" s="11">
        <f t="shared" si="20"/>
        <v>3.2459519673333403</v>
      </c>
    </row>
    <row r="154" spans="1:25">
      <c r="A154" s="3">
        <v>41426</v>
      </c>
      <c r="B154" s="8">
        <v>-21.114753416666669</v>
      </c>
      <c r="C154" s="33" t="s">
        <v>4</v>
      </c>
      <c r="D154" s="9">
        <f t="shared" si="14"/>
        <v>-22.952192083333333</v>
      </c>
      <c r="E154" s="12">
        <v>-22.911857166666667</v>
      </c>
      <c r="F154" s="8">
        <v>-25.234679139666667</v>
      </c>
      <c r="G154" s="11">
        <f t="shared" si="15"/>
        <v>-23.222964444999999</v>
      </c>
      <c r="H154" s="12">
        <v>-8.1240486666666651</v>
      </c>
      <c r="I154" s="8">
        <v>-15.634062292666666</v>
      </c>
      <c r="J154" s="11">
        <f t="shared" si="16"/>
        <v>-18.126669875999998</v>
      </c>
      <c r="K154" s="12">
        <v>-11.893725833333338</v>
      </c>
      <c r="L154" s="8">
        <v>-22.127467011333337</v>
      </c>
      <c r="M154" s="11">
        <f t="shared" si="17"/>
        <v>-16.116857510000003</v>
      </c>
      <c r="N154" s="12">
        <v>-1.7322945833333332</v>
      </c>
      <c r="O154" s="8">
        <v>-11.493149344333332</v>
      </c>
      <c r="P154" s="11">
        <f t="shared" si="18"/>
        <v>-14.550858790666666</v>
      </c>
      <c r="Q154" s="12">
        <v>13.789751666666671</v>
      </c>
      <c r="R154" s="8">
        <v>0.72330998566667049</v>
      </c>
      <c r="S154" s="11">
        <f t="shared" si="19"/>
        <v>-0.55560036733332829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5.1188292120000067</v>
      </c>
      <c r="Y154" s="11">
        <f t="shared" si="20"/>
        <v>4.6582766673333404</v>
      </c>
    </row>
    <row r="155" spans="1:25">
      <c r="A155" s="3">
        <v>41456</v>
      </c>
      <c r="B155" s="8">
        <v>-21.27214741666667</v>
      </c>
      <c r="C155" s="33" t="s">
        <v>4</v>
      </c>
      <c r="D155" s="9">
        <f t="shared" si="14"/>
        <v>-20.954487416666669</v>
      </c>
      <c r="E155" s="12">
        <v>-21.376216166666666</v>
      </c>
      <c r="F155" s="8">
        <v>-24.289036794666664</v>
      </c>
      <c r="G155" s="11">
        <f t="shared" si="15"/>
        <v>-23.326035700333335</v>
      </c>
      <c r="H155" s="12">
        <v>-22.488791666666664</v>
      </c>
      <c r="I155" s="8">
        <v>-18.924926328666665</v>
      </c>
      <c r="J155" s="11">
        <f t="shared" si="16"/>
        <v>-17.176729729666665</v>
      </c>
      <c r="K155" s="12">
        <v>-16.998076833333336</v>
      </c>
      <c r="L155" s="8">
        <v>-24.294850763333336</v>
      </c>
      <c r="M155" s="11">
        <f t="shared" si="17"/>
        <v>-17.026120731666669</v>
      </c>
      <c r="N155" s="12">
        <v>-0.72399558333333314</v>
      </c>
      <c r="O155" s="8">
        <v>-11.954442888333332</v>
      </c>
      <c r="P155" s="11">
        <f t="shared" si="18"/>
        <v>-11.809946812666666</v>
      </c>
      <c r="Q155" s="12">
        <v>-0.91828833333332938</v>
      </c>
      <c r="R155" s="8">
        <v>4.9281912556666709</v>
      </c>
      <c r="S155" s="11">
        <f t="shared" si="19"/>
        <v>1.8419904203333386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5.0964488450000074</v>
      </c>
      <c r="Y155" s="11">
        <f t="shared" si="20"/>
        <v>5.0019608640000071</v>
      </c>
    </row>
    <row r="156" spans="1:25">
      <c r="A156" s="3">
        <v>41487</v>
      </c>
      <c r="B156" s="8">
        <v>-14.406300416666667</v>
      </c>
      <c r="C156" s="33" t="s">
        <v>4</v>
      </c>
      <c r="D156" s="9">
        <f t="shared" si="14"/>
        <v>-18.931067083333335</v>
      </c>
      <c r="E156" s="12">
        <v>-19.636888166666665</v>
      </c>
      <c r="F156" s="8">
        <v>-25.575434974666663</v>
      </c>
      <c r="G156" s="11">
        <f t="shared" si="15"/>
        <v>-25.033050303</v>
      </c>
      <c r="H156" s="12">
        <v>-16.760141666666662</v>
      </c>
      <c r="I156" s="8">
        <v>-11.435393673666663</v>
      </c>
      <c r="J156" s="11">
        <f t="shared" si="16"/>
        <v>-15.331460764999997</v>
      </c>
      <c r="K156" s="12">
        <v>-2.0950008333333372</v>
      </c>
      <c r="L156" s="8">
        <v>-3.568527264333337</v>
      </c>
      <c r="M156" s="11">
        <f t="shared" si="17"/>
        <v>-16.663615013000001</v>
      </c>
      <c r="N156" s="12">
        <v>10.196495416666668</v>
      </c>
      <c r="O156" s="8">
        <v>-5.408966849333332</v>
      </c>
      <c r="P156" s="11">
        <f t="shared" si="18"/>
        <v>-9.6188530273333317</v>
      </c>
      <c r="Q156" s="12">
        <v>-7.2019193333333291</v>
      </c>
      <c r="R156" s="8">
        <v>4.7452620906666709</v>
      </c>
      <c r="S156" s="11">
        <f t="shared" si="19"/>
        <v>3.4655877773333379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3.0558124490000069</v>
      </c>
      <c r="Y156" s="11">
        <f t="shared" si="20"/>
        <v>4.4236968353333399</v>
      </c>
    </row>
    <row r="157" spans="1:25">
      <c r="A157" s="3">
        <v>41518</v>
      </c>
      <c r="B157" s="8">
        <v>-10.784048416666668</v>
      </c>
      <c r="C157" s="33" t="s">
        <v>4</v>
      </c>
      <c r="D157" s="9">
        <f t="shared" si="14"/>
        <v>-15.48749875</v>
      </c>
      <c r="E157" s="12">
        <v>-10.258172166666666</v>
      </c>
      <c r="F157" s="8">
        <v>-17.222056258666665</v>
      </c>
      <c r="G157" s="11">
        <f t="shared" si="15"/>
        <v>-22.362176009333329</v>
      </c>
      <c r="H157" s="12">
        <v>-18.491648666666663</v>
      </c>
      <c r="I157" s="8">
        <v>-11.551997151666662</v>
      </c>
      <c r="J157" s="11">
        <f t="shared" si="16"/>
        <v>-13.970772384666665</v>
      </c>
      <c r="K157" s="12">
        <v>-20.434429833333336</v>
      </c>
      <c r="L157" s="8">
        <v>-9.1642192173333363</v>
      </c>
      <c r="M157" s="11">
        <f t="shared" si="17"/>
        <v>-12.342532415000003</v>
      </c>
      <c r="N157" s="12">
        <v>1.731780416666667</v>
      </c>
      <c r="O157" s="8">
        <v>-9.1600358583333339</v>
      </c>
      <c r="P157" s="11">
        <f t="shared" si="18"/>
        <v>-8.8411485320000001</v>
      </c>
      <c r="Q157" s="12">
        <v>-0.3307783333333294</v>
      </c>
      <c r="R157" s="8">
        <v>12.409049743666671</v>
      </c>
      <c r="S157" s="11">
        <f t="shared" si="19"/>
        <v>7.3608343633333382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8.3677007290000063</v>
      </c>
      <c r="Y157" s="11">
        <f t="shared" si="20"/>
        <v>5.5066540076666728</v>
      </c>
    </row>
    <row r="158" spans="1:25">
      <c r="A158" s="3">
        <v>41548</v>
      </c>
      <c r="B158" s="8">
        <v>7.7206845833333322</v>
      </c>
      <c r="C158" s="33" t="s">
        <v>4</v>
      </c>
      <c r="D158" s="9">
        <f t="shared" si="14"/>
        <v>-5.8232214166666667</v>
      </c>
      <c r="E158" s="12">
        <v>-13.874491166666667</v>
      </c>
      <c r="F158" s="8">
        <v>-16.280115356666666</v>
      </c>
      <c r="G158" s="11">
        <f t="shared" si="15"/>
        <v>-19.692535530000001</v>
      </c>
      <c r="H158" s="12">
        <v>-24.767899666666665</v>
      </c>
      <c r="I158" s="8">
        <v>-14.668594621666665</v>
      </c>
      <c r="J158" s="11">
        <f t="shared" si="16"/>
        <v>-12.551995148999998</v>
      </c>
      <c r="K158" s="12">
        <v>-15.481363833333337</v>
      </c>
      <c r="L158" s="8">
        <v>-5.5401917503333369</v>
      </c>
      <c r="M158" s="11">
        <f t="shared" si="17"/>
        <v>-6.0909794106666695</v>
      </c>
      <c r="N158" s="12">
        <v>7.6571894166666672</v>
      </c>
      <c r="O158" s="8">
        <v>-1.7058435963333336</v>
      </c>
      <c r="P158" s="11">
        <f t="shared" si="18"/>
        <v>-5.4249487680000001</v>
      </c>
      <c r="Q158" s="12">
        <v>-9.8177123333333292</v>
      </c>
      <c r="R158" s="8">
        <v>3.2529027026666704</v>
      </c>
      <c r="S158" s="11">
        <f t="shared" si="19"/>
        <v>6.802404845666671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10.267554609000006</v>
      </c>
      <c r="Y158" s="11">
        <f t="shared" si="20"/>
        <v>7.2303559290000061</v>
      </c>
    </row>
    <row r="159" spans="1:25">
      <c r="A159" s="3">
        <v>41579</v>
      </c>
      <c r="B159" s="8">
        <v>9.9947165833333322</v>
      </c>
      <c r="C159" s="33" t="s">
        <v>4</v>
      </c>
      <c r="D159" s="9">
        <f t="shared" si="14"/>
        <v>2.3104509166666656</v>
      </c>
      <c r="E159" s="12">
        <v>-10.286821166666666</v>
      </c>
      <c r="F159" s="8">
        <v>-13.747330735666665</v>
      </c>
      <c r="G159" s="11">
        <f t="shared" si="15"/>
        <v>-15.749834116999999</v>
      </c>
      <c r="H159" s="12">
        <v>-29.134869666666667</v>
      </c>
      <c r="I159" s="8">
        <v>-20.097505726666668</v>
      </c>
      <c r="J159" s="11">
        <f t="shared" si="16"/>
        <v>-15.439365833333332</v>
      </c>
      <c r="K159" s="12">
        <v>-8.6519758333333368</v>
      </c>
      <c r="L159" s="8">
        <v>3.7144589986666627</v>
      </c>
      <c r="M159" s="11">
        <f t="shared" si="17"/>
        <v>-3.6633173230000033</v>
      </c>
      <c r="N159" s="12">
        <v>16.466261416666669</v>
      </c>
      <c r="O159" s="8">
        <v>10.203820578666669</v>
      </c>
      <c r="P159" s="11">
        <f t="shared" si="18"/>
        <v>-0.2206862919999999</v>
      </c>
      <c r="Q159" s="12">
        <v>-11.670441333333329</v>
      </c>
      <c r="R159" s="8">
        <v>6.6417664196666699</v>
      </c>
      <c r="S159" s="11">
        <f t="shared" si="19"/>
        <v>7.4345729553333371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11.561202089000007</v>
      </c>
      <c r="Y159" s="11">
        <f t="shared" si="20"/>
        <v>10.065485809000007</v>
      </c>
    </row>
    <row r="160" spans="1:25">
      <c r="A160" s="3">
        <v>41609</v>
      </c>
      <c r="B160" s="8">
        <v>9.4026455833333316</v>
      </c>
      <c r="C160" s="33" t="s">
        <v>4</v>
      </c>
      <c r="D160" s="9">
        <f t="shared" si="14"/>
        <v>9.0393489166666665</v>
      </c>
      <c r="E160" s="12">
        <v>-21.908047166666666</v>
      </c>
      <c r="F160" s="8">
        <v>-14.250606261666666</v>
      </c>
      <c r="G160" s="11">
        <f t="shared" si="15"/>
        <v>-14.759350784666665</v>
      </c>
      <c r="H160" s="12">
        <v>-8.0426416666666647</v>
      </c>
      <c r="I160" s="8">
        <v>-10.188085800666665</v>
      </c>
      <c r="J160" s="11">
        <f t="shared" si="16"/>
        <v>-14.984728716333331</v>
      </c>
      <c r="K160" s="12">
        <v>-10.261884833333337</v>
      </c>
      <c r="L160" s="8">
        <v>1.8096291896666639</v>
      </c>
      <c r="M160" s="11">
        <f t="shared" si="17"/>
        <v>-5.3678540000034287E-3</v>
      </c>
      <c r="N160" s="12">
        <v>-1.2188495833333333</v>
      </c>
      <c r="O160" s="8">
        <v>17.528090292666665</v>
      </c>
      <c r="P160" s="11">
        <f t="shared" si="18"/>
        <v>8.6753557583333336</v>
      </c>
      <c r="Q160" s="12">
        <v>1.4026466666666706</v>
      </c>
      <c r="R160" s="8">
        <v>9.3547755926666714</v>
      </c>
      <c r="S160" s="11">
        <f t="shared" si="19"/>
        <v>6.4164815716666697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10.421555258000007</v>
      </c>
      <c r="Y160" s="11">
        <f t="shared" si="20"/>
        <v>10.75010398533334</v>
      </c>
    </row>
    <row r="161" spans="1:25">
      <c r="A161" s="3">
        <v>41640</v>
      </c>
      <c r="B161" s="8">
        <v>5.6414065833333318</v>
      </c>
      <c r="C161" s="33" t="s">
        <v>4</v>
      </c>
      <c r="D161" s="9">
        <f t="shared" si="14"/>
        <v>8.3462562499999979</v>
      </c>
      <c r="E161" s="12">
        <v>-16.662016166666668</v>
      </c>
      <c r="F161" s="8">
        <v>-7.6927717376666678</v>
      </c>
      <c r="G161" s="11">
        <f t="shared" si="15"/>
        <v>-11.896902911666666</v>
      </c>
      <c r="H161" s="12">
        <v>-1.8664886666666649</v>
      </c>
      <c r="I161" s="8">
        <v>-7.2724282866666652</v>
      </c>
      <c r="J161" s="11">
        <f t="shared" si="16"/>
        <v>-12.519339938</v>
      </c>
      <c r="K161" s="12">
        <v>-11.382176833333338</v>
      </c>
      <c r="L161" s="8">
        <v>3.5960445076666616</v>
      </c>
      <c r="M161" s="11">
        <f t="shared" si="17"/>
        <v>3.0400442319999961</v>
      </c>
      <c r="N161" s="12">
        <v>-7.5698583333332792E-2</v>
      </c>
      <c r="O161" s="8">
        <v>14.333099276666667</v>
      </c>
      <c r="P161" s="11">
        <f t="shared" si="18"/>
        <v>14.021670049333332</v>
      </c>
      <c r="Q161" s="12">
        <v>18.043435666666671</v>
      </c>
      <c r="R161" s="8">
        <v>19.76202991366667</v>
      </c>
      <c r="S161" s="11">
        <f t="shared" si="19"/>
        <v>11.919523975333336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12.536218148000005</v>
      </c>
      <c r="Y161" s="11">
        <f t="shared" si="20"/>
        <v>11.506325165000007</v>
      </c>
    </row>
    <row r="162" spans="1:25">
      <c r="A162" s="3">
        <v>41671</v>
      </c>
      <c r="B162" s="8">
        <v>-4.3128114166666673</v>
      </c>
      <c r="C162" s="33" t="s">
        <v>4</v>
      </c>
      <c r="D162" s="9">
        <f t="shared" si="14"/>
        <v>3.5770802499999985</v>
      </c>
      <c r="E162" s="12">
        <v>-16.995551166666665</v>
      </c>
      <c r="F162" s="8">
        <v>-8.3300160136666648</v>
      </c>
      <c r="G162" s="11">
        <f t="shared" si="15"/>
        <v>-10.091131337666667</v>
      </c>
      <c r="H162" s="12">
        <v>-5.0135156666666649</v>
      </c>
      <c r="I162" s="8">
        <v>-8.2266849226666654</v>
      </c>
      <c r="J162" s="11">
        <f t="shared" si="16"/>
        <v>-8.5623996699999978</v>
      </c>
      <c r="K162" s="12">
        <v>8.679693166666663</v>
      </c>
      <c r="L162" s="8">
        <v>11.793591777666663</v>
      </c>
      <c r="M162" s="11">
        <f t="shared" si="17"/>
        <v>5.7330884916666633</v>
      </c>
      <c r="N162" s="12">
        <v>-2.6102055833333324</v>
      </c>
      <c r="O162" s="8">
        <v>9.8766252976666671</v>
      </c>
      <c r="P162" s="11">
        <f t="shared" si="18"/>
        <v>13.912604955666666</v>
      </c>
      <c r="Q162" s="12">
        <v>38.780238666666676</v>
      </c>
      <c r="R162" s="8">
        <v>22.217178233666676</v>
      </c>
      <c r="S162" s="11">
        <f t="shared" si="19"/>
        <v>17.111327913333341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14.475086187000009</v>
      </c>
      <c r="Y162" s="11">
        <f t="shared" si="20"/>
        <v>12.47761986433334</v>
      </c>
    </row>
    <row r="163" spans="1:25">
      <c r="A163" s="3">
        <v>41699</v>
      </c>
      <c r="B163" s="8">
        <v>0.68139258333333252</v>
      </c>
      <c r="C163" s="33" t="s">
        <v>4</v>
      </c>
      <c r="D163" s="9">
        <f t="shared" si="14"/>
        <v>0.66999591666666569</v>
      </c>
      <c r="E163" s="12">
        <v>-6.8824711666666669</v>
      </c>
      <c r="F163" s="8">
        <v>-6.7284102896666669</v>
      </c>
      <c r="G163" s="11">
        <f t="shared" si="15"/>
        <v>-7.5837326803333331</v>
      </c>
      <c r="H163" s="12">
        <v>-4.5328146666666651</v>
      </c>
      <c r="I163" s="8">
        <v>-8.4000966586666657</v>
      </c>
      <c r="J163" s="11">
        <f t="shared" si="16"/>
        <v>-7.9664032893333321</v>
      </c>
      <c r="K163" s="12">
        <v>19.004117166666664</v>
      </c>
      <c r="L163" s="8">
        <v>9.4967105186666636</v>
      </c>
      <c r="M163" s="11">
        <f t="shared" si="17"/>
        <v>8.2954489346666627</v>
      </c>
      <c r="N163" s="12">
        <v>0.96176741666666743</v>
      </c>
      <c r="O163" s="8">
        <v>9.7931996346666672</v>
      </c>
      <c r="P163" s="11">
        <f t="shared" si="18"/>
        <v>11.334308069666667</v>
      </c>
      <c r="Q163" s="12">
        <v>38.716850666666673</v>
      </c>
      <c r="R163" s="8">
        <v>22.472634849666672</v>
      </c>
      <c r="S163" s="11">
        <f t="shared" si="19"/>
        <v>21.483947665666673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13.342990701000009</v>
      </c>
      <c r="Y163" s="11">
        <f t="shared" si="20"/>
        <v>13.451431678666674</v>
      </c>
    </row>
    <row r="164" spans="1:25">
      <c r="A164" s="3">
        <v>41730</v>
      </c>
      <c r="B164" s="8">
        <v>5.6866735833333317</v>
      </c>
      <c r="C164" s="33" t="s">
        <v>4</v>
      </c>
      <c r="D164" s="9">
        <f t="shared" si="14"/>
        <v>0.6850849166666656</v>
      </c>
      <c r="E164" s="12">
        <v>-10.750173166666666</v>
      </c>
      <c r="F164" s="8">
        <v>-11.996954086666666</v>
      </c>
      <c r="G164" s="11">
        <f t="shared" si="15"/>
        <v>-9.0184601299999994</v>
      </c>
      <c r="H164" s="12">
        <v>2.5628563333333352</v>
      </c>
      <c r="I164" s="8">
        <v>-3.5645367896666649</v>
      </c>
      <c r="J164" s="11">
        <f t="shared" si="16"/>
        <v>-6.7304394569999992</v>
      </c>
      <c r="K164" s="12">
        <v>29.432526166666662</v>
      </c>
      <c r="L164" s="8">
        <v>9.2718399426666629</v>
      </c>
      <c r="M164" s="11">
        <f t="shared" si="17"/>
        <v>10.18738074633333</v>
      </c>
      <c r="N164" s="12">
        <v>7.9254874166666669</v>
      </c>
      <c r="O164" s="8">
        <v>11.641366524666667</v>
      </c>
      <c r="P164" s="11">
        <f t="shared" si="18"/>
        <v>10.437063819</v>
      </c>
      <c r="Q164" s="12">
        <v>22.08961466666667</v>
      </c>
      <c r="R164" s="8">
        <v>13.63397062366667</v>
      </c>
      <c r="S164" s="11">
        <f t="shared" si="19"/>
        <v>19.441261235666673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5.5298444930000077</v>
      </c>
      <c r="Y164" s="11">
        <f t="shared" si="20"/>
        <v>11.115973793666676</v>
      </c>
    </row>
    <row r="165" spans="1:25">
      <c r="A165" s="3">
        <v>41760</v>
      </c>
      <c r="B165" s="8">
        <v>8.112852583333332</v>
      </c>
      <c r="C165" s="33" t="s">
        <v>4</v>
      </c>
      <c r="D165" s="9">
        <f t="shared" si="14"/>
        <v>4.8269729166666657</v>
      </c>
      <c r="E165" s="12">
        <v>-9.7782741666666659</v>
      </c>
      <c r="F165" s="8">
        <v>-11.366775282666666</v>
      </c>
      <c r="G165" s="11">
        <f t="shared" si="15"/>
        <v>-10.030713219666666</v>
      </c>
      <c r="H165" s="12">
        <v>-0.25003466666666474</v>
      </c>
      <c r="I165" s="8">
        <v>-6.5118590746666642</v>
      </c>
      <c r="J165" s="11">
        <f t="shared" si="16"/>
        <v>-6.1588308409999977</v>
      </c>
      <c r="K165" s="12">
        <v>30.122624166666661</v>
      </c>
      <c r="L165" s="8">
        <v>17.077043101666661</v>
      </c>
      <c r="M165" s="11">
        <f t="shared" si="17"/>
        <v>11.948531187666662</v>
      </c>
      <c r="N165" s="12">
        <v>12.613469416666668</v>
      </c>
      <c r="O165" s="8">
        <v>18.558369011666667</v>
      </c>
      <c r="P165" s="11">
        <f t="shared" si="18"/>
        <v>13.330978390333334</v>
      </c>
      <c r="Q165" s="12">
        <v>30.589896666666672</v>
      </c>
      <c r="R165" s="8">
        <v>14.667257988666671</v>
      </c>
      <c r="S165" s="11">
        <f t="shared" si="19"/>
        <v>16.924621154000004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5.2949658590000075</v>
      </c>
      <c r="Y165" s="11">
        <f t="shared" si="20"/>
        <v>8.0559336843333416</v>
      </c>
    </row>
    <row r="166" spans="1:25">
      <c r="A166" s="3">
        <v>41791</v>
      </c>
      <c r="B166" s="8">
        <v>19.75357558333333</v>
      </c>
      <c r="C166" s="33" t="s">
        <v>4</v>
      </c>
      <c r="D166" s="9">
        <f t="shared" si="14"/>
        <v>11.184367249999999</v>
      </c>
      <c r="E166" s="12">
        <v>-8.7936591666666661</v>
      </c>
      <c r="F166" s="8">
        <v>-10.741982358666666</v>
      </c>
      <c r="G166" s="11">
        <f t="shared" si="15"/>
        <v>-11.368570575999998</v>
      </c>
      <c r="H166" s="12">
        <v>-1.9125006666666646</v>
      </c>
      <c r="I166" s="8">
        <v>-9.3728951396666638</v>
      </c>
      <c r="J166" s="11">
        <f t="shared" si="16"/>
        <v>-6.4830970013333307</v>
      </c>
      <c r="K166" s="12">
        <v>18.928101166666664</v>
      </c>
      <c r="L166" s="8">
        <v>7.5331008036666649</v>
      </c>
      <c r="M166" s="11">
        <f t="shared" si="17"/>
        <v>11.293994615999997</v>
      </c>
      <c r="N166" s="12">
        <v>32.196544416666669</v>
      </c>
      <c r="O166" s="8">
        <v>22.620071265666667</v>
      </c>
      <c r="P166" s="11">
        <f t="shared" si="18"/>
        <v>17.606602267333333</v>
      </c>
      <c r="Q166" s="12">
        <v>29.31981866666667</v>
      </c>
      <c r="R166" s="8">
        <v>17.073860824666671</v>
      </c>
      <c r="S166" s="11">
        <f t="shared" si="19"/>
        <v>15.125029812333338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5.3460611990000073</v>
      </c>
      <c r="Y166" s="11">
        <f t="shared" si="20"/>
        <v>5.3902905170000075</v>
      </c>
    </row>
    <row r="167" spans="1:25">
      <c r="A167" s="3">
        <v>41821</v>
      </c>
      <c r="B167" s="8">
        <v>26.693813583333331</v>
      </c>
      <c r="C167" s="33" t="s">
        <v>4</v>
      </c>
      <c r="D167" s="9">
        <f t="shared" si="14"/>
        <v>18.186747249999996</v>
      </c>
      <c r="E167" s="12">
        <v>-9.1246191666666672</v>
      </c>
      <c r="F167" s="8">
        <v>-11.438174767666666</v>
      </c>
      <c r="G167" s="11">
        <f t="shared" si="15"/>
        <v>-11.182310803</v>
      </c>
      <c r="H167" s="12">
        <v>-11.864764666666664</v>
      </c>
      <c r="I167" s="8">
        <v>-9.3499357236666647</v>
      </c>
      <c r="J167" s="11">
        <f t="shared" si="16"/>
        <v>-8.4115633126666634</v>
      </c>
      <c r="K167" s="12">
        <v>8.3070521666666615</v>
      </c>
      <c r="L167" s="8">
        <v>-0.83012176833333839</v>
      </c>
      <c r="M167" s="11">
        <f t="shared" si="17"/>
        <v>7.9266740456666618</v>
      </c>
      <c r="N167" s="12">
        <v>40.36138041666667</v>
      </c>
      <c r="O167" s="8">
        <v>28.055642131666669</v>
      </c>
      <c r="P167" s="11">
        <f t="shared" si="18"/>
        <v>23.078027469666669</v>
      </c>
      <c r="Q167" s="12">
        <v>6.919859666666671</v>
      </c>
      <c r="R167" s="8">
        <v>10.286582337666671</v>
      </c>
      <c r="S167" s="11">
        <f t="shared" si="19"/>
        <v>14.009233717000006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5.5149815170000078</v>
      </c>
      <c r="Y167" s="11">
        <f t="shared" si="20"/>
        <v>5.3853361916666742</v>
      </c>
    </row>
    <row r="168" spans="1:25">
      <c r="A168" s="3">
        <v>41852</v>
      </c>
      <c r="B168" s="8">
        <v>19.795802583333334</v>
      </c>
      <c r="C168" s="33" t="s">
        <v>4</v>
      </c>
      <c r="D168" s="9">
        <f t="shared" si="14"/>
        <v>22.081063916666665</v>
      </c>
      <c r="E168" s="12">
        <v>-2.4519101666666665</v>
      </c>
      <c r="F168" s="8">
        <v>-7.3191099496666663</v>
      </c>
      <c r="G168" s="11">
        <f t="shared" si="15"/>
        <v>-9.8330890253333347</v>
      </c>
      <c r="H168" s="12">
        <v>-11.875890666666665</v>
      </c>
      <c r="I168" s="8">
        <v>-5.2037577436666647</v>
      </c>
      <c r="J168" s="11">
        <f t="shared" si="16"/>
        <v>-7.9755295356666638</v>
      </c>
      <c r="K168" s="12">
        <v>2.0845591666666627</v>
      </c>
      <c r="L168" s="8">
        <v>6.4813388666662863E-2</v>
      </c>
      <c r="M168" s="11">
        <f t="shared" si="17"/>
        <v>2.2559308079999965</v>
      </c>
      <c r="N168" s="12">
        <v>26.362770416666667</v>
      </c>
      <c r="O168" s="8">
        <v>9.0641888296666657</v>
      </c>
      <c r="P168" s="11">
        <f t="shared" si="18"/>
        <v>19.913300742333334</v>
      </c>
      <c r="Q168" s="12">
        <v>10.204697666666672</v>
      </c>
      <c r="R168" s="8">
        <v>21.754560082666671</v>
      </c>
      <c r="S168" s="11">
        <f t="shared" si="19"/>
        <v>16.371667748333337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7.575024847000007</v>
      </c>
      <c r="Y168" s="11">
        <f t="shared" si="20"/>
        <v>6.1453558543333413</v>
      </c>
    </row>
    <row r="169" spans="1:25">
      <c r="A169" s="3">
        <v>41883</v>
      </c>
      <c r="B169" s="8">
        <v>1.7270425833333323</v>
      </c>
      <c r="C169" s="33" t="s">
        <v>4</v>
      </c>
      <c r="D169" s="9">
        <f t="shared" si="14"/>
        <v>16.072219583333332</v>
      </c>
      <c r="E169" s="12">
        <v>1.8007328333333334</v>
      </c>
      <c r="F169" s="8">
        <v>-5.0478076896666657</v>
      </c>
      <c r="G169" s="11">
        <f t="shared" si="15"/>
        <v>-7.9350308023333334</v>
      </c>
      <c r="H169" s="12">
        <v>-12.206636666666665</v>
      </c>
      <c r="I169" s="8">
        <v>-5.1372785806666643</v>
      </c>
      <c r="J169" s="11">
        <f t="shared" si="16"/>
        <v>-6.5636573493333303</v>
      </c>
      <c r="K169" s="12">
        <v>-6.0615238333333377</v>
      </c>
      <c r="L169" s="8">
        <v>6.1803725366666615</v>
      </c>
      <c r="M169" s="11">
        <f t="shared" si="17"/>
        <v>1.8050213856666619</v>
      </c>
      <c r="N169" s="12">
        <v>10.687688416666667</v>
      </c>
      <c r="O169" s="8">
        <v>-7.0377735333332581E-2</v>
      </c>
      <c r="P169" s="11">
        <f t="shared" si="18"/>
        <v>12.349817742000001</v>
      </c>
      <c r="Q169" s="12">
        <v>5.9755246666666704</v>
      </c>
      <c r="R169" s="8">
        <v>18.205669539666673</v>
      </c>
      <c r="S169" s="11">
        <f t="shared" si="19"/>
        <v>16.748937320000007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7.7627891290000077</v>
      </c>
      <c r="Y169" s="11">
        <f t="shared" si="20"/>
        <v>6.9509318310000081</v>
      </c>
    </row>
    <row r="170" spans="1:25">
      <c r="A170" s="3">
        <v>41913</v>
      </c>
      <c r="B170" s="8">
        <v>21.483152583333332</v>
      </c>
      <c r="C170" s="33" t="s">
        <v>4</v>
      </c>
      <c r="D170" s="9">
        <f t="shared" si="14"/>
        <v>14.335332583333333</v>
      </c>
      <c r="E170" s="12">
        <v>-3.4036421666666667</v>
      </c>
      <c r="F170" s="8">
        <v>-4.7096024586666667</v>
      </c>
      <c r="G170" s="11">
        <f t="shared" si="15"/>
        <v>-5.6921733659999996</v>
      </c>
      <c r="H170" s="12">
        <v>-19.347868666666663</v>
      </c>
      <c r="I170" s="8">
        <v>-8.8343562186666631</v>
      </c>
      <c r="J170" s="11">
        <f t="shared" si="16"/>
        <v>-6.391797514333331</v>
      </c>
      <c r="K170" s="12">
        <v>6.0258931666666626</v>
      </c>
      <c r="L170" s="8">
        <v>16.201612922666662</v>
      </c>
      <c r="M170" s="11">
        <f t="shared" si="17"/>
        <v>7.4822662826666617</v>
      </c>
      <c r="N170" s="12">
        <v>19.033763416666666</v>
      </c>
      <c r="O170" s="8">
        <v>10.357980991666667</v>
      </c>
      <c r="P170" s="11">
        <f t="shared" si="18"/>
        <v>6.4505973619999999</v>
      </c>
      <c r="Q170" s="12">
        <v>7.9776796666666705</v>
      </c>
      <c r="R170" s="8">
        <v>21.61836701266667</v>
      </c>
      <c r="S170" s="11">
        <f t="shared" si="19"/>
        <v>20.526198878333336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3.5894505300000077</v>
      </c>
      <c r="Y170" s="11">
        <f t="shared" si="20"/>
        <v>6.3090881686666735</v>
      </c>
    </row>
    <row r="171" spans="1:25">
      <c r="A171" s="3">
        <v>41944</v>
      </c>
      <c r="B171" s="8">
        <v>10.468548583333332</v>
      </c>
      <c r="C171" s="33" t="s">
        <v>4</v>
      </c>
      <c r="D171" s="9">
        <f t="shared" si="14"/>
        <v>11.226247916666665</v>
      </c>
      <c r="E171" s="12">
        <v>-3.0332481666666666</v>
      </c>
      <c r="F171" s="8">
        <v>-6.2028899966666664</v>
      </c>
      <c r="G171" s="11">
        <f t="shared" si="15"/>
        <v>-5.3201000483333329</v>
      </c>
      <c r="H171" s="12">
        <v>-6.2888446666666651</v>
      </c>
      <c r="I171" s="8">
        <v>2.4137038513333353</v>
      </c>
      <c r="J171" s="11">
        <f t="shared" si="16"/>
        <v>-3.8526436493333307</v>
      </c>
      <c r="K171" s="12">
        <v>-0.45658083333333721</v>
      </c>
      <c r="L171" s="8">
        <v>11.158020532666663</v>
      </c>
      <c r="M171" s="11">
        <f t="shared" si="17"/>
        <v>11.180001997333328</v>
      </c>
      <c r="N171" s="12">
        <v>20.112910416666665</v>
      </c>
      <c r="O171" s="8">
        <v>14.165910745666665</v>
      </c>
      <c r="P171" s="11">
        <f t="shared" si="18"/>
        <v>8.1511713339999989</v>
      </c>
      <c r="Q171" s="12">
        <v>1.2685406666666705</v>
      </c>
      <c r="R171" s="8">
        <v>19.657121229666672</v>
      </c>
      <c r="S171" s="11">
        <f t="shared" si="19"/>
        <v>19.827052594000005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7.7171910330000069</v>
      </c>
      <c r="Y171" s="11">
        <f t="shared" si="20"/>
        <v>6.3564768973333408</v>
      </c>
    </row>
    <row r="172" spans="1:25">
      <c r="A172" s="3">
        <v>41974</v>
      </c>
      <c r="B172" s="8">
        <v>20.299221583333335</v>
      </c>
      <c r="C172" s="33" t="s">
        <v>4</v>
      </c>
      <c r="D172" s="9">
        <f t="shared" si="14"/>
        <v>17.416974249999999</v>
      </c>
      <c r="E172" s="12">
        <v>2.3135568333333336</v>
      </c>
      <c r="F172" s="8">
        <v>8.4563557273333334</v>
      </c>
      <c r="G172" s="11">
        <f t="shared" si="15"/>
        <v>-0.81871224266666631</v>
      </c>
      <c r="H172" s="12">
        <v>-12.668332666666664</v>
      </c>
      <c r="I172" s="8">
        <v>-16.109808892666663</v>
      </c>
      <c r="J172" s="11">
        <f t="shared" si="16"/>
        <v>-7.5101537533333307</v>
      </c>
      <c r="K172" s="12">
        <v>-10.093127833333337</v>
      </c>
      <c r="L172" s="8">
        <v>0.47488810366666279</v>
      </c>
      <c r="M172" s="11">
        <f t="shared" si="17"/>
        <v>9.2781738529999966</v>
      </c>
      <c r="N172" s="12">
        <v>-5.1839135833333323</v>
      </c>
      <c r="O172" s="8">
        <v>11.593835430666669</v>
      </c>
      <c r="P172" s="11">
        <f t="shared" si="18"/>
        <v>12.039242389333333</v>
      </c>
      <c r="Q172" s="12">
        <v>12.59037066666667</v>
      </c>
      <c r="R172" s="8">
        <v>18.449838630666669</v>
      </c>
      <c r="S172" s="11">
        <f t="shared" si="19"/>
        <v>19.908442291000004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-0.89506468799999273</v>
      </c>
      <c r="Y172" s="11">
        <f t="shared" si="20"/>
        <v>3.4705256250000072</v>
      </c>
    </row>
    <row r="173" spans="1:25">
      <c r="A173" s="3">
        <v>42005</v>
      </c>
      <c r="B173" s="8">
        <v>3.555750583333332</v>
      </c>
      <c r="C173" s="33" t="s">
        <v>4</v>
      </c>
      <c r="D173" s="9">
        <f t="shared" si="14"/>
        <v>11.441173583333333</v>
      </c>
      <c r="E173" s="12">
        <v>-13.004969166666667</v>
      </c>
      <c r="F173" s="8">
        <v>-5.2591757746666667</v>
      </c>
      <c r="G173" s="11">
        <f t="shared" si="15"/>
        <v>-1.0019033479999999</v>
      </c>
      <c r="H173" s="12">
        <v>-2.9409716666666648</v>
      </c>
      <c r="I173" s="8">
        <v>-9.8344796496666653</v>
      </c>
      <c r="J173" s="11">
        <f t="shared" si="16"/>
        <v>-7.8435282303333311</v>
      </c>
      <c r="K173" s="12">
        <v>-16.458958833333337</v>
      </c>
      <c r="L173" s="8">
        <v>1.3602345706666625</v>
      </c>
      <c r="M173" s="11">
        <f t="shared" si="17"/>
        <v>4.3310477356666626</v>
      </c>
      <c r="N173" s="12">
        <v>-15.396497583333332</v>
      </c>
      <c r="O173" s="8">
        <v>1.3156740246666665</v>
      </c>
      <c r="P173" s="11">
        <f t="shared" si="18"/>
        <v>9.0251400670000006</v>
      </c>
      <c r="Q173" s="12">
        <v>6.7588896666666702</v>
      </c>
      <c r="R173" s="8">
        <v>9.9246603186666711</v>
      </c>
      <c r="S173" s="11">
        <f t="shared" si="19"/>
        <v>16.01054005966667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-7.6322201079999923</v>
      </c>
      <c r="Y173" s="11">
        <f t="shared" si="20"/>
        <v>-0.27003125433332603</v>
      </c>
    </row>
    <row r="174" spans="1:25">
      <c r="A174" s="3">
        <v>42036</v>
      </c>
      <c r="B174" s="8">
        <v>-5.7363474166666677</v>
      </c>
      <c r="C174" s="33" t="s">
        <v>4</v>
      </c>
      <c r="D174" s="9">
        <f t="shared" si="14"/>
        <v>6.0395415833333326</v>
      </c>
      <c r="E174" s="12">
        <v>-11.163679166666668</v>
      </c>
      <c r="F174" s="8">
        <v>-3.8273985486666682</v>
      </c>
      <c r="G174" s="11">
        <f t="shared" si="15"/>
        <v>-0.21007286533333383</v>
      </c>
      <c r="H174" s="12">
        <v>-4.5608406666666648</v>
      </c>
      <c r="I174" s="8">
        <v>-7.7841249016666652</v>
      </c>
      <c r="J174" s="11">
        <f t="shared" si="16"/>
        <v>-11.242804481333332</v>
      </c>
      <c r="K174" s="12">
        <v>21.268631166666662</v>
      </c>
      <c r="L174" s="8">
        <v>24.054209621666661</v>
      </c>
      <c r="M174" s="11">
        <f t="shared" si="17"/>
        <v>8.6297774319999956</v>
      </c>
      <c r="N174" s="12">
        <v>-6.4647295833333338</v>
      </c>
      <c r="O174" s="8">
        <v>8.3534749206666667</v>
      </c>
      <c r="P174" s="11">
        <f t="shared" si="18"/>
        <v>7.0876614586666671</v>
      </c>
      <c r="Q174" s="12">
        <v>28.784699666666672</v>
      </c>
      <c r="R174" s="8">
        <v>14.996832469666671</v>
      </c>
      <c r="S174" s="11">
        <f t="shared" si="19"/>
        <v>14.457110473000006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0.12177323500000625</v>
      </c>
      <c r="Y174" s="11">
        <f t="shared" si="20"/>
        <v>-2.8018371869999932</v>
      </c>
    </row>
    <row r="175" spans="1:25">
      <c r="A175" s="3">
        <v>42064</v>
      </c>
      <c r="B175" s="8">
        <v>6.2248975833333322</v>
      </c>
      <c r="C175" s="33" t="s">
        <v>4</v>
      </c>
      <c r="D175" s="9">
        <f t="shared" si="14"/>
        <v>1.3481002499999988</v>
      </c>
      <c r="E175" s="12">
        <v>-5.7874171666666658</v>
      </c>
      <c r="F175" s="8">
        <v>-3.9323167456666659</v>
      </c>
      <c r="G175" s="11">
        <f t="shared" si="15"/>
        <v>-4.3396303563333332</v>
      </c>
      <c r="H175" s="12">
        <v>-4.0272276666666649</v>
      </c>
      <c r="I175" s="8">
        <v>-6.7132307766666646</v>
      </c>
      <c r="J175" s="11">
        <f t="shared" si="16"/>
        <v>-8.1106117759999989</v>
      </c>
      <c r="K175" s="12">
        <v>17.237846166666664</v>
      </c>
      <c r="L175" s="8">
        <v>9.6940715186666644</v>
      </c>
      <c r="M175" s="11">
        <f t="shared" si="17"/>
        <v>11.702838570333329</v>
      </c>
      <c r="N175" s="12">
        <v>2.087342416666667</v>
      </c>
      <c r="O175" s="8">
        <v>10.648287072666667</v>
      </c>
      <c r="P175" s="11">
        <f t="shared" si="18"/>
        <v>6.7724786726666677</v>
      </c>
      <c r="Q175" s="12">
        <v>25.91582566666667</v>
      </c>
      <c r="R175" s="8">
        <v>10.62888842266667</v>
      </c>
      <c r="S175" s="11">
        <f t="shared" si="19"/>
        <v>11.850127070333338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-4.2303679619999928</v>
      </c>
      <c r="Y175" s="11">
        <f t="shared" si="20"/>
        <v>-3.9136049449999928</v>
      </c>
    </row>
    <row r="176" spans="1:25">
      <c r="A176" s="3">
        <v>42095</v>
      </c>
      <c r="B176" s="8">
        <v>23.641865583333331</v>
      </c>
      <c r="C176" s="33" t="s">
        <v>4</v>
      </c>
      <c r="D176" s="9">
        <f t="shared" si="14"/>
        <v>8.0434719166666664</v>
      </c>
      <c r="E176" s="12">
        <v>-13.123673166666666</v>
      </c>
      <c r="F176" s="8">
        <v>-14.252158167666666</v>
      </c>
      <c r="G176" s="11">
        <f t="shared" si="15"/>
        <v>-7.3372911539999999</v>
      </c>
      <c r="H176" s="12">
        <v>-5.7419506666666651</v>
      </c>
      <c r="I176" s="8">
        <v>-11.648915616666665</v>
      </c>
      <c r="J176" s="11">
        <f t="shared" si="16"/>
        <v>-8.7154237649999988</v>
      </c>
      <c r="K176" s="12">
        <v>32.236984166666659</v>
      </c>
      <c r="L176" s="8">
        <v>12.941940391666659</v>
      </c>
      <c r="M176" s="11">
        <f t="shared" si="17"/>
        <v>15.563407177333326</v>
      </c>
      <c r="N176" s="12">
        <v>23.263594416666667</v>
      </c>
      <c r="O176" s="8">
        <v>25.922954915666665</v>
      </c>
      <c r="P176" s="11">
        <f t="shared" si="18"/>
        <v>14.974905636333332</v>
      </c>
      <c r="Q176" s="12">
        <v>52.560575666666665</v>
      </c>
      <c r="R176" s="8">
        <v>42.434514016666668</v>
      </c>
      <c r="S176" s="11">
        <f t="shared" si="19"/>
        <v>22.686744969666666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-5.2257149079999925</v>
      </c>
      <c r="Y176" s="11">
        <f t="shared" si="20"/>
        <v>-3.111436544999993</v>
      </c>
    </row>
    <row r="177" spans="1:25">
      <c r="A177" s="3">
        <v>42125</v>
      </c>
      <c r="B177" s="8">
        <v>-6.4058993333333341</v>
      </c>
      <c r="C177" s="33" t="s">
        <v>4</v>
      </c>
      <c r="D177" s="9">
        <f t="shared" si="14"/>
        <v>7.820287944444444</v>
      </c>
      <c r="E177" s="12">
        <v>-4.8628764166666674</v>
      </c>
      <c r="F177" s="8">
        <v>-6.9337242146666673</v>
      </c>
      <c r="G177" s="11">
        <f t="shared" si="15"/>
        <v>-8.3727330426666668</v>
      </c>
      <c r="H177" s="12">
        <v>1.0056615000000002</v>
      </c>
      <c r="I177" s="8">
        <v>-4.0672094649999995</v>
      </c>
      <c r="J177" s="11">
        <f t="shared" si="16"/>
        <v>-7.4764519527777766</v>
      </c>
      <c r="K177" s="12">
        <v>21.508135833333331</v>
      </c>
      <c r="L177" s="8">
        <v>8.4781954213333304</v>
      </c>
      <c r="M177" s="11">
        <f t="shared" si="17"/>
        <v>10.371402443888885</v>
      </c>
      <c r="N177" s="12">
        <v>-5.9273595833333328</v>
      </c>
      <c r="O177" s="8">
        <v>-4.8024782333333071E-2</v>
      </c>
      <c r="P177" s="11">
        <f t="shared" si="18"/>
        <v>12.174405735333332</v>
      </c>
      <c r="Q177" s="12">
        <v>31.500895750000002</v>
      </c>
      <c r="R177" s="8">
        <v>15.761491729000001</v>
      </c>
      <c r="S177" s="11">
        <f t="shared" si="19"/>
        <v>22.941631389444449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-11.863249024999993</v>
      </c>
      <c r="Y177" s="11">
        <f t="shared" si="20"/>
        <v>-7.1064439649999924</v>
      </c>
    </row>
    <row r="178" spans="1:25">
      <c r="A178" s="3">
        <v>42156</v>
      </c>
      <c r="B178" s="8">
        <v>9.8220516666666651</v>
      </c>
      <c r="C178" s="33" t="s">
        <v>4</v>
      </c>
      <c r="D178" s="9">
        <f t="shared" si="14"/>
        <v>9.0193393055555546</v>
      </c>
      <c r="E178" s="12">
        <v>-3.4904274166666669</v>
      </c>
      <c r="F178" s="8">
        <v>-5.6016915876666671</v>
      </c>
      <c r="G178" s="11">
        <f t="shared" si="15"/>
        <v>-8.9291913233333329</v>
      </c>
      <c r="H178" s="12">
        <v>1.0205975000000003</v>
      </c>
      <c r="I178" s="8">
        <v>-6.1410352970000002</v>
      </c>
      <c r="J178" s="11">
        <f t="shared" si="16"/>
        <v>-7.2857201262222206</v>
      </c>
      <c r="K178" s="12">
        <v>30.174296833333329</v>
      </c>
      <c r="L178" s="8">
        <v>16.746801980333331</v>
      </c>
      <c r="M178" s="11">
        <f t="shared" si="17"/>
        <v>12.722312597777773</v>
      </c>
      <c r="N178" s="12">
        <v>9.7551514166666671</v>
      </c>
      <c r="O178" s="8">
        <v>1.0626742666666189E-2</v>
      </c>
      <c r="P178" s="11">
        <f t="shared" si="18"/>
        <v>8.6285189586666657</v>
      </c>
      <c r="Q178" s="12">
        <v>34.109070750000001</v>
      </c>
      <c r="R178" s="8">
        <v>22.770335105000001</v>
      </c>
      <c r="S178" s="11">
        <f t="shared" si="19"/>
        <v>26.988780283555556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-8.0360305829999934</v>
      </c>
      <c r="Y178" s="11">
        <f t="shared" si="20"/>
        <v>-8.3749981719999926</v>
      </c>
    </row>
    <row r="179" spans="1:25">
      <c r="A179" s="3">
        <v>42186</v>
      </c>
      <c r="B179" s="8">
        <v>15.727511666666665</v>
      </c>
      <c r="C179" s="33" t="s">
        <v>4</v>
      </c>
      <c r="D179" s="9">
        <f t="shared" si="14"/>
        <v>6.3812213333333316</v>
      </c>
      <c r="E179" s="12">
        <v>-2.9685494166666668</v>
      </c>
      <c r="F179" s="8">
        <v>-5.2412951826666667</v>
      </c>
      <c r="G179" s="11">
        <f t="shared" si="15"/>
        <v>-5.9255703283333334</v>
      </c>
      <c r="H179" s="12">
        <v>-2.0759334999999997</v>
      </c>
      <c r="I179" s="8">
        <v>-0.59751612399999976</v>
      </c>
      <c r="J179" s="11">
        <f t="shared" si="16"/>
        <v>-3.6019202953333331</v>
      </c>
      <c r="K179" s="12">
        <v>39.14698083333333</v>
      </c>
      <c r="L179" s="8">
        <v>27.770988379333332</v>
      </c>
      <c r="M179" s="11">
        <f t="shared" si="17"/>
        <v>17.665328593666665</v>
      </c>
      <c r="N179" s="12">
        <v>13.794296416666668</v>
      </c>
      <c r="O179" s="8">
        <v>-0.10089298533333135</v>
      </c>
      <c r="P179" s="11">
        <f t="shared" si="18"/>
        <v>-4.6097008333332745E-2</v>
      </c>
      <c r="Q179" s="12">
        <v>23.171150750000002</v>
      </c>
      <c r="R179" s="8">
        <v>24.513859818000004</v>
      </c>
      <c r="S179" s="11">
        <f t="shared" si="19"/>
        <v>21.015228883999999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-5.7140936939999944</v>
      </c>
      <c r="Y179" s="11">
        <f t="shared" si="20"/>
        <v>-8.5377911006666611</v>
      </c>
    </row>
    <row r="180" spans="1:25">
      <c r="A180" s="3">
        <v>42217</v>
      </c>
      <c r="B180" s="8">
        <v>15.877214666666665</v>
      </c>
      <c r="C180" s="33" t="s">
        <v>4</v>
      </c>
      <c r="D180" s="9">
        <f t="shared" si="14"/>
        <v>13.808926</v>
      </c>
      <c r="E180" s="12">
        <v>3.694158583333333</v>
      </c>
      <c r="F180" s="8">
        <v>-0.73132588766666684</v>
      </c>
      <c r="G180" s="11">
        <f t="shared" si="15"/>
        <v>-3.8581042193333333</v>
      </c>
      <c r="H180" s="12">
        <v>-18.8714835</v>
      </c>
      <c r="I180" s="8">
        <v>-11.293938918</v>
      </c>
      <c r="J180" s="11">
        <f t="shared" si="16"/>
        <v>-6.0108301129999999</v>
      </c>
      <c r="K180" s="12">
        <v>11.07851383333333</v>
      </c>
      <c r="L180" s="8">
        <v>8.7324380753333308</v>
      </c>
      <c r="M180" s="11">
        <f t="shared" si="17"/>
        <v>17.750076144999998</v>
      </c>
      <c r="N180" s="12">
        <v>25.057339416666668</v>
      </c>
      <c r="O180" s="8">
        <v>6.957427124666669</v>
      </c>
      <c r="P180" s="11">
        <f t="shared" si="18"/>
        <v>2.2890536273333346</v>
      </c>
      <c r="Q180" s="12">
        <v>5.0177500000021524E-3</v>
      </c>
      <c r="R180" s="8">
        <v>10.428941244000002</v>
      </c>
      <c r="S180" s="11">
        <f t="shared" si="19"/>
        <v>19.237712055666666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6.3628750670000063</v>
      </c>
      <c r="Y180" s="11">
        <f t="shared" si="20"/>
        <v>-2.4624164033333269</v>
      </c>
    </row>
    <row r="181" spans="1:25">
      <c r="A181" s="3">
        <v>42248</v>
      </c>
      <c r="B181" s="8">
        <v>1.6623666666665551E-2</v>
      </c>
      <c r="C181" s="33" t="s">
        <v>4</v>
      </c>
      <c r="D181" s="9">
        <f t="shared" si="14"/>
        <v>10.540449999999998</v>
      </c>
      <c r="E181" s="12">
        <v>-3.7121416666666907E-2</v>
      </c>
      <c r="F181" s="8">
        <v>-6.3016821966666665</v>
      </c>
      <c r="G181" s="11">
        <f t="shared" si="15"/>
        <v>-4.0914344223333332</v>
      </c>
      <c r="H181" s="12">
        <v>-17.5660615</v>
      </c>
      <c r="I181" s="8">
        <v>-10.408658145</v>
      </c>
      <c r="J181" s="11">
        <f t="shared" si="16"/>
        <v>-7.4333710623333333</v>
      </c>
      <c r="K181" s="12">
        <v>-9.7019741666666697</v>
      </c>
      <c r="L181" s="8">
        <v>2.7735444323333311</v>
      </c>
      <c r="M181" s="11">
        <f t="shared" si="17"/>
        <v>13.092323628999999</v>
      </c>
      <c r="N181" s="12">
        <v>16.352819416666669</v>
      </c>
      <c r="O181" s="8">
        <v>5.4093157166666685</v>
      </c>
      <c r="P181" s="11">
        <f t="shared" si="18"/>
        <v>4.088616618666669</v>
      </c>
      <c r="Q181" s="12">
        <v>-6.9623249999998027E-2</v>
      </c>
      <c r="R181" s="8">
        <v>11.911860477000003</v>
      </c>
      <c r="S181" s="11">
        <f t="shared" si="19"/>
        <v>15.618220513000004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-6.3506073789999933</v>
      </c>
      <c r="Y181" s="11">
        <f t="shared" si="20"/>
        <v>-1.9006086686666606</v>
      </c>
    </row>
    <row r="182" spans="1:25">
      <c r="A182" s="3">
        <v>42278</v>
      </c>
      <c r="B182" s="8">
        <v>17.819167666666665</v>
      </c>
      <c r="C182" s="33" t="s">
        <v>4</v>
      </c>
      <c r="D182" s="9">
        <f t="shared" si="14"/>
        <v>11.237668666666664</v>
      </c>
      <c r="E182" s="12">
        <v>-6.9854354166666663</v>
      </c>
      <c r="F182" s="8">
        <v>-7.3506069226666666</v>
      </c>
      <c r="G182" s="11">
        <f t="shared" si="15"/>
        <v>-4.7945383356666662</v>
      </c>
      <c r="H182" s="12">
        <v>-20.015477499999999</v>
      </c>
      <c r="I182" s="8">
        <v>-10.067659916999999</v>
      </c>
      <c r="J182" s="11">
        <f t="shared" si="16"/>
        <v>-10.59008566</v>
      </c>
      <c r="K182" s="12">
        <v>-4.0382091666666708</v>
      </c>
      <c r="L182" s="8">
        <v>7.0273948953333294</v>
      </c>
      <c r="M182" s="11">
        <f t="shared" si="17"/>
        <v>6.1777924676666638</v>
      </c>
      <c r="N182" s="12">
        <v>13.687752416666667</v>
      </c>
      <c r="O182" s="8">
        <v>6.5606374546666668</v>
      </c>
      <c r="P182" s="11">
        <f t="shared" si="18"/>
        <v>6.3091267653333345</v>
      </c>
      <c r="Q182" s="12">
        <v>7.5403097500000023</v>
      </c>
      <c r="R182" s="8">
        <v>21.523151293000002</v>
      </c>
      <c r="S182" s="11">
        <f t="shared" si="19"/>
        <v>14.621317671333335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-4.3559473719999939</v>
      </c>
      <c r="Y182" s="11">
        <f t="shared" si="20"/>
        <v>-1.4478932279999936</v>
      </c>
    </row>
    <row r="183" spans="1:25">
      <c r="A183" s="3">
        <v>42309</v>
      </c>
      <c r="B183" s="8">
        <v>4.2144436666666651</v>
      </c>
      <c r="C183" s="33" t="s">
        <v>4</v>
      </c>
      <c r="D183" s="9">
        <f t="shared" si="14"/>
        <v>7.3500783333333315</v>
      </c>
      <c r="E183" s="12">
        <v>-2.9957074166666668</v>
      </c>
      <c r="F183" s="8">
        <v>-5.6884114086666671</v>
      </c>
      <c r="G183" s="11">
        <f t="shared" si="15"/>
        <v>-6.4469001759999998</v>
      </c>
      <c r="H183" s="12">
        <v>-17.108719499999999</v>
      </c>
      <c r="I183" s="8">
        <v>-9.1705589229999998</v>
      </c>
      <c r="J183" s="11">
        <f t="shared" si="16"/>
        <v>-9.8822923283333335</v>
      </c>
      <c r="K183" s="12">
        <v>-10.75090416666667</v>
      </c>
      <c r="L183" s="8">
        <v>0.44247422033332917</v>
      </c>
      <c r="M183" s="11">
        <f t="shared" si="17"/>
        <v>3.4144711826666634</v>
      </c>
      <c r="N183" s="12">
        <v>2.2126694166666674</v>
      </c>
      <c r="O183" s="8">
        <v>-2.5663439083333328</v>
      </c>
      <c r="P183" s="11">
        <f t="shared" si="18"/>
        <v>3.1345364210000013</v>
      </c>
      <c r="Q183" s="12">
        <v>0.62699475000000193</v>
      </c>
      <c r="R183" s="8">
        <v>18.516163793</v>
      </c>
      <c r="S183" s="11">
        <f t="shared" si="19"/>
        <v>17.317058521000003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-9.3704197619999938</v>
      </c>
      <c r="Y183" s="11">
        <f t="shared" si="20"/>
        <v>-6.6923248376666606</v>
      </c>
    </row>
    <row r="184" spans="1:25">
      <c r="A184" s="3">
        <v>42339</v>
      </c>
      <c r="B184" s="8">
        <v>-12.066609333333334</v>
      </c>
      <c r="C184" s="33" t="s">
        <v>4</v>
      </c>
      <c r="D184" s="9">
        <f t="shared" si="14"/>
        <v>3.3223339999999983</v>
      </c>
      <c r="E184" s="12">
        <v>-7.1363824166666667</v>
      </c>
      <c r="F184" s="8">
        <v>-2.1264717796666668</v>
      </c>
      <c r="G184" s="11">
        <f t="shared" si="15"/>
        <v>-5.0551633703333332</v>
      </c>
      <c r="H184" s="12">
        <v>-0.2860554999999998</v>
      </c>
      <c r="I184" s="8">
        <v>-4.4988183209999999</v>
      </c>
      <c r="J184" s="11">
        <f t="shared" si="16"/>
        <v>-7.9123457203333318</v>
      </c>
      <c r="K184" s="12">
        <v>-11.773852166666671</v>
      </c>
      <c r="L184" s="8">
        <v>-2.4460519936666714</v>
      </c>
      <c r="M184" s="11">
        <f t="shared" si="17"/>
        <v>1.6746057073333291</v>
      </c>
      <c r="N184" s="12">
        <v>-28.391518583333333</v>
      </c>
      <c r="O184" s="8">
        <v>-13.720067487333333</v>
      </c>
      <c r="P184" s="11">
        <f t="shared" si="18"/>
        <v>-3.2419246469999998</v>
      </c>
      <c r="Q184" s="12">
        <v>15.192905750000001</v>
      </c>
      <c r="R184" s="8">
        <v>20.089476789000003</v>
      </c>
      <c r="S184" s="11">
        <f t="shared" si="19"/>
        <v>20.042930625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-7.0842747449999948</v>
      </c>
      <c r="Y184" s="11">
        <f t="shared" si="20"/>
        <v>-6.9368806263333269</v>
      </c>
    </row>
    <row r="185" spans="1:25">
      <c r="A185" s="3">
        <v>42370</v>
      </c>
      <c r="B185" s="8">
        <v>-3.3278203333333343</v>
      </c>
      <c r="C185" s="33" t="s">
        <v>4</v>
      </c>
      <c r="D185" s="9">
        <f t="shared" si="14"/>
        <v>-3.726662000000001</v>
      </c>
      <c r="E185" s="12">
        <v>-10.714061416666667</v>
      </c>
      <c r="F185" s="8">
        <v>-3.950030884666667</v>
      </c>
      <c r="G185" s="11">
        <f t="shared" si="15"/>
        <v>-3.9216380243333333</v>
      </c>
      <c r="H185" s="12">
        <v>4.5653775000000003</v>
      </c>
      <c r="I185" s="8">
        <v>-2.6535417749999999</v>
      </c>
      <c r="J185" s="11">
        <f t="shared" si="16"/>
        <v>-5.4409730063333335</v>
      </c>
      <c r="K185" s="12">
        <v>-22.974825166666669</v>
      </c>
      <c r="L185" s="8">
        <v>-3.2072844486666696</v>
      </c>
      <c r="M185" s="11">
        <f t="shared" si="17"/>
        <v>-1.736954074000004</v>
      </c>
      <c r="N185" s="12">
        <v>-23.246529583333331</v>
      </c>
      <c r="O185" s="8">
        <v>-5.3270586693333293</v>
      </c>
      <c r="P185" s="11">
        <f t="shared" si="18"/>
        <v>-7.2044900216666647</v>
      </c>
      <c r="Q185" s="12">
        <v>10.882104750000002</v>
      </c>
      <c r="R185" s="8">
        <v>16.001847243</v>
      </c>
      <c r="S185" s="11">
        <f t="shared" si="19"/>
        <v>18.202495941666669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0.32271563800000713</v>
      </c>
      <c r="Y185" s="11">
        <f t="shared" si="20"/>
        <v>-5.3773262896666596</v>
      </c>
    </row>
    <row r="186" spans="1:25">
      <c r="A186" s="3">
        <v>42401</v>
      </c>
      <c r="B186" s="8">
        <v>-3.6259663333333343</v>
      </c>
      <c r="C186" s="33" t="s">
        <v>4</v>
      </c>
      <c r="D186" s="9">
        <f t="shared" si="14"/>
        <v>-6.3401320000000005</v>
      </c>
      <c r="E186" s="12">
        <v>-11.829008416666667</v>
      </c>
      <c r="F186" s="8">
        <v>-5.6068975206666671</v>
      </c>
      <c r="G186" s="11">
        <f t="shared" si="15"/>
        <v>-3.8944667283333332</v>
      </c>
      <c r="H186" s="12">
        <v>-1.8662034999999997</v>
      </c>
      <c r="I186" s="8">
        <v>-5.3437203919999998</v>
      </c>
      <c r="J186" s="11">
        <f t="shared" si="16"/>
        <v>-4.1653601626666665</v>
      </c>
      <c r="K186" s="12">
        <v>-7.7343121666666708</v>
      </c>
      <c r="L186" s="8">
        <v>-4.3041695766666708</v>
      </c>
      <c r="M186" s="11">
        <f t="shared" si="17"/>
        <v>-3.3191686730000036</v>
      </c>
      <c r="N186" s="12">
        <v>-16.289433583333331</v>
      </c>
      <c r="O186" s="8">
        <v>-8.4755198333329673E-2</v>
      </c>
      <c r="P186" s="11">
        <f t="shared" si="18"/>
        <v>-6.3772937849999982</v>
      </c>
      <c r="Q186" s="12">
        <v>23.989018750000003</v>
      </c>
      <c r="R186" s="8">
        <v>13.209628704000004</v>
      </c>
      <c r="S186" s="11">
        <f t="shared" si="19"/>
        <v>16.433650912000001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-5.8806100019999947</v>
      </c>
      <c r="Y186" s="11">
        <f t="shared" si="20"/>
        <v>-4.2140563696666611</v>
      </c>
    </row>
    <row r="187" spans="1:25">
      <c r="A187" s="3">
        <v>42430</v>
      </c>
      <c r="B187" s="8">
        <v>1.8773656666666656</v>
      </c>
      <c r="C187" s="33" t="s">
        <v>4</v>
      </c>
      <c r="D187" s="9">
        <f t="shared" si="14"/>
        <v>-1.6921403333333345</v>
      </c>
      <c r="E187" s="12">
        <v>-9.6548484166666668</v>
      </c>
      <c r="F187" s="8">
        <v>-6.0040148476666673</v>
      </c>
      <c r="G187" s="11">
        <f t="shared" si="15"/>
        <v>-5.1869810843333335</v>
      </c>
      <c r="H187" s="12">
        <v>-0.27578649999999977</v>
      </c>
      <c r="I187" s="8">
        <v>-1.6924640969999998</v>
      </c>
      <c r="J187" s="11">
        <f t="shared" si="16"/>
        <v>-3.2299087546666665</v>
      </c>
      <c r="K187" s="12">
        <v>8.9095058333333306</v>
      </c>
      <c r="L187" s="8">
        <v>3.4782090583333307</v>
      </c>
      <c r="M187" s="11">
        <f t="shared" si="17"/>
        <v>-1.3444149890000032</v>
      </c>
      <c r="N187" s="12">
        <v>-11.240956583333332</v>
      </c>
      <c r="O187" s="8">
        <v>-1.6921478413333322</v>
      </c>
      <c r="P187" s="11">
        <f t="shared" si="18"/>
        <v>-2.3679872363333305</v>
      </c>
      <c r="Q187" s="12">
        <v>26.633015750000002</v>
      </c>
      <c r="R187" s="8">
        <v>12.112073283000003</v>
      </c>
      <c r="S187" s="11">
        <f t="shared" si="19"/>
        <v>13.774516410000002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-2.2420293099999933</v>
      </c>
      <c r="Y187" s="11">
        <f t="shared" si="20"/>
        <v>-2.5999745579999938</v>
      </c>
    </row>
    <row r="188" spans="1:25">
      <c r="A188" s="3">
        <v>42461</v>
      </c>
      <c r="B188" s="8">
        <v>7.1537066666666655</v>
      </c>
      <c r="C188" s="33" t="s">
        <v>4</v>
      </c>
      <c r="D188" s="9">
        <f t="shared" si="14"/>
        <v>1.8017019999999988</v>
      </c>
      <c r="E188" s="12">
        <v>1.5065045833333328</v>
      </c>
      <c r="F188" s="8">
        <v>0.19313826433333281</v>
      </c>
      <c r="G188" s="11">
        <f t="shared" si="15"/>
        <v>-3.8059247013333337</v>
      </c>
      <c r="H188" s="12">
        <v>6.7431955000000006</v>
      </c>
      <c r="I188" s="8">
        <v>1.5942981960000004</v>
      </c>
      <c r="J188" s="11">
        <f t="shared" si="16"/>
        <v>-1.8139620976666666</v>
      </c>
      <c r="K188" s="12">
        <v>26.344973833333331</v>
      </c>
      <c r="L188" s="8">
        <v>8.1684504733333299</v>
      </c>
      <c r="M188" s="11">
        <f t="shared" si="17"/>
        <v>2.4474966516666634</v>
      </c>
      <c r="N188" s="12">
        <v>6.4418464166666674</v>
      </c>
      <c r="O188" s="8">
        <v>8.0470375726666674</v>
      </c>
      <c r="P188" s="11">
        <f t="shared" si="18"/>
        <v>2.090044844333335</v>
      </c>
      <c r="Q188" s="12">
        <v>37.958692749999997</v>
      </c>
      <c r="R188" s="8">
        <v>26.217601497999997</v>
      </c>
      <c r="S188" s="11">
        <f t="shared" si="19"/>
        <v>17.179767828333336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0.12687536400000587</v>
      </c>
      <c r="Y188" s="11">
        <f t="shared" si="20"/>
        <v>-2.6652546493333271</v>
      </c>
    </row>
    <row r="189" spans="1:25">
      <c r="A189" s="3">
        <v>42491</v>
      </c>
      <c r="B189" s="8">
        <v>-9.9874553333333349</v>
      </c>
      <c r="C189" s="33" t="s">
        <v>4</v>
      </c>
      <c r="D189" s="9">
        <f t="shared" si="14"/>
        <v>-0.31879433333333473</v>
      </c>
      <c r="E189" s="12">
        <v>4.8499955833333335</v>
      </c>
      <c r="F189" s="8">
        <v>2.3661005773333335</v>
      </c>
      <c r="G189" s="11">
        <f t="shared" si="15"/>
        <v>-1.1482586686666669</v>
      </c>
      <c r="H189" s="12">
        <v>-2.1642104999999998</v>
      </c>
      <c r="I189" s="8">
        <v>-6.5095561009999994</v>
      </c>
      <c r="J189" s="11">
        <f t="shared" si="16"/>
        <v>-2.2025740006666665</v>
      </c>
      <c r="K189" s="12">
        <v>12.796218833333329</v>
      </c>
      <c r="L189" s="8">
        <v>-0.6802188586666702</v>
      </c>
      <c r="M189" s="11">
        <f t="shared" si="17"/>
        <v>3.65548022433333</v>
      </c>
      <c r="N189" s="12">
        <v>-10.275603583333332</v>
      </c>
      <c r="O189" s="8">
        <v>-5.8850323333333323</v>
      </c>
      <c r="P189" s="11">
        <f t="shared" si="18"/>
        <v>0.15661913266666763</v>
      </c>
      <c r="Q189" s="12">
        <v>32.831796750000002</v>
      </c>
      <c r="R189" s="8">
        <v>16.690661296000002</v>
      </c>
      <c r="S189" s="11">
        <f t="shared" si="19"/>
        <v>18.340112025666667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4.2949140100000056</v>
      </c>
      <c r="Y189" s="11">
        <f t="shared" si="20"/>
        <v>0.72658668800000603</v>
      </c>
    </row>
    <row r="190" spans="1:25">
      <c r="A190" s="3">
        <v>42522</v>
      </c>
      <c r="B190" s="8">
        <v>5.5298956666666657</v>
      </c>
      <c r="C190" s="33" t="s">
        <v>4</v>
      </c>
      <c r="D190" s="9">
        <f t="shared" si="14"/>
        <v>0.89871566666666547</v>
      </c>
      <c r="E190" s="12">
        <v>10.242639583333332</v>
      </c>
      <c r="F190" s="8">
        <v>8.1175106063333331</v>
      </c>
      <c r="G190" s="11">
        <f t="shared" si="15"/>
        <v>3.5589164826666662</v>
      </c>
      <c r="H190" s="12">
        <v>8.5126795000000008</v>
      </c>
      <c r="I190" s="8">
        <v>1.9145241680000007</v>
      </c>
      <c r="J190" s="11">
        <f t="shared" si="16"/>
        <v>-1.0002445789999994</v>
      </c>
      <c r="K190" s="12">
        <v>30.212149833333328</v>
      </c>
      <c r="L190" s="8">
        <v>15.285949744333328</v>
      </c>
      <c r="M190" s="11">
        <f t="shared" si="17"/>
        <v>7.5913937863333301</v>
      </c>
      <c r="N190" s="12">
        <v>6.7148284166666672</v>
      </c>
      <c r="O190" s="8">
        <v>-2.7678123053333321</v>
      </c>
      <c r="P190" s="11">
        <f t="shared" si="18"/>
        <v>-0.20193568866666567</v>
      </c>
      <c r="Q190" s="12">
        <v>26.653619750000001</v>
      </c>
      <c r="R190" s="8">
        <v>16.285127416000002</v>
      </c>
      <c r="S190" s="11">
        <f t="shared" si="19"/>
        <v>19.731130069999999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6.0251743150000063</v>
      </c>
      <c r="Y190" s="11">
        <f t="shared" si="20"/>
        <v>3.4823212296666726</v>
      </c>
    </row>
    <row r="191" spans="1:25">
      <c r="A191" s="3">
        <v>42552</v>
      </c>
      <c r="B191" s="8">
        <v>19.805094666666665</v>
      </c>
      <c r="C191" s="33" t="s">
        <v>4</v>
      </c>
      <c r="D191" s="9">
        <f t="shared" si="14"/>
        <v>5.1158449999999993</v>
      </c>
      <c r="E191" s="12">
        <v>5.4948725833333327</v>
      </c>
      <c r="F191" s="8">
        <v>2.7887433433333326</v>
      </c>
      <c r="G191" s="11">
        <f t="shared" si="15"/>
        <v>4.424118175666667</v>
      </c>
      <c r="H191" s="12">
        <v>5.1283475000000003</v>
      </c>
      <c r="I191" s="8">
        <v>5.5927798549999999</v>
      </c>
      <c r="J191" s="11">
        <f t="shared" si="16"/>
        <v>0.33258264066666704</v>
      </c>
      <c r="K191" s="12">
        <v>33.657733833333324</v>
      </c>
      <c r="L191" s="8">
        <v>19.796426960333324</v>
      </c>
      <c r="M191" s="11">
        <f t="shared" si="17"/>
        <v>11.46738594866666</v>
      </c>
      <c r="N191" s="12">
        <v>20.158898416666666</v>
      </c>
      <c r="O191" s="8">
        <v>5.421810713666666</v>
      </c>
      <c r="P191" s="11">
        <f t="shared" si="18"/>
        <v>-1.0770113083333328</v>
      </c>
      <c r="Q191" s="12">
        <v>13.529345750000003</v>
      </c>
      <c r="R191" s="8">
        <v>11.871237777000003</v>
      </c>
      <c r="S191" s="11">
        <f t="shared" si="19"/>
        <v>14.949008829666669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-5.0258513589999945</v>
      </c>
      <c r="Y191" s="11">
        <f t="shared" si="20"/>
        <v>1.7647456553333389</v>
      </c>
    </row>
    <row r="192" spans="1:25">
      <c r="A192" s="3">
        <v>42583</v>
      </c>
      <c r="B192" s="8">
        <v>15.624782666666665</v>
      </c>
      <c r="C192" s="33" t="s">
        <v>4</v>
      </c>
      <c r="D192" s="9">
        <f t="shared" si="14"/>
        <v>13.653257666666667</v>
      </c>
      <c r="E192" s="12">
        <v>-1.5420204166666667</v>
      </c>
      <c r="F192" s="8">
        <v>-5.979714051666666</v>
      </c>
      <c r="G192" s="11">
        <f t="shared" si="15"/>
        <v>1.6421799660000003</v>
      </c>
      <c r="H192" s="12">
        <v>-16.366901500000001</v>
      </c>
      <c r="I192" s="8">
        <v>-8.6345340360000016</v>
      </c>
      <c r="J192" s="11">
        <f t="shared" si="16"/>
        <v>-0.37574333766666701</v>
      </c>
      <c r="K192" s="12">
        <v>15.11154983333333</v>
      </c>
      <c r="L192" s="8">
        <v>11.85467834833333</v>
      </c>
      <c r="M192" s="11">
        <f t="shared" si="17"/>
        <v>15.64568501766666</v>
      </c>
      <c r="N192" s="12">
        <v>29.127771416666668</v>
      </c>
      <c r="O192" s="8">
        <v>10.21057045866667</v>
      </c>
      <c r="P192" s="11">
        <f t="shared" si="18"/>
        <v>4.2881896223333342</v>
      </c>
      <c r="Q192" s="12">
        <v>10.147719750000002</v>
      </c>
      <c r="R192" s="8">
        <v>20.154361969</v>
      </c>
      <c r="S192" s="11">
        <f t="shared" si="19"/>
        <v>16.103575720666669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7.7040968290000063</v>
      </c>
      <c r="Y192" s="11">
        <f t="shared" si="20"/>
        <v>2.9011399283333397</v>
      </c>
    </row>
    <row r="193" spans="1:25">
      <c r="A193" s="3">
        <v>42614</v>
      </c>
      <c r="B193" s="8">
        <v>5.146948666666666</v>
      </c>
      <c r="C193" s="33" t="s">
        <v>4</v>
      </c>
      <c r="D193" s="9">
        <f t="shared" si="14"/>
        <v>13.525608666666665</v>
      </c>
      <c r="E193" s="12">
        <v>4.1568985833333336</v>
      </c>
      <c r="F193" s="8">
        <v>-1.1710519456666661</v>
      </c>
      <c r="G193" s="11">
        <f t="shared" si="15"/>
        <v>-1.4540075513333333</v>
      </c>
      <c r="H193" s="12">
        <v>-15.729758499999999</v>
      </c>
      <c r="I193" s="8">
        <v>-8.8433053899999994</v>
      </c>
      <c r="J193" s="11">
        <f t="shared" si="16"/>
        <v>-3.9616865236666672</v>
      </c>
      <c r="K193" s="12">
        <v>-0.85282516666667041</v>
      </c>
      <c r="L193" s="8">
        <v>11.220808614333329</v>
      </c>
      <c r="M193" s="11">
        <f t="shared" si="17"/>
        <v>14.290637974333327</v>
      </c>
      <c r="N193" s="12">
        <v>21.732644416666666</v>
      </c>
      <c r="O193" s="8">
        <v>11.128613152666667</v>
      </c>
      <c r="P193" s="11">
        <f t="shared" si="18"/>
        <v>8.9203314416666668</v>
      </c>
      <c r="Q193" s="12">
        <v>3.142359750000002</v>
      </c>
      <c r="R193" s="8">
        <v>15.094636998000002</v>
      </c>
      <c r="S193" s="11">
        <f t="shared" si="19"/>
        <v>15.706745581333337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-5.4414967769999949</v>
      </c>
      <c r="Y193" s="11">
        <f t="shared" si="20"/>
        <v>-0.92108376899999433</v>
      </c>
    </row>
    <row r="194" spans="1:25">
      <c r="A194" s="3">
        <v>42644</v>
      </c>
      <c r="B194" s="8">
        <v>14.479906666666665</v>
      </c>
      <c r="C194" s="33" t="s">
        <v>4</v>
      </c>
      <c r="D194" s="9">
        <f t="shared" si="14"/>
        <v>11.750546</v>
      </c>
      <c r="E194" s="12">
        <v>-5.9700894166666671</v>
      </c>
      <c r="F194" s="8">
        <v>-5.9947399196666673</v>
      </c>
      <c r="G194" s="11">
        <f t="shared" si="15"/>
        <v>-4.3818353056666668</v>
      </c>
      <c r="H194" s="12">
        <v>-15.0070265</v>
      </c>
      <c r="I194" s="8">
        <v>-6.5039107070000011</v>
      </c>
      <c r="J194" s="11">
        <f t="shared" si="16"/>
        <v>-7.9939167110000016</v>
      </c>
      <c r="K194" s="12">
        <v>-0.14830716666667065</v>
      </c>
      <c r="L194" s="8">
        <v>11.41273586833333</v>
      </c>
      <c r="M194" s="11">
        <f t="shared" si="17"/>
        <v>11.496074276999996</v>
      </c>
      <c r="N194" s="12">
        <v>15.721841416666667</v>
      </c>
      <c r="O194" s="8">
        <v>9.4276787726666669</v>
      </c>
      <c r="P194" s="11">
        <f t="shared" si="18"/>
        <v>10.255620794666667</v>
      </c>
      <c r="Q194" s="12">
        <v>-1.0736192499999975</v>
      </c>
      <c r="R194" s="8">
        <v>12.175876087000002</v>
      </c>
      <c r="S194" s="11">
        <f t="shared" si="19"/>
        <v>15.808291684666671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-3.0231899279999936</v>
      </c>
      <c r="Y194" s="11">
        <f t="shared" si="20"/>
        <v>-0.25352995866666078</v>
      </c>
    </row>
    <row r="195" spans="1:25">
      <c r="A195" s="3">
        <v>42675</v>
      </c>
      <c r="B195" s="8">
        <v>11.075990666666666</v>
      </c>
      <c r="C195" s="33" t="s">
        <v>4</v>
      </c>
      <c r="D195" s="9">
        <f t="shared" si="14"/>
        <v>10.234281999999999</v>
      </c>
      <c r="E195" s="12">
        <v>-1.5228244166666667</v>
      </c>
      <c r="F195" s="8">
        <v>-3.8525145956666664</v>
      </c>
      <c r="G195" s="11">
        <f t="shared" si="15"/>
        <v>-3.6727688203333333</v>
      </c>
      <c r="H195" s="12">
        <v>-12.2812705</v>
      </c>
      <c r="I195" s="8">
        <v>-5.2672341380000001</v>
      </c>
      <c r="J195" s="11">
        <f t="shared" si="16"/>
        <v>-6.8714834116666665</v>
      </c>
      <c r="K195" s="12">
        <v>-10.029297166666671</v>
      </c>
      <c r="L195" s="8">
        <v>1.4116708723333282</v>
      </c>
      <c r="M195" s="11">
        <f t="shared" si="17"/>
        <v>8.0150717849999946</v>
      </c>
      <c r="N195" s="12">
        <v>11.084818416666668</v>
      </c>
      <c r="O195" s="8">
        <v>7.8316536596666673</v>
      </c>
      <c r="P195" s="11">
        <f t="shared" si="18"/>
        <v>9.4626485283333341</v>
      </c>
      <c r="Q195" s="12">
        <v>-2.5136412499999983</v>
      </c>
      <c r="R195" s="8">
        <v>13.869060499</v>
      </c>
      <c r="S195" s="11">
        <f t="shared" si="19"/>
        <v>13.713191194666669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-7.3512425199999942</v>
      </c>
      <c r="Y195" s="11">
        <f t="shared" si="20"/>
        <v>-5.2719764083333276</v>
      </c>
    </row>
    <row r="196" spans="1:25">
      <c r="A196" s="3">
        <v>42705</v>
      </c>
      <c r="B196" s="8">
        <v>-18.197759333333334</v>
      </c>
      <c r="C196" s="33" t="s">
        <v>4</v>
      </c>
      <c r="D196" s="9">
        <f t="shared" si="14"/>
        <v>2.4527126666666654</v>
      </c>
      <c r="E196" s="12">
        <v>-6.0913224166666673</v>
      </c>
      <c r="F196" s="8">
        <v>-1.5969919536666675</v>
      </c>
      <c r="G196" s="11">
        <f t="shared" si="15"/>
        <v>-3.814748823</v>
      </c>
      <c r="H196" s="12">
        <v>11.4806075</v>
      </c>
      <c r="I196" s="8">
        <v>7.6425578099999996</v>
      </c>
      <c r="J196" s="11">
        <f t="shared" si="16"/>
        <v>-1.3761956783333342</v>
      </c>
      <c r="K196" s="12">
        <v>24.044174833333329</v>
      </c>
      <c r="L196" s="8">
        <v>31.989903389333328</v>
      </c>
      <c r="M196" s="11">
        <f t="shared" si="17"/>
        <v>14.938103376666662</v>
      </c>
      <c r="N196" s="12">
        <v>-8.5486415833333318</v>
      </c>
      <c r="O196" s="8">
        <v>4.6166076826666682</v>
      </c>
      <c r="P196" s="11">
        <f t="shared" si="18"/>
        <v>7.2919800383333344</v>
      </c>
      <c r="Q196" s="12">
        <v>29.848711750000003</v>
      </c>
      <c r="R196" s="8">
        <v>36.176669289000003</v>
      </c>
      <c r="S196" s="11">
        <f t="shared" si="19"/>
        <v>20.740535291666671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14.113090195000005</v>
      </c>
      <c r="Y196" s="11">
        <f t="shared" si="20"/>
        <v>1.2462192490000057</v>
      </c>
    </row>
    <row r="197" spans="1:25">
      <c r="A197" s="3">
        <v>42736</v>
      </c>
      <c r="B197" s="8">
        <v>0.5017826666666656</v>
      </c>
      <c r="C197" s="33" t="s">
        <v>4</v>
      </c>
      <c r="D197" s="9">
        <f t="shared" si="14"/>
        <v>-2.206662000000001</v>
      </c>
      <c r="E197" s="12">
        <v>-9.5151194166666659</v>
      </c>
      <c r="F197" s="8">
        <v>-3.4970992416666657</v>
      </c>
      <c r="G197" s="11">
        <f t="shared" si="15"/>
        <v>-2.9822019303333334</v>
      </c>
      <c r="H197" s="12">
        <v>16.5236795</v>
      </c>
      <c r="I197" s="8">
        <v>10.24032465</v>
      </c>
      <c r="J197" s="11">
        <f t="shared" si="16"/>
        <v>4.2052161073333325</v>
      </c>
      <c r="K197" s="12">
        <v>12.532561833333329</v>
      </c>
      <c r="L197" s="8">
        <v>33.640433015333329</v>
      </c>
      <c r="M197" s="11">
        <f t="shared" si="17"/>
        <v>22.347335758999993</v>
      </c>
      <c r="N197" s="12">
        <v>-13.677986583333333</v>
      </c>
      <c r="O197" s="8">
        <v>4.0138609966666685</v>
      </c>
      <c r="P197" s="11">
        <f t="shared" si="18"/>
        <v>5.4873741130000013</v>
      </c>
      <c r="Q197" s="12">
        <v>26.424737750000002</v>
      </c>
      <c r="R197" s="8">
        <v>33.742707635000002</v>
      </c>
      <c r="S197" s="11">
        <f t="shared" si="19"/>
        <v>27.929479141000002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6.7585881590000056</v>
      </c>
      <c r="Y197" s="11">
        <f t="shared" si="20"/>
        <v>4.5068119446666719</v>
      </c>
    </row>
    <row r="198" spans="1:25">
      <c r="A198" s="3">
        <v>42767</v>
      </c>
      <c r="B198" s="8">
        <v>-1.9340643333333345</v>
      </c>
      <c r="C198" s="33" t="s">
        <v>4</v>
      </c>
      <c r="D198" s="9">
        <f t="shared" si="14"/>
        <v>-6.5433470000000007</v>
      </c>
      <c r="E198" s="12">
        <v>-8.2511324166666675</v>
      </c>
      <c r="F198" s="8">
        <v>-2.4554543506666677</v>
      </c>
      <c r="G198" s="11">
        <f t="shared" si="15"/>
        <v>-2.5165151820000005</v>
      </c>
      <c r="H198" s="12">
        <v>17.166369500000002</v>
      </c>
      <c r="I198" s="8">
        <v>13.804828549000002</v>
      </c>
      <c r="J198" s="11">
        <f t="shared" si="16"/>
        <v>10.562570336333332</v>
      </c>
      <c r="K198" s="12">
        <v>25.907512833333328</v>
      </c>
      <c r="L198" s="8">
        <v>31.241171734333328</v>
      </c>
      <c r="M198" s="11">
        <f t="shared" si="17"/>
        <v>32.290502712999995</v>
      </c>
      <c r="N198" s="12">
        <v>-11.627896583333332</v>
      </c>
      <c r="O198" s="8">
        <v>5.4692087926666666</v>
      </c>
      <c r="P198" s="11">
        <f t="shared" si="18"/>
        <v>4.6998924906666675</v>
      </c>
      <c r="Q198" s="12">
        <v>50.027189750000005</v>
      </c>
      <c r="R198" s="8">
        <v>42.774303034000006</v>
      </c>
      <c r="S198" s="11">
        <f t="shared" si="19"/>
        <v>37.564559986000006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6.9764907840000063</v>
      </c>
      <c r="Y198" s="11">
        <f t="shared" si="20"/>
        <v>9.2827230460000063</v>
      </c>
    </row>
    <row r="199" spans="1:25">
      <c r="A199" s="3">
        <v>42795</v>
      </c>
      <c r="B199" s="8">
        <v>1.0198686666666656</v>
      </c>
      <c r="C199" s="33" t="s">
        <v>4</v>
      </c>
      <c r="D199" s="9">
        <f t="shared" si="14"/>
        <v>-0.13747100000000109</v>
      </c>
      <c r="E199" s="12">
        <v>-6.6080034166666666</v>
      </c>
      <c r="F199" s="8">
        <v>-1.0596204316666666</v>
      </c>
      <c r="G199" s="11">
        <f t="shared" si="15"/>
        <v>-2.3373913413333334</v>
      </c>
      <c r="H199" s="12">
        <v>1.4411915000000002</v>
      </c>
      <c r="I199" s="8">
        <v>1.0266223020000003</v>
      </c>
      <c r="J199" s="11">
        <f t="shared" si="16"/>
        <v>8.3572585003333337</v>
      </c>
      <c r="K199" s="12">
        <v>35.659914833333332</v>
      </c>
      <c r="L199" s="8">
        <v>33.003442508333329</v>
      </c>
      <c r="M199" s="11">
        <f t="shared" si="17"/>
        <v>32.628349085999993</v>
      </c>
      <c r="N199" s="12">
        <v>3.0689754166666674</v>
      </c>
      <c r="O199" s="8">
        <v>15.666524533666667</v>
      </c>
      <c r="P199" s="11">
        <f t="shared" si="18"/>
        <v>8.3831981076666668</v>
      </c>
      <c r="Q199" s="12">
        <v>45.524555750000005</v>
      </c>
      <c r="R199" s="8">
        <v>31.290535442000007</v>
      </c>
      <c r="S199" s="11">
        <f t="shared" si="19"/>
        <v>35.935848703666672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4.9739049110000062</v>
      </c>
      <c r="Y199" s="11">
        <f t="shared" si="20"/>
        <v>6.2363279513333394</v>
      </c>
    </row>
    <row r="200" spans="1:25">
      <c r="A200" s="3">
        <v>42826</v>
      </c>
      <c r="B200" s="8">
        <v>12.228517666666665</v>
      </c>
      <c r="C200" s="33" t="s">
        <v>4</v>
      </c>
      <c r="D200" s="9">
        <f t="shared" si="14"/>
        <v>3.7714406666666656</v>
      </c>
      <c r="E200" s="12">
        <v>1.0585495833333334</v>
      </c>
      <c r="F200" s="8">
        <v>-0.43342540566666665</v>
      </c>
      <c r="G200" s="11">
        <f t="shared" si="15"/>
        <v>-1.3161667293333337</v>
      </c>
      <c r="H200" s="12">
        <v>4.0617415000000001</v>
      </c>
      <c r="I200" s="8">
        <v>-0.61895836099999979</v>
      </c>
      <c r="J200" s="11">
        <f t="shared" si="16"/>
        <v>4.7374974966666672</v>
      </c>
      <c r="K200" s="12">
        <v>42.839224833333333</v>
      </c>
      <c r="L200" s="8">
        <v>26.467309703333331</v>
      </c>
      <c r="M200" s="11">
        <f t="shared" si="17"/>
        <v>30.237307981999994</v>
      </c>
      <c r="N200" s="12">
        <v>10.515402416666667</v>
      </c>
      <c r="O200" s="8">
        <v>10.437214798666668</v>
      </c>
      <c r="P200" s="11">
        <f t="shared" si="18"/>
        <v>10.524316041666667</v>
      </c>
      <c r="Q200" s="12">
        <v>32.688294749999997</v>
      </c>
      <c r="R200" s="8">
        <v>19.845034995999995</v>
      </c>
      <c r="S200" s="11">
        <f t="shared" si="19"/>
        <v>31.303291157333334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9.0873064640000063</v>
      </c>
      <c r="Y200" s="11">
        <f t="shared" si="20"/>
        <v>7.0125673863333402</v>
      </c>
    </row>
    <row r="201" spans="1:25">
      <c r="A201" s="3">
        <v>42856</v>
      </c>
      <c r="B201" s="8">
        <v>33.565760666666662</v>
      </c>
      <c r="C201" s="33" t="s">
        <v>4</v>
      </c>
      <c r="D201" s="9">
        <f t="shared" si="14"/>
        <v>15.604715666666664</v>
      </c>
      <c r="E201" s="12">
        <v>2.4885775833333335</v>
      </c>
      <c r="F201" s="8">
        <v>-0.43524764066666632</v>
      </c>
      <c r="G201" s="11">
        <f t="shared" si="15"/>
        <v>-0.64276449266666658</v>
      </c>
      <c r="H201" s="12">
        <v>4.2258814999999998</v>
      </c>
      <c r="I201" s="8">
        <v>0.26799271899999999</v>
      </c>
      <c r="J201" s="11">
        <f t="shared" si="16"/>
        <v>0.22521888666666681</v>
      </c>
      <c r="K201" s="12">
        <v>36.650797833333328</v>
      </c>
      <c r="L201" s="8">
        <v>22.080221153333326</v>
      </c>
      <c r="M201" s="11">
        <f t="shared" si="17"/>
        <v>27.183657788333331</v>
      </c>
      <c r="N201" s="12">
        <v>33.17319641666667</v>
      </c>
      <c r="O201" s="8">
        <v>35.694054388666672</v>
      </c>
      <c r="P201" s="11">
        <f t="shared" si="18"/>
        <v>20.59926457366667</v>
      </c>
      <c r="Q201" s="12">
        <v>46.830014750000004</v>
      </c>
      <c r="R201" s="8">
        <v>29.362785178000003</v>
      </c>
      <c r="S201" s="11">
        <f t="shared" si="19"/>
        <v>26.832785205333334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9.5331493500000057</v>
      </c>
      <c r="Y201" s="11">
        <f t="shared" si="20"/>
        <v>7.8647869083333397</v>
      </c>
    </row>
    <row r="202" spans="1:25">
      <c r="A202" s="3">
        <v>42887</v>
      </c>
      <c r="B202" s="8">
        <v>3.0015716666666656</v>
      </c>
      <c r="C202" s="33" t="s">
        <v>4</v>
      </c>
      <c r="D202" s="9">
        <f t="shared" si="14"/>
        <v>16.265283333333329</v>
      </c>
      <c r="E202" s="12">
        <v>-2.5768704166666669</v>
      </c>
      <c r="F202" s="8">
        <v>-5.4382036716666668</v>
      </c>
      <c r="G202" s="11">
        <f t="shared" si="15"/>
        <v>-2.1022922393333334</v>
      </c>
      <c r="H202" s="12">
        <v>3.6047625000000001</v>
      </c>
      <c r="I202" s="8">
        <v>-3.0594193410000003</v>
      </c>
      <c r="J202" s="11">
        <f t="shared" si="16"/>
        <v>-1.1367949943333333</v>
      </c>
      <c r="K202" s="12">
        <v>29.81966783333333</v>
      </c>
      <c r="L202" s="8">
        <v>13.543527434333331</v>
      </c>
      <c r="M202" s="11">
        <f t="shared" si="17"/>
        <v>20.697019430333327</v>
      </c>
      <c r="N202" s="12">
        <v>0.68416241666666755</v>
      </c>
      <c r="O202" s="8">
        <v>-9.2328490773333325</v>
      </c>
      <c r="P202" s="11">
        <f t="shared" si="18"/>
        <v>12.299473370000001</v>
      </c>
      <c r="Q202" s="12">
        <v>33.820133750000004</v>
      </c>
      <c r="R202" s="8">
        <v>23.642720301000004</v>
      </c>
      <c r="S202" s="11">
        <f t="shared" si="19"/>
        <v>24.283513491666668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4.5225453370000057</v>
      </c>
      <c r="Y202" s="11">
        <f t="shared" si="20"/>
        <v>7.714333717000005</v>
      </c>
    </row>
    <row r="203" spans="1:25">
      <c r="A203" s="3">
        <v>42917</v>
      </c>
      <c r="B203" s="8">
        <v>33.878339666666669</v>
      </c>
      <c r="C203" s="33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-10.735189903666667</v>
      </c>
      <c r="G203" s="11">
        <f t="shared" ref="G203:G261" si="22">AVERAGE(F201:F203)</f>
        <v>-5.5362137386666674</v>
      </c>
      <c r="H203" s="12">
        <v>2.3669835000000004</v>
      </c>
      <c r="I203" s="8">
        <v>2.0004276860000005</v>
      </c>
      <c r="J203" s="11">
        <f t="shared" ref="J203:J261" si="23">AVERAGE(I201:I203)</f>
        <v>-0.26366631199999996</v>
      </c>
      <c r="K203" s="12">
        <v>38.164239833333326</v>
      </c>
      <c r="L203" s="8">
        <v>21.763067268333327</v>
      </c>
      <c r="M203" s="11">
        <f t="shared" ref="M203:M261" si="24">AVERAGE(L201:L203)</f>
        <v>19.128938618666663</v>
      </c>
      <c r="N203" s="12">
        <v>40.725368416666669</v>
      </c>
      <c r="O203" s="8">
        <v>25.816202340666671</v>
      </c>
      <c r="P203" s="11">
        <f t="shared" ref="P203:P261" si="25">AVERAGE(O201:O203)</f>
        <v>17.42580255066667</v>
      </c>
      <c r="Q203" s="12">
        <v>38.751628750000009</v>
      </c>
      <c r="R203" s="8">
        <v>33.696787898000011</v>
      </c>
      <c r="S203" s="11">
        <f t="shared" ref="S203:S261" si="26">AVERAGE(R201:R203)</f>
        <v>28.900764459000005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10.552755265000005</v>
      </c>
      <c r="Y203" s="11">
        <f t="shared" ref="Y203:Y261" si="27">AVERAGE(X201:X203)</f>
        <v>8.2028166506666711</v>
      </c>
    </row>
    <row r="204" spans="1:25">
      <c r="A204" s="3">
        <v>42948</v>
      </c>
      <c r="B204" s="8">
        <v>42.576795666666662</v>
      </c>
      <c r="C204" s="33" t="s">
        <v>4</v>
      </c>
      <c r="D204" s="9">
        <f t="shared" si="21"/>
        <v>26.485568999999998</v>
      </c>
      <c r="E204" s="12">
        <v>5.5176815833333333</v>
      </c>
      <c r="F204" s="8">
        <v>1.1188256133333336</v>
      </c>
      <c r="G204" s="11">
        <f t="shared" si="22"/>
        <v>-5.018189320666667</v>
      </c>
      <c r="H204" s="12">
        <v>2.8900885000000001</v>
      </c>
      <c r="I204" s="8">
        <v>9.8804841759999995</v>
      </c>
      <c r="J204" s="11">
        <f t="shared" si="23"/>
        <v>2.9404975069999999</v>
      </c>
      <c r="K204" s="12">
        <v>26.371728833333329</v>
      </c>
      <c r="L204" s="8">
        <v>20.79513184533333</v>
      </c>
      <c r="M204" s="11">
        <f t="shared" si="24"/>
        <v>18.700575515999997</v>
      </c>
      <c r="N204" s="12">
        <v>35.91913241666667</v>
      </c>
      <c r="O204" s="8">
        <v>16.709177789666672</v>
      </c>
      <c r="P204" s="11">
        <f t="shared" si="25"/>
        <v>11.097510351000002</v>
      </c>
      <c r="Q204" s="12">
        <v>22.610993750000002</v>
      </c>
      <c r="R204" s="8">
        <v>31.798492013000001</v>
      </c>
      <c r="S204" s="11">
        <f t="shared" si="26"/>
        <v>29.712666737333336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7.1358463900000064</v>
      </c>
      <c r="Y204" s="11">
        <f t="shared" si="27"/>
        <v>7.4037156640000061</v>
      </c>
    </row>
    <row r="205" spans="1:25">
      <c r="A205" s="3">
        <v>42979</v>
      </c>
      <c r="B205" s="8">
        <v>27.437098666666664</v>
      </c>
      <c r="C205" s="33" t="s">
        <v>4</v>
      </c>
      <c r="D205" s="9">
        <f t="shared" si="21"/>
        <v>34.630744666666665</v>
      </c>
      <c r="E205" s="12">
        <v>-0.72586441666666679</v>
      </c>
      <c r="F205" s="8">
        <v>-5.5222396556666666</v>
      </c>
      <c r="G205" s="11">
        <f t="shared" si="22"/>
        <v>-5.0462013153333336</v>
      </c>
      <c r="H205" s="12">
        <v>10.9539945</v>
      </c>
      <c r="I205" s="8">
        <v>17.405891394000001</v>
      </c>
      <c r="J205" s="11">
        <f t="shared" si="23"/>
        <v>9.7622677519999996</v>
      </c>
      <c r="K205" s="12">
        <v>16.453550833333331</v>
      </c>
      <c r="L205" s="8">
        <v>27.496945028333329</v>
      </c>
      <c r="M205" s="11">
        <f t="shared" si="24"/>
        <v>23.351714713999996</v>
      </c>
      <c r="N205" s="12">
        <v>28.917795416666667</v>
      </c>
      <c r="O205" s="8">
        <v>18.55391083166667</v>
      </c>
      <c r="P205" s="11">
        <f t="shared" si="25"/>
        <v>20.359763654000005</v>
      </c>
      <c r="Q205" s="12">
        <v>30.447564750000002</v>
      </c>
      <c r="R205" s="8">
        <v>42.159583326000003</v>
      </c>
      <c r="S205" s="11">
        <f t="shared" si="26"/>
        <v>35.884954412333336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7.0093602800000063</v>
      </c>
      <c r="Y205" s="11">
        <f t="shared" si="27"/>
        <v>8.2326539783333406</v>
      </c>
    </row>
    <row r="206" spans="1:25">
      <c r="A206" s="3">
        <v>43009</v>
      </c>
      <c r="B206" s="8">
        <v>26.777375666666664</v>
      </c>
      <c r="C206" s="33" t="s">
        <v>4</v>
      </c>
      <c r="D206" s="9">
        <f t="shared" si="21"/>
        <v>32.263756666666666</v>
      </c>
      <c r="E206" s="12">
        <v>14.503286583333333</v>
      </c>
      <c r="F206" s="8">
        <v>14.669497047333333</v>
      </c>
      <c r="G206" s="11">
        <f t="shared" si="22"/>
        <v>3.4220276683333335</v>
      </c>
      <c r="H206" s="12">
        <v>11.9474225</v>
      </c>
      <c r="I206" s="8">
        <v>18.766340061000001</v>
      </c>
      <c r="J206" s="11">
        <f t="shared" si="23"/>
        <v>15.350905210333332</v>
      </c>
      <c r="K206" s="12">
        <v>6.8840808333333294</v>
      </c>
      <c r="L206" s="8">
        <v>18.238260607333331</v>
      </c>
      <c r="M206" s="11">
        <f t="shared" si="24"/>
        <v>22.176779160333329</v>
      </c>
      <c r="N206" s="12">
        <v>23.660049416666666</v>
      </c>
      <c r="O206" s="8">
        <v>17.438074936666666</v>
      </c>
      <c r="P206" s="11">
        <f t="shared" si="25"/>
        <v>17.567054519333336</v>
      </c>
      <c r="Q206" s="12">
        <v>24.211668750000001</v>
      </c>
      <c r="R206" s="8">
        <v>36.935302575000001</v>
      </c>
      <c r="S206" s="11">
        <f t="shared" si="26"/>
        <v>36.964459304666669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9.2292871200000057</v>
      </c>
      <c r="Y206" s="11">
        <f t="shared" si="27"/>
        <v>7.7914979300000056</v>
      </c>
    </row>
    <row r="207" spans="1:25">
      <c r="A207" s="4">
        <v>43040</v>
      </c>
      <c r="B207" s="8">
        <v>9.1961166666666649</v>
      </c>
      <c r="C207" s="33" t="s">
        <v>4</v>
      </c>
      <c r="D207" s="9">
        <f t="shared" si="21"/>
        <v>21.136863666666667</v>
      </c>
      <c r="E207" s="12">
        <v>16.441705583333334</v>
      </c>
      <c r="F207" s="8">
        <v>14.743416628333334</v>
      </c>
      <c r="G207" s="11">
        <f t="shared" si="22"/>
        <v>7.9635580066666662</v>
      </c>
      <c r="H207" s="12">
        <v>19.506238499999998</v>
      </c>
      <c r="I207" s="8">
        <v>25.900605061</v>
      </c>
      <c r="J207" s="11">
        <f t="shared" si="23"/>
        <v>20.690945505333335</v>
      </c>
      <c r="K207" s="12">
        <v>11.99964383333333</v>
      </c>
      <c r="L207" s="8">
        <v>24.347968162333331</v>
      </c>
      <c r="M207" s="11">
        <f t="shared" si="24"/>
        <v>23.361057932666665</v>
      </c>
      <c r="N207" s="12">
        <v>14.184062416666668</v>
      </c>
      <c r="O207" s="8">
        <v>12.463977702666668</v>
      </c>
      <c r="P207" s="11">
        <f t="shared" si="25"/>
        <v>16.151987823666669</v>
      </c>
      <c r="Q207" s="12">
        <v>27.205344750000002</v>
      </c>
      <c r="R207" s="8">
        <v>43.869369609000003</v>
      </c>
      <c r="S207" s="11">
        <f t="shared" si="26"/>
        <v>40.988085169999998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7.3136690010000063</v>
      </c>
      <c r="Y207" s="11">
        <f t="shared" si="27"/>
        <v>7.8507721336666734</v>
      </c>
    </row>
    <row r="208" spans="1:25">
      <c r="A208" s="4">
        <v>43070</v>
      </c>
      <c r="B208" s="8">
        <v>22.898989666666665</v>
      </c>
      <c r="C208" s="33" t="s">
        <v>4</v>
      </c>
      <c r="D208" s="9">
        <f t="shared" si="21"/>
        <v>19.624160666666665</v>
      </c>
      <c r="E208" s="12">
        <v>11.404056583333332</v>
      </c>
      <c r="F208" s="8">
        <v>16.140343296333334</v>
      </c>
      <c r="G208" s="11">
        <f t="shared" si="22"/>
        <v>15.184418990666666</v>
      </c>
      <c r="H208" s="12">
        <v>17.575825500000001</v>
      </c>
      <c r="I208" s="8">
        <v>15.695000290000001</v>
      </c>
      <c r="J208" s="11">
        <f t="shared" si="23"/>
        <v>20.120648470666669</v>
      </c>
      <c r="K208" s="12">
        <v>22.26788183333333</v>
      </c>
      <c r="L208" s="8">
        <v>30.072752709333329</v>
      </c>
      <c r="M208" s="11">
        <f t="shared" si="24"/>
        <v>24.219660492999996</v>
      </c>
      <c r="N208" s="12">
        <v>25.996732416666667</v>
      </c>
      <c r="O208" s="8">
        <v>38.399249552666667</v>
      </c>
      <c r="P208" s="11">
        <f t="shared" si="25"/>
        <v>22.76710073066667</v>
      </c>
      <c r="Q208" s="12">
        <v>28.028877750000003</v>
      </c>
      <c r="R208" s="8">
        <v>37.121874936000005</v>
      </c>
      <c r="S208" s="11">
        <f t="shared" si="26"/>
        <v>39.308849040000005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7.5048222500000055</v>
      </c>
      <c r="Y208" s="11">
        <f t="shared" si="27"/>
        <v>8.0159261236666719</v>
      </c>
    </row>
    <row r="209" spans="1:25">
      <c r="A209" s="4">
        <v>43101</v>
      </c>
      <c r="B209" s="8">
        <v>25.218607666666667</v>
      </c>
      <c r="C209" s="33" t="s">
        <v>4</v>
      </c>
      <c r="D209" s="9">
        <f t="shared" si="21"/>
        <v>19.104571333333336</v>
      </c>
      <c r="E209" s="12">
        <v>11.720275583333333</v>
      </c>
      <c r="F209" s="8">
        <v>17.865546901333332</v>
      </c>
      <c r="G209" s="11">
        <f t="shared" si="22"/>
        <v>16.249768941999999</v>
      </c>
      <c r="H209" s="12">
        <v>18.1928695</v>
      </c>
      <c r="I209" s="8">
        <v>14.174076738</v>
      </c>
      <c r="J209" s="11">
        <f t="shared" si="23"/>
        <v>18.589894029666667</v>
      </c>
      <c r="K209" s="12">
        <v>-0.4013641666666703</v>
      </c>
      <c r="L209" s="8">
        <v>22.145522290333329</v>
      </c>
      <c r="M209" s="11">
        <f t="shared" si="24"/>
        <v>25.522081053999997</v>
      </c>
      <c r="N209" s="12">
        <v>17.704381416666667</v>
      </c>
      <c r="O209" s="8">
        <v>34.357926776666666</v>
      </c>
      <c r="P209" s="11">
        <f t="shared" si="25"/>
        <v>28.407051343999999</v>
      </c>
      <c r="Q209" s="12">
        <v>12.915703750000002</v>
      </c>
      <c r="R209" s="8">
        <v>22.156820557000003</v>
      </c>
      <c r="S209" s="11">
        <f t="shared" si="26"/>
        <v>34.382688367333337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3.746956642000006</v>
      </c>
      <c r="Y209" s="11">
        <f t="shared" si="27"/>
        <v>6.1884826310000065</v>
      </c>
    </row>
    <row r="210" spans="1:25">
      <c r="A210" s="4">
        <v>43132</v>
      </c>
      <c r="B210" s="8">
        <v>24.678866666666664</v>
      </c>
      <c r="C210" s="33" t="s">
        <v>4</v>
      </c>
      <c r="D210" s="9">
        <f t="shared" si="21"/>
        <v>24.265488000000001</v>
      </c>
      <c r="E210" s="12">
        <v>14.042714583333334</v>
      </c>
      <c r="F210" s="8">
        <v>19.596561878333333</v>
      </c>
      <c r="G210" s="11">
        <f t="shared" si="22"/>
        <v>17.867484025333333</v>
      </c>
      <c r="H210" s="12">
        <v>16.734119499999998</v>
      </c>
      <c r="I210" s="8">
        <v>13.385529448999998</v>
      </c>
      <c r="J210" s="11">
        <f t="shared" si="23"/>
        <v>14.418202158999998</v>
      </c>
      <c r="K210" s="12">
        <v>23.890129833333329</v>
      </c>
      <c r="L210" s="8">
        <v>32.169951069333329</v>
      </c>
      <c r="M210" s="11">
        <f t="shared" si="24"/>
        <v>28.129408689666661</v>
      </c>
      <c r="N210" s="12">
        <v>9.0362414166666678</v>
      </c>
      <c r="O210" s="8">
        <v>27.061130833666667</v>
      </c>
      <c r="P210" s="11">
        <f t="shared" si="25"/>
        <v>33.272769054333331</v>
      </c>
      <c r="Q210" s="12">
        <v>29.608914750000004</v>
      </c>
      <c r="R210" s="8">
        <v>24.787779102000002</v>
      </c>
      <c r="S210" s="11">
        <f t="shared" si="26"/>
        <v>28.02215819833334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11.766447952000007</v>
      </c>
      <c r="Y210" s="11">
        <f t="shared" si="27"/>
        <v>7.6727422813333392</v>
      </c>
    </row>
    <row r="211" spans="1:25">
      <c r="A211" s="4">
        <v>43160</v>
      </c>
      <c r="B211" s="8">
        <v>25.202699666666664</v>
      </c>
      <c r="C211" s="33" t="s">
        <v>4</v>
      </c>
      <c r="D211" s="9">
        <f t="shared" si="21"/>
        <v>25.033391333333331</v>
      </c>
      <c r="E211" s="12">
        <v>9.419507583333333</v>
      </c>
      <c r="F211" s="8">
        <v>16.095373638333335</v>
      </c>
      <c r="G211" s="11">
        <f t="shared" si="22"/>
        <v>17.852494139333334</v>
      </c>
      <c r="H211" s="12">
        <v>4.9676425000000002</v>
      </c>
      <c r="I211" s="8">
        <v>4.890322802</v>
      </c>
      <c r="J211" s="11">
        <f t="shared" si="23"/>
        <v>10.816642996333334</v>
      </c>
      <c r="K211" s="12">
        <v>16.832903833333329</v>
      </c>
      <c r="L211" s="8">
        <v>16.75759738133333</v>
      </c>
      <c r="M211" s="11">
        <f t="shared" si="24"/>
        <v>23.691023580333326</v>
      </c>
      <c r="N211" s="12">
        <v>22.365024416666667</v>
      </c>
      <c r="O211" s="8">
        <v>38.681274329666664</v>
      </c>
      <c r="P211" s="11">
        <f t="shared" si="25"/>
        <v>33.36677731333333</v>
      </c>
      <c r="Q211" s="12">
        <v>47.426646750000003</v>
      </c>
      <c r="R211" s="8">
        <v>32.935648278000002</v>
      </c>
      <c r="S211" s="11">
        <f t="shared" si="26"/>
        <v>26.626749312333335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7.787219702000006</v>
      </c>
      <c r="Y211" s="11">
        <f t="shared" si="27"/>
        <v>7.7668747653333403</v>
      </c>
    </row>
    <row r="212" spans="1:25">
      <c r="A212" s="4">
        <v>43191</v>
      </c>
      <c r="B212" s="8">
        <v>23.068146666666667</v>
      </c>
      <c r="C212" s="33" t="s">
        <v>4</v>
      </c>
      <c r="D212" s="9">
        <f t="shared" si="21"/>
        <v>24.316570999999996</v>
      </c>
      <c r="E212" s="12">
        <v>11.453992583333333</v>
      </c>
      <c r="F212" s="8">
        <v>9.9106885853333324</v>
      </c>
      <c r="G212" s="11">
        <f t="shared" si="22"/>
        <v>15.200874700666667</v>
      </c>
      <c r="H212" s="12">
        <v>20.3742555</v>
      </c>
      <c r="I212" s="8">
        <v>15.935885739</v>
      </c>
      <c r="J212" s="11">
        <f t="shared" si="23"/>
        <v>11.403912663333331</v>
      </c>
      <c r="K212" s="12">
        <v>36.637169833333331</v>
      </c>
      <c r="L212" s="8">
        <v>22.174433267333331</v>
      </c>
      <c r="M212" s="11">
        <f t="shared" si="24"/>
        <v>23.700660572666663</v>
      </c>
      <c r="N212" s="12">
        <v>25.319379416666667</v>
      </c>
      <c r="O212" s="8">
        <v>24.251913742666666</v>
      </c>
      <c r="P212" s="11">
        <f t="shared" si="25"/>
        <v>29.998106301999997</v>
      </c>
      <c r="Q212" s="12">
        <v>39.764984749999996</v>
      </c>
      <c r="R212" s="8">
        <v>26.541323045999995</v>
      </c>
      <c r="S212" s="11">
        <f t="shared" si="26"/>
        <v>28.088250142000003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8.3047479930000065</v>
      </c>
      <c r="Y212" s="11">
        <f t="shared" si="27"/>
        <v>9.2861385490000057</v>
      </c>
    </row>
    <row r="213" spans="1:25">
      <c r="A213" s="4">
        <v>43221</v>
      </c>
      <c r="B213" s="8">
        <v>26.013083666666667</v>
      </c>
      <c r="C213" s="33" t="s">
        <v>4</v>
      </c>
      <c r="D213" s="9">
        <f t="shared" si="21"/>
        <v>24.761309999999998</v>
      </c>
      <c r="E213" s="12">
        <v>18.839908583333333</v>
      </c>
      <c r="F213" s="8">
        <v>14.730582617333333</v>
      </c>
      <c r="G213" s="11">
        <f t="shared" si="22"/>
        <v>13.578881613666667</v>
      </c>
      <c r="H213" s="12">
        <v>10.813147499999999</v>
      </c>
      <c r="I213" s="8">
        <v>5.8439408399999992</v>
      </c>
      <c r="J213" s="11">
        <f t="shared" si="23"/>
        <v>8.890049793666666</v>
      </c>
      <c r="K213" s="12">
        <v>43.113399833333332</v>
      </c>
      <c r="L213" s="8">
        <v>26.018397061333332</v>
      </c>
      <c r="M213" s="11">
        <f t="shared" si="24"/>
        <v>21.650142569999996</v>
      </c>
      <c r="N213" s="12">
        <v>28.686077416666667</v>
      </c>
      <c r="O213" s="8">
        <v>29.252893661666668</v>
      </c>
      <c r="P213" s="11">
        <f t="shared" si="25"/>
        <v>30.728693911333334</v>
      </c>
      <c r="Q213" s="12">
        <v>50.96851375</v>
      </c>
      <c r="R213" s="8">
        <v>31.759943465999999</v>
      </c>
      <c r="S213" s="11">
        <f t="shared" si="26"/>
        <v>30.412304930000001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9.8582128280000045</v>
      </c>
      <c r="Y213" s="11">
        <f t="shared" si="27"/>
        <v>8.6500601743333387</v>
      </c>
    </row>
    <row r="214" spans="1:25">
      <c r="A214" s="4">
        <v>43252</v>
      </c>
      <c r="B214" s="8">
        <v>40.769762666666665</v>
      </c>
      <c r="C214" s="33" t="s">
        <v>4</v>
      </c>
      <c r="D214" s="9">
        <f t="shared" si="21"/>
        <v>29.950331000000002</v>
      </c>
      <c r="E214" s="12">
        <v>24.003209583333334</v>
      </c>
      <c r="F214" s="8">
        <v>20.926044565333335</v>
      </c>
      <c r="G214" s="11">
        <f t="shared" si="22"/>
        <v>15.189105255999999</v>
      </c>
      <c r="H214" s="12">
        <v>27.8731665</v>
      </c>
      <c r="I214" s="8">
        <v>20.745717355</v>
      </c>
      <c r="J214" s="11">
        <f t="shared" si="23"/>
        <v>14.175181311333333</v>
      </c>
      <c r="K214" s="12">
        <v>43.907222833333336</v>
      </c>
      <c r="L214" s="8">
        <v>26.671180138333337</v>
      </c>
      <c r="M214" s="11">
        <f t="shared" si="24"/>
        <v>24.954670155666665</v>
      </c>
      <c r="N214" s="12">
        <v>41.226618416666668</v>
      </c>
      <c r="O214" s="8">
        <v>29.781782342666666</v>
      </c>
      <c r="P214" s="11">
        <f t="shared" si="25"/>
        <v>27.762196582333331</v>
      </c>
      <c r="Q214" s="12">
        <v>44.45111575</v>
      </c>
      <c r="R214" s="8">
        <v>33.677985082999996</v>
      </c>
      <c r="S214" s="11">
        <f t="shared" si="26"/>
        <v>30.659750531666663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8.6741897240000068</v>
      </c>
      <c r="Y214" s="11">
        <f t="shared" si="27"/>
        <v>8.9457168483333405</v>
      </c>
    </row>
    <row r="215" spans="1:25">
      <c r="A215" s="4">
        <v>43282</v>
      </c>
      <c r="B215" s="8">
        <v>43.679308666666664</v>
      </c>
      <c r="C215" s="33" t="s">
        <v>4</v>
      </c>
      <c r="D215" s="9">
        <f t="shared" si="21"/>
        <v>36.820718333333332</v>
      </c>
      <c r="E215" s="12">
        <v>23.995134583333336</v>
      </c>
      <c r="F215" s="8">
        <v>18.934253713333334</v>
      </c>
      <c r="G215" s="11">
        <f t="shared" si="22"/>
        <v>18.196960298666667</v>
      </c>
      <c r="H215" s="12">
        <v>20.083634499999999</v>
      </c>
      <c r="I215" s="8">
        <v>19.205457741</v>
      </c>
      <c r="J215" s="11">
        <f t="shared" si="23"/>
        <v>15.265038645333334</v>
      </c>
      <c r="K215" s="12">
        <v>34.871886833333335</v>
      </c>
      <c r="L215" s="8">
        <v>15.930533400333335</v>
      </c>
      <c r="M215" s="11">
        <f t="shared" si="24"/>
        <v>22.8733702</v>
      </c>
      <c r="N215" s="12">
        <v>40.594783416666665</v>
      </c>
      <c r="O215" s="8">
        <v>25.417430178666663</v>
      </c>
      <c r="P215" s="11">
        <f t="shared" si="25"/>
        <v>28.150702061</v>
      </c>
      <c r="Q215" s="12">
        <v>37.000245750000005</v>
      </c>
      <c r="R215" s="8">
        <v>27.551910185000004</v>
      </c>
      <c r="S215" s="11">
        <f t="shared" si="26"/>
        <v>30.99661291133333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8.5551013100000066</v>
      </c>
      <c r="Y215" s="11">
        <f t="shared" si="27"/>
        <v>9.0291679540000072</v>
      </c>
    </row>
    <row r="216" spans="1:25">
      <c r="A216" s="3">
        <v>43313</v>
      </c>
      <c r="B216" s="8">
        <v>34.434436666666663</v>
      </c>
      <c r="C216" s="33" t="s">
        <v>4</v>
      </c>
      <c r="D216" s="9">
        <f t="shared" si="21"/>
        <v>39.627836000000002</v>
      </c>
      <c r="E216" s="12">
        <v>17.915556583333334</v>
      </c>
      <c r="F216" s="8">
        <v>13.383363331333335</v>
      </c>
      <c r="G216" s="11">
        <f t="shared" si="22"/>
        <v>17.747887203333335</v>
      </c>
      <c r="H216" s="12">
        <v>16.3112125</v>
      </c>
      <c r="I216" s="8">
        <v>22.291082163999999</v>
      </c>
      <c r="J216" s="11">
        <f t="shared" si="23"/>
        <v>20.747419086666667</v>
      </c>
      <c r="K216" s="12">
        <v>32.151423833333325</v>
      </c>
      <c r="L216" s="8">
        <v>23.429405011333323</v>
      </c>
      <c r="M216" s="11">
        <f t="shared" si="24"/>
        <v>22.01037285</v>
      </c>
      <c r="N216" s="12">
        <v>39.059237416666669</v>
      </c>
      <c r="O216" s="8">
        <v>19.847294800666667</v>
      </c>
      <c r="P216" s="11">
        <f t="shared" si="25"/>
        <v>25.015502440666666</v>
      </c>
      <c r="Q216" s="12">
        <v>27.379817750000001</v>
      </c>
      <c r="R216" s="8">
        <v>36.977447990000002</v>
      </c>
      <c r="S216" s="11">
        <f t="shared" si="26"/>
        <v>32.735781086000003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10.774646703000005</v>
      </c>
      <c r="Y216" s="11">
        <f t="shared" si="27"/>
        <v>9.3346459123333396</v>
      </c>
    </row>
    <row r="217" spans="1:25">
      <c r="A217" s="3">
        <v>43344</v>
      </c>
      <c r="B217" s="8">
        <v>26.409201666666664</v>
      </c>
      <c r="C217" s="33" t="s">
        <v>4</v>
      </c>
      <c r="D217" s="9">
        <f t="shared" si="21"/>
        <v>34.840982333333329</v>
      </c>
      <c r="E217" s="12">
        <v>23.382559583333336</v>
      </c>
      <c r="F217" s="8">
        <v>18.801322217333336</v>
      </c>
      <c r="G217" s="11">
        <f t="shared" si="22"/>
        <v>17.039646420666667</v>
      </c>
      <c r="H217" s="12">
        <v>12.2559045</v>
      </c>
      <c r="I217" s="8">
        <v>18.13244156</v>
      </c>
      <c r="J217" s="11">
        <f t="shared" si="23"/>
        <v>19.876327154999998</v>
      </c>
      <c r="K217" s="12">
        <v>25.568836833333329</v>
      </c>
      <c r="L217" s="8">
        <v>36.187783682333333</v>
      </c>
      <c r="M217" s="11">
        <f t="shared" si="24"/>
        <v>25.182574031333331</v>
      </c>
      <c r="N217" s="12">
        <v>28.006244416666668</v>
      </c>
      <c r="O217" s="8">
        <v>17.864102925666668</v>
      </c>
      <c r="P217" s="11">
        <f t="shared" si="25"/>
        <v>21.042942634999999</v>
      </c>
      <c r="Q217" s="12">
        <v>14.007615750000003</v>
      </c>
      <c r="R217" s="8">
        <v>25.241608070000005</v>
      </c>
      <c r="S217" s="11">
        <f t="shared" si="26"/>
        <v>29.923655415000002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14.478975717000004</v>
      </c>
      <c r="Y217" s="11">
        <f t="shared" si="27"/>
        <v>11.269574576666672</v>
      </c>
    </row>
    <row r="218" spans="1:25">
      <c r="A218" s="3">
        <v>43374</v>
      </c>
      <c r="B218" s="8">
        <v>13.089637666666665</v>
      </c>
      <c r="C218" s="33" t="s">
        <v>4</v>
      </c>
      <c r="D218" s="9">
        <f t="shared" si="21"/>
        <v>24.644425333333331</v>
      </c>
      <c r="E218" s="12">
        <v>21.582701583333336</v>
      </c>
      <c r="F218" s="8">
        <v>22.014063433333334</v>
      </c>
      <c r="G218" s="11">
        <f t="shared" si="22"/>
        <v>18.066249660666667</v>
      </c>
      <c r="H218" s="12">
        <v>14.3093065</v>
      </c>
      <c r="I218" s="8">
        <v>19.543497893000001</v>
      </c>
      <c r="J218" s="11">
        <f t="shared" si="23"/>
        <v>19.989007205666667</v>
      </c>
      <c r="K218" s="12">
        <v>7.6282458333333292</v>
      </c>
      <c r="L218" s="8">
        <v>17.681564313333329</v>
      </c>
      <c r="M218" s="11">
        <f t="shared" si="24"/>
        <v>25.76625100233333</v>
      </c>
      <c r="N218" s="12">
        <v>15.716583416666667</v>
      </c>
      <c r="O218" s="8">
        <v>9.6339031456666682</v>
      </c>
      <c r="P218" s="11">
        <f t="shared" si="25"/>
        <v>15.781766957333332</v>
      </c>
      <c r="Q218" s="12">
        <v>11.786515750000001</v>
      </c>
      <c r="R218" s="8">
        <v>24.011525374000001</v>
      </c>
      <c r="S218" s="11">
        <f t="shared" si="26"/>
        <v>28.743527144666672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10.925368094000007</v>
      </c>
      <c r="Y218" s="11">
        <f t="shared" si="27"/>
        <v>12.059663504666673</v>
      </c>
    </row>
    <row r="219" spans="1:25">
      <c r="A219" s="3">
        <v>43405</v>
      </c>
      <c r="B219" s="8">
        <v>11.152006666666665</v>
      </c>
      <c r="C219" s="33" t="s">
        <v>4</v>
      </c>
      <c r="D219" s="9">
        <f t="shared" si="21"/>
        <v>16.883615333333331</v>
      </c>
      <c r="E219" s="12">
        <v>19.115596583333335</v>
      </c>
      <c r="F219" s="8">
        <v>18.514883367333336</v>
      </c>
      <c r="G219" s="11">
        <f t="shared" si="22"/>
        <v>19.776756339333335</v>
      </c>
      <c r="H219" s="12">
        <v>14.764393500000001</v>
      </c>
      <c r="I219" s="8">
        <v>20.911016824000001</v>
      </c>
      <c r="J219" s="11">
        <f t="shared" si="23"/>
        <v>19.528985425666665</v>
      </c>
      <c r="K219" s="12">
        <v>2.6211498333333294</v>
      </c>
      <c r="L219" s="8">
        <v>15.972122955333329</v>
      </c>
      <c r="M219" s="11">
        <f t="shared" si="24"/>
        <v>23.280490316999998</v>
      </c>
      <c r="N219" s="12">
        <v>17.087613416666667</v>
      </c>
      <c r="O219" s="8">
        <v>16.117281904666665</v>
      </c>
      <c r="P219" s="11">
        <f t="shared" si="25"/>
        <v>14.538429325333334</v>
      </c>
      <c r="Q219" s="12">
        <v>7.8871597500000021</v>
      </c>
      <c r="R219" s="8">
        <v>25.224003004000004</v>
      </c>
      <c r="S219" s="11">
        <f t="shared" si="26"/>
        <v>24.825712149333338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9.8205364010000054</v>
      </c>
      <c r="Y219" s="11">
        <f t="shared" si="27"/>
        <v>11.741626737333339</v>
      </c>
    </row>
    <row r="220" spans="1:25">
      <c r="A220" s="3">
        <v>43435</v>
      </c>
      <c r="B220" s="8">
        <v>5.2916576666666657</v>
      </c>
      <c r="C220" s="33" t="s">
        <v>4</v>
      </c>
      <c r="D220" s="9">
        <f t="shared" si="21"/>
        <v>9.8444339999999979</v>
      </c>
      <c r="E220" s="12">
        <v>9.0211055833333322</v>
      </c>
      <c r="F220" s="8">
        <v>14.131286189333332</v>
      </c>
      <c r="G220" s="11">
        <f t="shared" si="22"/>
        <v>18.220077663333335</v>
      </c>
      <c r="H220" s="12">
        <v>15.4133245</v>
      </c>
      <c r="I220" s="8">
        <v>17.131714592000002</v>
      </c>
      <c r="J220" s="11">
        <f t="shared" si="23"/>
        <v>19.195409769666668</v>
      </c>
      <c r="K220" s="12">
        <v>7.2617188333333296</v>
      </c>
      <c r="L220" s="8">
        <v>16.17935765333333</v>
      </c>
      <c r="M220" s="11">
        <f t="shared" si="24"/>
        <v>16.611014973999996</v>
      </c>
      <c r="N220" s="12">
        <v>12.120761416666667</v>
      </c>
      <c r="O220" s="8">
        <v>23.586557864666666</v>
      </c>
      <c r="P220" s="11">
        <f t="shared" si="25"/>
        <v>16.445914304999999</v>
      </c>
      <c r="Q220" s="12">
        <v>10.116199750000003</v>
      </c>
      <c r="R220" s="8">
        <v>22.741325514000003</v>
      </c>
      <c r="S220" s="11">
        <f t="shared" si="26"/>
        <v>23.992284630666671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11.201096313000006</v>
      </c>
      <c r="Y220" s="11">
        <f t="shared" si="27"/>
        <v>10.649000269333341</v>
      </c>
    </row>
    <row r="221" spans="1:25">
      <c r="A221" s="3">
        <v>43466</v>
      </c>
      <c r="B221" s="8">
        <v>8.1485096666666657</v>
      </c>
      <c r="C221" s="33" t="s">
        <v>4</v>
      </c>
      <c r="D221" s="9">
        <f t="shared" si="21"/>
        <v>8.1973913333333321</v>
      </c>
      <c r="E221" s="12">
        <v>12.273672583333333</v>
      </c>
      <c r="F221" s="8">
        <v>18.923783797333332</v>
      </c>
      <c r="G221" s="11">
        <f t="shared" si="22"/>
        <v>17.189984451333334</v>
      </c>
      <c r="H221" s="12">
        <v>15.987491500000001</v>
      </c>
      <c r="I221" s="8">
        <v>15.297634262000001</v>
      </c>
      <c r="J221" s="11">
        <f t="shared" si="23"/>
        <v>17.780121892666667</v>
      </c>
      <c r="K221" s="12">
        <v>-2.3480411666666701</v>
      </c>
      <c r="L221" s="8">
        <v>22.06626622733333</v>
      </c>
      <c r="M221" s="11">
        <f t="shared" si="24"/>
        <v>18.072582278666662</v>
      </c>
      <c r="N221" s="12">
        <v>10.127113416666667</v>
      </c>
      <c r="O221" s="8">
        <v>26.608113511666666</v>
      </c>
      <c r="P221" s="11">
        <f t="shared" si="25"/>
        <v>22.103984427</v>
      </c>
      <c r="Q221" s="12">
        <v>23.510234750000002</v>
      </c>
      <c r="R221" s="8">
        <v>35.494701130999999</v>
      </c>
      <c r="S221" s="11">
        <f t="shared" si="26"/>
        <v>27.820009883000001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12.251995958000004</v>
      </c>
      <c r="Y221" s="11">
        <f t="shared" si="27"/>
        <v>11.091209557333338</v>
      </c>
    </row>
    <row r="222" spans="1:25">
      <c r="A222" s="3">
        <v>43497</v>
      </c>
      <c r="B222" s="8">
        <v>7.0895896666666651</v>
      </c>
      <c r="C222" s="33" t="s">
        <v>4</v>
      </c>
      <c r="D222" s="9">
        <f t="shared" si="21"/>
        <v>6.8432523333333322</v>
      </c>
      <c r="E222" s="12">
        <v>12.422429583333333</v>
      </c>
      <c r="F222" s="8">
        <v>18.009529103333332</v>
      </c>
      <c r="G222" s="11">
        <f t="shared" si="22"/>
        <v>17.021533030000001</v>
      </c>
      <c r="H222" s="12">
        <v>16.892563500000001</v>
      </c>
      <c r="I222" s="8">
        <v>13.168649643000002</v>
      </c>
      <c r="J222" s="11">
        <f t="shared" si="23"/>
        <v>15.199332832333335</v>
      </c>
      <c r="K222" s="12">
        <v>9.2703948333333308</v>
      </c>
      <c r="L222" s="8">
        <v>21.211747800333331</v>
      </c>
      <c r="M222" s="11">
        <f t="shared" si="24"/>
        <v>19.81912389366666</v>
      </c>
      <c r="N222" s="12">
        <v>8.6493634166666666</v>
      </c>
      <c r="O222" s="8">
        <v>28.137060193666667</v>
      </c>
      <c r="P222" s="11">
        <f t="shared" si="25"/>
        <v>26.110577190000001</v>
      </c>
      <c r="Q222" s="12">
        <v>38.516990750000005</v>
      </c>
      <c r="R222" s="8">
        <v>35.244586669000007</v>
      </c>
      <c r="S222" s="11">
        <f t="shared" si="26"/>
        <v>31.160204438000005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11.243247062000005</v>
      </c>
      <c r="Y222" s="11">
        <f t="shared" si="27"/>
        <v>11.565446444333338</v>
      </c>
    </row>
    <row r="223" spans="1:25">
      <c r="A223" s="3">
        <v>43525</v>
      </c>
      <c r="B223" s="8">
        <v>7.5326686666666651</v>
      </c>
      <c r="C223" s="33" t="s">
        <v>4</v>
      </c>
      <c r="D223" s="9">
        <f t="shared" si="21"/>
        <v>7.5902559999999992</v>
      </c>
      <c r="E223" s="12">
        <v>9.1393805833333328</v>
      </c>
      <c r="F223" s="8">
        <v>16.464292303333334</v>
      </c>
      <c r="G223" s="11">
        <f t="shared" si="22"/>
        <v>17.799201734666667</v>
      </c>
      <c r="H223" s="12">
        <v>20.176564500000001</v>
      </c>
      <c r="I223" s="8">
        <v>20.005127841</v>
      </c>
      <c r="J223" s="11">
        <f t="shared" si="23"/>
        <v>16.157137248666668</v>
      </c>
      <c r="K223" s="12">
        <v>21.293083833333331</v>
      </c>
      <c r="L223" s="8">
        <v>24.480877932333332</v>
      </c>
      <c r="M223" s="11">
        <f t="shared" si="24"/>
        <v>22.586297319999996</v>
      </c>
      <c r="N223" s="12">
        <v>-6.5212245833333329</v>
      </c>
      <c r="O223" s="8">
        <v>14.198552207666669</v>
      </c>
      <c r="P223" s="11">
        <f t="shared" si="25"/>
        <v>22.981241970999999</v>
      </c>
      <c r="Q223" s="12">
        <v>45.62811275</v>
      </c>
      <c r="R223" s="8">
        <v>30.460077046999999</v>
      </c>
      <c r="S223" s="11">
        <f t="shared" si="26"/>
        <v>33.733121615666668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8.019871101000005</v>
      </c>
      <c r="Y223" s="11">
        <f t="shared" si="27"/>
        <v>10.505038040333339</v>
      </c>
    </row>
    <row r="224" spans="1:25">
      <c r="A224" s="3">
        <v>43556</v>
      </c>
      <c r="B224" s="8">
        <v>13.433470666666665</v>
      </c>
      <c r="C224" s="33" t="s">
        <v>4</v>
      </c>
      <c r="D224" s="9">
        <f t="shared" si="21"/>
        <v>9.3519096666666659</v>
      </c>
      <c r="E224" s="12">
        <v>19.722105583333335</v>
      </c>
      <c r="F224" s="8">
        <v>18.565284583333334</v>
      </c>
      <c r="G224" s="11">
        <f t="shared" si="22"/>
        <v>17.679701996666665</v>
      </c>
      <c r="H224" s="12">
        <v>23.5297205</v>
      </c>
      <c r="I224" s="8">
        <v>18.153034618</v>
      </c>
      <c r="J224" s="11">
        <f t="shared" si="23"/>
        <v>17.108937367333333</v>
      </c>
      <c r="K224" s="12">
        <v>30.66610683333333</v>
      </c>
      <c r="L224" s="8">
        <v>16.82276856333333</v>
      </c>
      <c r="M224" s="11">
        <f t="shared" si="24"/>
        <v>20.838464765333331</v>
      </c>
      <c r="N224" s="12">
        <v>22.639519416666669</v>
      </c>
      <c r="O224" s="8">
        <v>20.259866978666668</v>
      </c>
      <c r="P224" s="11">
        <f t="shared" si="25"/>
        <v>20.865159793333333</v>
      </c>
      <c r="Q224" s="12">
        <v>50.330345750000006</v>
      </c>
      <c r="R224" s="8">
        <v>36.984363465000008</v>
      </c>
      <c r="S224" s="11">
        <f t="shared" si="26"/>
        <v>34.229675727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9.7003614610000053</v>
      </c>
      <c r="Y224" s="11">
        <f t="shared" si="27"/>
        <v>9.6544932080000052</v>
      </c>
    </row>
    <row r="225" spans="1:25">
      <c r="A225" s="3">
        <v>43586</v>
      </c>
      <c r="B225" s="8">
        <v>34.121281666666668</v>
      </c>
      <c r="C225" s="33" t="s">
        <v>4</v>
      </c>
      <c r="D225" s="9">
        <f t="shared" si="21"/>
        <v>18.362473666666666</v>
      </c>
      <c r="E225" s="12">
        <v>18.298720583333335</v>
      </c>
      <c r="F225" s="8">
        <v>13.096026281333334</v>
      </c>
      <c r="G225" s="11">
        <f t="shared" si="22"/>
        <v>16.041867722666666</v>
      </c>
      <c r="H225" s="12">
        <v>23.5726865</v>
      </c>
      <c r="I225" s="8">
        <v>16.612583554</v>
      </c>
      <c r="J225" s="11">
        <f t="shared" si="23"/>
        <v>18.256915337666666</v>
      </c>
      <c r="K225" s="12">
        <v>40.386481833333335</v>
      </c>
      <c r="L225" s="8">
        <v>19.752379395333335</v>
      </c>
      <c r="M225" s="11">
        <f t="shared" si="24"/>
        <v>20.352008630333334</v>
      </c>
      <c r="N225" s="12">
        <v>33.985774416666665</v>
      </c>
      <c r="O225" s="8">
        <v>32.582776333666665</v>
      </c>
      <c r="P225" s="11">
        <f t="shared" si="25"/>
        <v>22.347065173333334</v>
      </c>
      <c r="Q225" s="12">
        <v>52.560058749999996</v>
      </c>
      <c r="R225" s="8">
        <v>31.458680149999996</v>
      </c>
      <c r="S225" s="11">
        <f t="shared" si="26"/>
        <v>32.967706887333328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6.8773054130000055</v>
      </c>
      <c r="Y225" s="11">
        <f t="shared" si="27"/>
        <v>8.1991793250000047</v>
      </c>
    </row>
    <row r="226" spans="1:25">
      <c r="A226" s="3">
        <v>43617</v>
      </c>
      <c r="B226" s="8">
        <v>38.547817666666667</v>
      </c>
      <c r="C226" s="33" t="s">
        <v>4</v>
      </c>
      <c r="D226" s="9">
        <f t="shared" si="21"/>
        <v>28.700856666666667</v>
      </c>
      <c r="E226" s="12">
        <v>14.190859583333333</v>
      </c>
      <c r="F226" s="8">
        <v>10.187939981333333</v>
      </c>
      <c r="G226" s="11">
        <f t="shared" si="22"/>
        <v>13.949750282000002</v>
      </c>
      <c r="H226" s="12">
        <v>22.754157500000002</v>
      </c>
      <c r="I226" s="8">
        <v>14.083804681000002</v>
      </c>
      <c r="J226" s="11">
        <f t="shared" si="23"/>
        <v>16.283140951000004</v>
      </c>
      <c r="K226" s="12">
        <v>36.039405833333333</v>
      </c>
      <c r="L226" s="8">
        <v>16.965283684333333</v>
      </c>
      <c r="M226" s="11">
        <f t="shared" si="24"/>
        <v>17.846810547666664</v>
      </c>
      <c r="N226" s="12">
        <v>32.094308416666664</v>
      </c>
      <c r="O226" s="8">
        <v>18.068602652666662</v>
      </c>
      <c r="P226" s="11">
        <f t="shared" si="25"/>
        <v>23.637081988333335</v>
      </c>
      <c r="Q226" s="12">
        <v>39.188533750000005</v>
      </c>
      <c r="R226" s="8">
        <v>26.258254911000005</v>
      </c>
      <c r="S226" s="11">
        <f t="shared" si="26"/>
        <v>31.567099508666672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7.9735406480000055</v>
      </c>
      <c r="Y226" s="11">
        <f t="shared" si="27"/>
        <v>8.1837358406666709</v>
      </c>
    </row>
    <row r="227" spans="1:25">
      <c r="A227" s="3">
        <v>43647</v>
      </c>
      <c r="B227" s="8">
        <v>33.886020666666667</v>
      </c>
      <c r="C227" s="33" t="s">
        <v>4</v>
      </c>
      <c r="D227" s="9">
        <f t="shared" si="21"/>
        <v>35.518373333333336</v>
      </c>
      <c r="E227" s="12">
        <v>16.850072583333336</v>
      </c>
      <c r="F227" s="8">
        <v>10.103383103333336</v>
      </c>
      <c r="G227" s="11">
        <f t="shared" si="22"/>
        <v>11.129116455333333</v>
      </c>
      <c r="H227" s="12">
        <v>16.162397500000001</v>
      </c>
      <c r="I227" s="8">
        <v>15.126407489000002</v>
      </c>
      <c r="J227" s="11">
        <f t="shared" si="23"/>
        <v>15.274265241333334</v>
      </c>
      <c r="K227" s="12">
        <v>38.257980833333335</v>
      </c>
      <c r="L227" s="8">
        <v>17.605412369333333</v>
      </c>
      <c r="M227" s="11">
        <f t="shared" si="24"/>
        <v>18.107691816333332</v>
      </c>
      <c r="N227" s="12">
        <v>31.190389416666669</v>
      </c>
      <c r="O227" s="8">
        <v>15.587493993666669</v>
      </c>
      <c r="P227" s="11">
        <f t="shared" si="25"/>
        <v>22.079624326666664</v>
      </c>
      <c r="Q227" s="12">
        <v>42.434525750000006</v>
      </c>
      <c r="R227" s="8">
        <v>29.665512167000006</v>
      </c>
      <c r="S227" s="11">
        <f t="shared" si="26"/>
        <v>29.127482409333336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6.827775566000005</v>
      </c>
      <c r="Y227" s="11">
        <f t="shared" si="27"/>
        <v>7.2262072090000053</v>
      </c>
    </row>
    <row r="228" spans="1:25">
      <c r="A228" s="3">
        <v>43678</v>
      </c>
      <c r="B228" s="8">
        <v>37.437204666666666</v>
      </c>
      <c r="C228" s="33" t="s">
        <v>4</v>
      </c>
      <c r="D228" s="9">
        <f t="shared" si="21"/>
        <v>36.623681000000005</v>
      </c>
      <c r="E228" s="12">
        <v>19.206805583333335</v>
      </c>
      <c r="F228" s="8">
        <v>14.154630786333335</v>
      </c>
      <c r="G228" s="11">
        <f t="shared" si="22"/>
        <v>11.481984623666667</v>
      </c>
      <c r="H228" s="12">
        <v>9.8033254999999997</v>
      </c>
      <c r="I228" s="8">
        <v>14.857964524</v>
      </c>
      <c r="J228" s="11">
        <f t="shared" si="23"/>
        <v>14.689392231333334</v>
      </c>
      <c r="K228" s="12">
        <v>22.203237833333329</v>
      </c>
      <c r="L228" s="8">
        <v>9.8292333843333299</v>
      </c>
      <c r="M228" s="11">
        <f t="shared" si="24"/>
        <v>14.799976479333331</v>
      </c>
      <c r="N228" s="12">
        <v>38.791334416666665</v>
      </c>
      <c r="O228" s="8">
        <v>19.422658059666666</v>
      </c>
      <c r="P228" s="11">
        <f t="shared" si="25"/>
        <v>17.692918235333334</v>
      </c>
      <c r="Q228" s="12">
        <v>16.615098750000001</v>
      </c>
      <c r="R228" s="8">
        <v>25.706176434</v>
      </c>
      <c r="S228" s="11">
        <f t="shared" si="26"/>
        <v>27.209981170666669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4.9475209250000063</v>
      </c>
      <c r="Y228" s="11">
        <f t="shared" si="27"/>
        <v>6.5829457130000053</v>
      </c>
    </row>
    <row r="229" spans="1:25">
      <c r="A229" s="3">
        <v>43709</v>
      </c>
      <c r="B229" s="8">
        <v>25.826464666666666</v>
      </c>
      <c r="C229" s="33" t="s">
        <v>4</v>
      </c>
      <c r="D229" s="9">
        <f t="shared" si="21"/>
        <v>32.383230000000005</v>
      </c>
      <c r="E229" s="12">
        <v>16.392590583333334</v>
      </c>
      <c r="F229" s="8">
        <v>11.886983049333335</v>
      </c>
      <c r="G229" s="11">
        <f t="shared" si="22"/>
        <v>12.048332313000003</v>
      </c>
      <c r="H229" s="12">
        <v>10.665822500000001</v>
      </c>
      <c r="I229" s="8">
        <v>16.930925712000001</v>
      </c>
      <c r="J229" s="11">
        <f t="shared" si="23"/>
        <v>15.638432575000001</v>
      </c>
      <c r="K229" s="12">
        <v>8.2679428333333291</v>
      </c>
      <c r="L229" s="8">
        <v>20.003827643333331</v>
      </c>
      <c r="M229" s="11">
        <f t="shared" si="24"/>
        <v>15.812824465666665</v>
      </c>
      <c r="N229" s="12">
        <v>23.256909416666666</v>
      </c>
      <c r="O229" s="8">
        <v>13.542651313666665</v>
      </c>
      <c r="P229" s="11">
        <f t="shared" si="25"/>
        <v>16.184267789</v>
      </c>
      <c r="Q229" s="12">
        <v>16.766354750000001</v>
      </c>
      <c r="R229" s="8">
        <v>27.847971644000001</v>
      </c>
      <c r="S229" s="11">
        <f t="shared" si="26"/>
        <v>27.739886748333333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9.4163160200000053</v>
      </c>
      <c r="Y229" s="11">
        <f t="shared" si="27"/>
        <v>7.0638708370000058</v>
      </c>
    </row>
    <row r="230" spans="1:25">
      <c r="A230" s="3">
        <v>43739</v>
      </c>
      <c r="B230" s="8">
        <v>29.293521666666667</v>
      </c>
      <c r="C230" s="33" t="s">
        <v>4</v>
      </c>
      <c r="D230" s="9">
        <f t="shared" si="21"/>
        <v>30.852397</v>
      </c>
      <c r="E230" s="12">
        <v>13.450916583333333</v>
      </c>
      <c r="F230" s="8">
        <v>14.075212509333333</v>
      </c>
      <c r="G230" s="11">
        <f t="shared" si="22"/>
        <v>13.372275448333335</v>
      </c>
      <c r="H230" s="12">
        <v>13.121442500000001</v>
      </c>
      <c r="I230" s="8">
        <v>18.061923615000001</v>
      </c>
      <c r="J230" s="11">
        <f t="shared" si="23"/>
        <v>16.616937950333334</v>
      </c>
      <c r="K230" s="12">
        <v>8.5710348333333286</v>
      </c>
      <c r="L230" s="8">
        <v>15.340090373333329</v>
      </c>
      <c r="M230" s="11">
        <f t="shared" si="24"/>
        <v>15.057717133666662</v>
      </c>
      <c r="N230" s="12">
        <v>28.958695416666668</v>
      </c>
      <c r="O230" s="8">
        <v>22.406139763666669</v>
      </c>
      <c r="P230" s="11">
        <f t="shared" si="25"/>
        <v>18.457149712333333</v>
      </c>
      <c r="Q230" s="12">
        <v>22.002256750000001</v>
      </c>
      <c r="R230" s="8">
        <v>34.262962512000001</v>
      </c>
      <c r="S230" s="11">
        <f t="shared" si="26"/>
        <v>29.272370196666667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10.264313668000007</v>
      </c>
      <c r="Y230" s="11">
        <f t="shared" si="27"/>
        <v>8.2093835376666728</v>
      </c>
    </row>
    <row r="231" spans="1:25">
      <c r="A231" s="3">
        <v>43770</v>
      </c>
      <c r="B231" s="8">
        <v>13.915051666666665</v>
      </c>
      <c r="C231" s="33" t="s">
        <v>4</v>
      </c>
      <c r="D231" s="9">
        <f t="shared" si="21"/>
        <v>23.011679333333333</v>
      </c>
      <c r="E231" s="12">
        <v>13.672784583333334</v>
      </c>
      <c r="F231" s="8">
        <v>15.028446711333334</v>
      </c>
      <c r="G231" s="11">
        <f t="shared" si="22"/>
        <v>13.663547423333334</v>
      </c>
      <c r="H231" s="12">
        <v>11.551755500000001</v>
      </c>
      <c r="I231" s="8">
        <v>17.546004306</v>
      </c>
      <c r="J231" s="11">
        <f t="shared" si="23"/>
        <v>17.512951211000001</v>
      </c>
      <c r="K231" s="12">
        <v>7.3935878333333296</v>
      </c>
      <c r="L231" s="8">
        <v>22.053926532333328</v>
      </c>
      <c r="M231" s="11">
        <f t="shared" si="24"/>
        <v>19.132614849666663</v>
      </c>
      <c r="N231" s="12">
        <v>19.841240416666668</v>
      </c>
      <c r="O231" s="8">
        <v>19.53971716966667</v>
      </c>
      <c r="P231" s="11">
        <f t="shared" si="25"/>
        <v>18.496169415666667</v>
      </c>
      <c r="Q231" s="12">
        <v>25.45613475</v>
      </c>
      <c r="R231" s="8">
        <v>45.132746036</v>
      </c>
      <c r="S231" s="11">
        <f t="shared" si="26"/>
        <v>35.747893397333335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9.9429060910000047</v>
      </c>
      <c r="Y231" s="11">
        <f t="shared" si="27"/>
        <v>9.874511926333339</v>
      </c>
    </row>
    <row r="232" spans="1:25">
      <c r="A232" s="3">
        <v>43800</v>
      </c>
      <c r="B232" s="8">
        <v>-3.4208863333333346</v>
      </c>
      <c r="C232" s="33" t="s">
        <v>4</v>
      </c>
      <c r="D232" s="9">
        <f t="shared" si="21"/>
        <v>13.262562333333333</v>
      </c>
      <c r="E232" s="12">
        <v>8.3719795833333333</v>
      </c>
      <c r="F232" s="8">
        <v>13.848949563333333</v>
      </c>
      <c r="G232" s="11">
        <f t="shared" si="22"/>
        <v>14.317536261333332</v>
      </c>
      <c r="H232" s="12">
        <v>12.299469500000001</v>
      </c>
      <c r="I232" s="8">
        <v>18.404946161000002</v>
      </c>
      <c r="J232" s="11">
        <f t="shared" si="23"/>
        <v>18.004291360666667</v>
      </c>
      <c r="K232" s="12">
        <v>11.995498833333329</v>
      </c>
      <c r="L232" s="8">
        <v>24.299816447333328</v>
      </c>
      <c r="M232" s="11">
        <f t="shared" si="24"/>
        <v>20.564611117666661</v>
      </c>
      <c r="N232" s="12">
        <v>2.3164124166666675</v>
      </c>
      <c r="O232" s="8">
        <v>13.827606194666668</v>
      </c>
      <c r="P232" s="11">
        <f t="shared" si="25"/>
        <v>18.591154376000002</v>
      </c>
      <c r="Q232" s="12">
        <v>8.1203937500000016</v>
      </c>
      <c r="R232" s="8">
        <v>23.517265803000001</v>
      </c>
      <c r="S232" s="11">
        <f t="shared" si="26"/>
        <v>34.304324783666665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9.1718891700000054</v>
      </c>
      <c r="Y232" s="11">
        <f t="shared" si="27"/>
        <v>9.7930363096666735</v>
      </c>
    </row>
    <row r="233" spans="1:25">
      <c r="A233" s="3">
        <v>43831</v>
      </c>
      <c r="B233" s="8">
        <v>2.3638666666665559E-2</v>
      </c>
      <c r="C233" s="33" t="s">
        <v>4</v>
      </c>
      <c r="D233" s="9">
        <f t="shared" si="21"/>
        <v>3.5059346666666653</v>
      </c>
      <c r="E233" s="12">
        <v>8.3076585833333336</v>
      </c>
      <c r="F233" s="8">
        <v>16.292917613333334</v>
      </c>
      <c r="G233" s="11">
        <f t="shared" si="22"/>
        <v>15.056771295999999</v>
      </c>
      <c r="H233" s="12">
        <v>12.923880500000001</v>
      </c>
      <c r="I233" s="8">
        <v>15.348798476000001</v>
      </c>
      <c r="J233" s="11">
        <f t="shared" si="23"/>
        <v>17.099916314333331</v>
      </c>
      <c r="K233" s="12">
        <v>-3.6177481666666704</v>
      </c>
      <c r="L233" s="8">
        <v>22.642354796333329</v>
      </c>
      <c r="M233" s="11">
        <f t="shared" si="24"/>
        <v>22.998699258666662</v>
      </c>
      <c r="N233" s="12">
        <v>-0.33226958333333245</v>
      </c>
      <c r="O233" s="8">
        <v>17.177361652666669</v>
      </c>
      <c r="P233" s="11">
        <f t="shared" si="25"/>
        <v>16.848228339000002</v>
      </c>
      <c r="Q233" s="12">
        <v>20.853471750000001</v>
      </c>
      <c r="R233" s="8">
        <v>36.283544087000003</v>
      </c>
      <c r="S233" s="11">
        <f t="shared" si="26"/>
        <v>34.97785197533333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6.1908987950000043</v>
      </c>
      <c r="Y233" s="11">
        <f t="shared" si="27"/>
        <v>8.4352313520000042</v>
      </c>
    </row>
    <row r="234" spans="1:25">
      <c r="A234" s="3">
        <v>43862</v>
      </c>
      <c r="B234" s="8">
        <v>2.4812866666666658</v>
      </c>
      <c r="C234" s="33" t="s">
        <v>4</v>
      </c>
      <c r="D234" s="9">
        <f t="shared" si="21"/>
        <v>-0.30532033333333447</v>
      </c>
      <c r="E234" s="12">
        <v>7.3276865833333336</v>
      </c>
      <c r="F234" s="8">
        <v>13.080584601333333</v>
      </c>
      <c r="G234" s="11">
        <f t="shared" si="22"/>
        <v>14.407483925999999</v>
      </c>
      <c r="H234" s="12">
        <v>16.017425500000002</v>
      </c>
      <c r="I234" s="8">
        <v>11.409367676000002</v>
      </c>
      <c r="J234" s="11">
        <f t="shared" si="23"/>
        <v>15.054370771000002</v>
      </c>
      <c r="K234" s="12">
        <v>3.6640278333333294</v>
      </c>
      <c r="L234" s="8">
        <v>19.893238366333328</v>
      </c>
      <c r="M234" s="11">
        <f t="shared" si="24"/>
        <v>22.278469869999995</v>
      </c>
      <c r="N234" s="12">
        <v>2.8586684166666676</v>
      </c>
      <c r="O234" s="8">
        <v>23.261929059666667</v>
      </c>
      <c r="P234" s="11">
        <f t="shared" si="25"/>
        <v>18.088965635666668</v>
      </c>
      <c r="Q234" s="12">
        <v>28.006398750000002</v>
      </c>
      <c r="R234" s="8">
        <v>24.777024571000002</v>
      </c>
      <c r="S234" s="11">
        <f t="shared" si="26"/>
        <v>28.192611487000004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16.256401790000005</v>
      </c>
      <c r="Y234" s="11">
        <f t="shared" si="27"/>
        <v>10.539729918333338</v>
      </c>
    </row>
    <row r="235" spans="1:25">
      <c r="A235" s="3">
        <v>43891</v>
      </c>
      <c r="B235" s="8">
        <v>-7.3688833333333346</v>
      </c>
      <c r="C235" s="33" t="s">
        <v>4</v>
      </c>
      <c r="D235" s="9">
        <f t="shared" si="21"/>
        <v>-1.6213193333333347</v>
      </c>
      <c r="E235" s="12">
        <v>3.7696355833333333</v>
      </c>
      <c r="F235" s="8">
        <v>11.381895726333333</v>
      </c>
      <c r="G235" s="11">
        <f t="shared" si="22"/>
        <v>13.585132647</v>
      </c>
      <c r="H235" s="12">
        <v>-3.8129414999999995</v>
      </c>
      <c r="I235" s="8">
        <v>-4.6578053779999991</v>
      </c>
      <c r="J235" s="11">
        <f t="shared" si="23"/>
        <v>7.3667869246666671</v>
      </c>
      <c r="K235" s="12">
        <v>-11.309088166666671</v>
      </c>
      <c r="L235" s="8">
        <v>-5.7298382016666709</v>
      </c>
      <c r="M235" s="11">
        <f t="shared" si="24"/>
        <v>12.268584986999995</v>
      </c>
      <c r="N235" s="12">
        <v>-13.403549583333332</v>
      </c>
      <c r="O235" s="8">
        <v>11.719843105666667</v>
      </c>
      <c r="P235" s="11">
        <f t="shared" si="25"/>
        <v>17.386377939333332</v>
      </c>
      <c r="Q235" s="12">
        <v>-9.8254932499999974</v>
      </c>
      <c r="R235" s="8">
        <v>-25.129090968999996</v>
      </c>
      <c r="S235" s="11">
        <f t="shared" si="26"/>
        <v>11.97715922966667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-1.7119465739999939</v>
      </c>
      <c r="Y235" s="11">
        <f t="shared" si="27"/>
        <v>6.9117846703333372</v>
      </c>
    </row>
    <row r="236" spans="1:25">
      <c r="A236" s="3">
        <v>43922</v>
      </c>
      <c r="B236" s="8">
        <v>-60.411451333333332</v>
      </c>
      <c r="C236" s="33" t="s">
        <v>4</v>
      </c>
      <c r="D236" s="9">
        <f t="shared" si="21"/>
        <v>-21.766349333333334</v>
      </c>
      <c r="E236" s="12">
        <v>-14.914815416666666</v>
      </c>
      <c r="F236" s="8">
        <v>-16.196874508666667</v>
      </c>
      <c r="G236" s="11">
        <f t="shared" si="22"/>
        <v>2.7552019396666672</v>
      </c>
      <c r="H236" s="12">
        <v>-49.598840500000001</v>
      </c>
      <c r="I236" s="8">
        <v>-56.809476309000004</v>
      </c>
      <c r="J236" s="11">
        <f t="shared" si="23"/>
        <v>-16.685971337000002</v>
      </c>
      <c r="K236" s="12">
        <v>-69.391429166666668</v>
      </c>
      <c r="L236" s="8">
        <v>-84.211953318666673</v>
      </c>
      <c r="M236" s="11">
        <f t="shared" si="24"/>
        <v>-23.349517718000005</v>
      </c>
      <c r="N236" s="12">
        <v>-62.047805583333336</v>
      </c>
      <c r="O236" s="8">
        <v>-65.697807739333342</v>
      </c>
      <c r="P236" s="11">
        <f t="shared" si="25"/>
        <v>-10.238678524666669</v>
      </c>
      <c r="Q236" s="12">
        <v>-45.175649249999992</v>
      </c>
      <c r="R236" s="8">
        <v>-59.59247281999999</v>
      </c>
      <c r="S236" s="11">
        <f t="shared" si="26"/>
        <v>-19.981513072666662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-26.024382378999995</v>
      </c>
      <c r="Y236" s="11">
        <f t="shared" si="27"/>
        <v>-3.8266423876666611</v>
      </c>
    </row>
    <row r="237" spans="1:25">
      <c r="A237" s="3">
        <v>43952</v>
      </c>
      <c r="B237" s="8">
        <v>-74.81175433333334</v>
      </c>
      <c r="C237" s="33" t="s">
        <v>4</v>
      </c>
      <c r="D237" s="9">
        <f t="shared" si="21"/>
        <v>-47.530696333333331</v>
      </c>
      <c r="E237" s="12">
        <v>-40.219503416666669</v>
      </c>
      <c r="F237" s="8">
        <v>-46.780101351666666</v>
      </c>
      <c r="G237" s="11">
        <f t="shared" si="22"/>
        <v>-17.198360044666668</v>
      </c>
      <c r="H237" s="12">
        <v>-13.5536095</v>
      </c>
      <c r="I237" s="8">
        <v>-23.243479259000001</v>
      </c>
      <c r="J237" s="11">
        <f t="shared" si="23"/>
        <v>-28.236920315333336</v>
      </c>
      <c r="K237" s="12">
        <v>-26.49126316666667</v>
      </c>
      <c r="L237" s="8">
        <v>-50.64504482666667</v>
      </c>
      <c r="M237" s="11">
        <f t="shared" si="24"/>
        <v>-46.862278782333334</v>
      </c>
      <c r="N237" s="12">
        <v>-72.031622583333331</v>
      </c>
      <c r="O237" s="8">
        <v>-75.430259129333336</v>
      </c>
      <c r="P237" s="11">
        <f t="shared" si="25"/>
        <v>-43.136074587666677</v>
      </c>
      <c r="Q237" s="12">
        <v>8.1726827500000017</v>
      </c>
      <c r="R237" s="8">
        <v>-14.802180557999998</v>
      </c>
      <c r="S237" s="11">
        <f t="shared" si="26"/>
        <v>-33.174581448999994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-6.420312816999993</v>
      </c>
      <c r="Y237" s="11">
        <f t="shared" si="27"/>
        <v>-11.385547256666662</v>
      </c>
    </row>
    <row r="238" spans="1:25">
      <c r="A238" s="3">
        <v>43983</v>
      </c>
      <c r="B238" s="8">
        <v>-77.090382333333338</v>
      </c>
      <c r="C238" s="33" t="s">
        <v>4</v>
      </c>
      <c r="D238" s="9">
        <f t="shared" si="21"/>
        <v>-70.771196000000003</v>
      </c>
      <c r="E238" s="12">
        <v>-31.706599416666666</v>
      </c>
      <c r="F238" s="8">
        <v>-36.314161418666664</v>
      </c>
      <c r="G238" s="11">
        <f t="shared" si="22"/>
        <v>-33.097045759666663</v>
      </c>
      <c r="H238" s="12">
        <v>-21.104885499999998</v>
      </c>
      <c r="I238" s="8">
        <v>-31.611065490999998</v>
      </c>
      <c r="J238" s="11">
        <f t="shared" si="23"/>
        <v>-37.221340352999995</v>
      </c>
      <c r="K238" s="12">
        <v>-9.818145166666671</v>
      </c>
      <c r="L238" s="8">
        <v>-31.385289671666673</v>
      </c>
      <c r="M238" s="11">
        <f t="shared" si="24"/>
        <v>-55.414095938999999</v>
      </c>
      <c r="N238" s="12">
        <v>-74.850820583333331</v>
      </c>
      <c r="O238" s="8">
        <v>-91.643872960333326</v>
      </c>
      <c r="P238" s="11">
        <f t="shared" si="25"/>
        <v>-77.590646609666678</v>
      </c>
      <c r="Q238" s="12">
        <v>22.311287750000002</v>
      </c>
      <c r="R238" s="8">
        <v>6.598246931000002</v>
      </c>
      <c r="S238" s="11">
        <f t="shared" si="26"/>
        <v>-22.598802148999994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-19.361247189999993</v>
      </c>
      <c r="Y238" s="11">
        <f t="shared" si="27"/>
        <v>-17.268647461999993</v>
      </c>
    </row>
    <row r="239" spans="1:25">
      <c r="A239" s="3">
        <v>44013</v>
      </c>
      <c r="B239" s="8">
        <v>-57.788063333333334</v>
      </c>
      <c r="C239" s="33" t="s">
        <v>4</v>
      </c>
      <c r="D239" s="9">
        <f t="shared" si="21"/>
        <v>-69.89673333333333</v>
      </c>
      <c r="E239" s="12">
        <v>-38.309270416666671</v>
      </c>
      <c r="F239" s="8">
        <v>-46.886231421666672</v>
      </c>
      <c r="G239" s="11">
        <f t="shared" si="22"/>
        <v>-43.326831397333336</v>
      </c>
      <c r="H239" s="12">
        <v>-21.441685499999998</v>
      </c>
      <c r="I239" s="8">
        <v>-22.585050814999999</v>
      </c>
      <c r="J239" s="11">
        <f t="shared" si="23"/>
        <v>-25.813198521666667</v>
      </c>
      <c r="K239" s="12">
        <v>13.308026833333329</v>
      </c>
      <c r="L239" s="8">
        <v>-9.2411170836666692</v>
      </c>
      <c r="M239" s="11">
        <f t="shared" si="24"/>
        <v>-30.423817194000005</v>
      </c>
      <c r="N239" s="12">
        <v>-55.020551583333329</v>
      </c>
      <c r="O239" s="8">
        <v>-71.691764097333333</v>
      </c>
      <c r="P239" s="11">
        <f t="shared" si="25"/>
        <v>-79.588632062333332</v>
      </c>
      <c r="Q239" s="12">
        <v>35.218424749999997</v>
      </c>
      <c r="R239" s="8">
        <v>19.735456204999998</v>
      </c>
      <c r="S239" s="11">
        <f t="shared" si="26"/>
        <v>3.843840859333334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-0.28155913699999391</v>
      </c>
      <c r="Y239" s="11">
        <f t="shared" si="27"/>
        <v>-8.6877063813333262</v>
      </c>
    </row>
    <row r="240" spans="1:25">
      <c r="A240" s="3">
        <v>44044</v>
      </c>
      <c r="B240" s="8">
        <v>-30.367716333333334</v>
      </c>
      <c r="C240" s="33" t="s">
        <v>4</v>
      </c>
      <c r="D240" s="9">
        <f t="shared" si="21"/>
        <v>-55.082053999999999</v>
      </c>
      <c r="E240" s="12">
        <v>-27.868931416666666</v>
      </c>
      <c r="F240" s="8">
        <v>-34.121055713666664</v>
      </c>
      <c r="G240" s="11">
        <f t="shared" si="22"/>
        <v>-39.107149518</v>
      </c>
      <c r="H240" s="12">
        <v>-15.226846500000001</v>
      </c>
      <c r="I240" s="8">
        <v>-10.008463748</v>
      </c>
      <c r="J240" s="11">
        <f t="shared" si="23"/>
        <v>-21.401526684666663</v>
      </c>
      <c r="K240" s="12">
        <v>25.85375883333333</v>
      </c>
      <c r="L240" s="8">
        <v>10.814706475333331</v>
      </c>
      <c r="M240" s="11">
        <f t="shared" si="24"/>
        <v>-9.9372334266666709</v>
      </c>
      <c r="N240" s="12">
        <v>-37.879641583333331</v>
      </c>
      <c r="O240" s="8">
        <v>-58.006791710333331</v>
      </c>
      <c r="P240" s="11">
        <f t="shared" si="25"/>
        <v>-73.78080958933333</v>
      </c>
      <c r="Q240" s="12">
        <v>8.1587637500000021</v>
      </c>
      <c r="R240" s="8">
        <v>17.606166084000002</v>
      </c>
      <c r="S240" s="11">
        <f t="shared" si="26"/>
        <v>14.646623073333336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3.0143850570000055</v>
      </c>
      <c r="Y240" s="11">
        <f t="shared" si="27"/>
        <v>-5.5428070899999939</v>
      </c>
    </row>
    <row r="241" spans="1:25">
      <c r="A241" s="3">
        <v>44075</v>
      </c>
      <c r="B241" s="8">
        <v>-27.114519333333334</v>
      </c>
      <c r="C241" s="33" t="s">
        <v>4</v>
      </c>
      <c r="D241" s="9">
        <f t="shared" si="21"/>
        <v>-38.423432999999996</v>
      </c>
      <c r="E241" s="12">
        <v>-24.450097416666665</v>
      </c>
      <c r="F241" s="8">
        <v>-28.398818681666665</v>
      </c>
      <c r="G241" s="11">
        <f t="shared" si="22"/>
        <v>-36.468701939000006</v>
      </c>
      <c r="H241" s="12">
        <v>-22.929085499999999</v>
      </c>
      <c r="I241" s="8">
        <v>-15.396188714999999</v>
      </c>
      <c r="J241" s="11">
        <f t="shared" si="23"/>
        <v>-15.996567759333333</v>
      </c>
      <c r="K241" s="12">
        <v>15.350772833333329</v>
      </c>
      <c r="L241" s="8">
        <v>29.214421181333329</v>
      </c>
      <c r="M241" s="11">
        <f t="shared" si="24"/>
        <v>10.262670190999996</v>
      </c>
      <c r="N241" s="12">
        <v>-23.668117583333334</v>
      </c>
      <c r="O241" s="8">
        <v>-32.792791534333332</v>
      </c>
      <c r="P241" s="11">
        <f t="shared" si="25"/>
        <v>-54.163782447333325</v>
      </c>
      <c r="Q241" s="12">
        <v>17.046822750000004</v>
      </c>
      <c r="R241" s="8">
        <v>28.594757012000002</v>
      </c>
      <c r="S241" s="11">
        <f t="shared" si="26"/>
        <v>21.978793100333334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1.4317548930000052</v>
      </c>
      <c r="Y241" s="11">
        <f t="shared" si="27"/>
        <v>1.3881936043333389</v>
      </c>
    </row>
    <row r="242" spans="1:25">
      <c r="A242" s="3">
        <v>44105</v>
      </c>
      <c r="B242" s="8">
        <v>-26.808692333333333</v>
      </c>
      <c r="C242" s="33" t="s">
        <v>4</v>
      </c>
      <c r="D242" s="9">
        <f t="shared" si="21"/>
        <v>-28.096976000000002</v>
      </c>
      <c r="E242" s="12">
        <v>-31.257005416666665</v>
      </c>
      <c r="F242" s="8">
        <v>-30.211548574666665</v>
      </c>
      <c r="G242" s="11">
        <f t="shared" si="22"/>
        <v>-30.910474323333332</v>
      </c>
      <c r="H242" s="12">
        <v>-24.7186965</v>
      </c>
      <c r="I242" s="8">
        <v>-19.174116646999998</v>
      </c>
      <c r="J242" s="11">
        <f t="shared" si="23"/>
        <v>-14.859589703333333</v>
      </c>
      <c r="K242" s="12">
        <v>13.40225583333333</v>
      </c>
      <c r="L242" s="8">
        <v>16.685086293333331</v>
      </c>
      <c r="M242" s="11">
        <f t="shared" si="24"/>
        <v>18.90473798333333</v>
      </c>
      <c r="N242" s="12">
        <v>-27.361750583333333</v>
      </c>
      <c r="O242" s="8">
        <v>-34.703069982333332</v>
      </c>
      <c r="P242" s="11">
        <f t="shared" si="25"/>
        <v>-41.83421774233333</v>
      </c>
      <c r="Q242" s="12">
        <v>18.533400750000002</v>
      </c>
      <c r="R242" s="8">
        <v>31.474703564000002</v>
      </c>
      <c r="S242" s="11">
        <f t="shared" si="26"/>
        <v>25.891875553333335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3.6815376520000056</v>
      </c>
      <c r="Y242" s="11">
        <f t="shared" si="27"/>
        <v>2.7092258673333389</v>
      </c>
    </row>
    <row r="243" spans="1:25">
      <c r="A243" s="3">
        <v>44136</v>
      </c>
      <c r="B243" s="8">
        <v>-37.952425333333338</v>
      </c>
      <c r="C243" s="33" t="s">
        <v>4</v>
      </c>
      <c r="D243" s="9">
        <f t="shared" si="21"/>
        <v>-30.625212333333337</v>
      </c>
      <c r="E243" s="12">
        <v>-28.581896416666666</v>
      </c>
      <c r="F243" s="8">
        <v>-24.897242355666666</v>
      </c>
      <c r="G243" s="11">
        <f t="shared" si="22"/>
        <v>-27.835869870666667</v>
      </c>
      <c r="H243" s="12">
        <v>-28.371612500000001</v>
      </c>
      <c r="I243" s="8">
        <v>-22.286990193000001</v>
      </c>
      <c r="J243" s="11">
        <f t="shared" si="23"/>
        <v>-18.952431851666667</v>
      </c>
      <c r="K243" s="12">
        <v>-1.1762011666666705</v>
      </c>
      <c r="L243" s="8">
        <v>15.550550973333328</v>
      </c>
      <c r="M243" s="11">
        <f t="shared" si="24"/>
        <v>20.483352815999996</v>
      </c>
      <c r="N243" s="12">
        <v>-38.21383758333333</v>
      </c>
      <c r="O243" s="8">
        <v>-37.993787406333333</v>
      </c>
      <c r="P243" s="11">
        <f t="shared" si="25"/>
        <v>-35.163216307666666</v>
      </c>
      <c r="Q243" s="12">
        <v>-2.5589652499999982</v>
      </c>
      <c r="R243" s="8">
        <v>18.800762052000003</v>
      </c>
      <c r="S243" s="11">
        <f t="shared" si="26"/>
        <v>26.290074209333337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-2.1071818439999941</v>
      </c>
      <c r="Y243" s="11">
        <f t="shared" si="27"/>
        <v>1.0020369003333389</v>
      </c>
    </row>
    <row r="244" spans="1:25">
      <c r="A244" s="3">
        <v>44166</v>
      </c>
      <c r="B244" s="8">
        <v>-46.428776333333332</v>
      </c>
      <c r="C244" s="33" t="s">
        <v>4</v>
      </c>
      <c r="D244" s="9">
        <f t="shared" si="21"/>
        <v>-37.063298000000003</v>
      </c>
      <c r="E244" s="12">
        <v>-30.789466416666667</v>
      </c>
      <c r="F244" s="8">
        <v>-25.615161634666666</v>
      </c>
      <c r="G244" s="11">
        <f t="shared" si="22"/>
        <v>-26.90798418833333</v>
      </c>
      <c r="H244" s="12">
        <v>-29.804298499999998</v>
      </c>
      <c r="I244" s="8">
        <v>-19.737613018999998</v>
      </c>
      <c r="J244" s="11">
        <f t="shared" si="23"/>
        <v>-20.399573286333332</v>
      </c>
      <c r="K244" s="12">
        <v>-30.578493166666671</v>
      </c>
      <c r="L244" s="8">
        <v>-14.666137546666672</v>
      </c>
      <c r="M244" s="11">
        <f t="shared" si="24"/>
        <v>5.8564999066666621</v>
      </c>
      <c r="N244" s="12">
        <v>-43.580338583333329</v>
      </c>
      <c r="O244" s="8">
        <v>-30.98996382333333</v>
      </c>
      <c r="P244" s="11">
        <f t="shared" si="25"/>
        <v>-34.562273737333335</v>
      </c>
      <c r="Q244" s="12">
        <v>8.2218997500000022</v>
      </c>
      <c r="R244" s="8">
        <v>25.163574416000003</v>
      </c>
      <c r="S244" s="11">
        <f t="shared" si="26"/>
        <v>25.146346677333337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-1.4659077929999937</v>
      </c>
      <c r="Y244" s="11">
        <f t="shared" si="27"/>
        <v>3.6149338333339255E-2</v>
      </c>
    </row>
    <row r="245" spans="1:25">
      <c r="A245" s="3">
        <v>44197</v>
      </c>
      <c r="B245" s="8">
        <v>-43.830913333333335</v>
      </c>
      <c r="C245" s="33" t="s">
        <v>4</v>
      </c>
      <c r="D245" s="9">
        <f t="shared" si="21"/>
        <v>-42.737371666666668</v>
      </c>
      <c r="E245" s="12">
        <v>-33.463908416666669</v>
      </c>
      <c r="F245" s="8">
        <v>-23.748435700666668</v>
      </c>
      <c r="G245" s="11">
        <f t="shared" si="22"/>
        <v>-24.753613230333332</v>
      </c>
      <c r="H245" s="12">
        <v>-29.310447499999999</v>
      </c>
      <c r="I245" s="8">
        <v>-24.837461786999999</v>
      </c>
      <c r="J245" s="11">
        <f t="shared" si="23"/>
        <v>-22.287354999666665</v>
      </c>
      <c r="K245" s="12">
        <v>-26.61656016666667</v>
      </c>
      <c r="L245" s="8">
        <v>0.45279249533333044</v>
      </c>
      <c r="M245" s="11">
        <f t="shared" si="24"/>
        <v>0.44573530733332883</v>
      </c>
      <c r="N245" s="12">
        <v>-38.748285583333335</v>
      </c>
      <c r="O245" s="8">
        <v>-18.579446820333335</v>
      </c>
      <c r="P245" s="11">
        <f t="shared" si="25"/>
        <v>-29.187732683333333</v>
      </c>
      <c r="Q245" s="12">
        <v>1.947582750000002</v>
      </c>
      <c r="R245" s="8">
        <v>20.383485640000004</v>
      </c>
      <c r="S245" s="11">
        <f t="shared" si="26"/>
        <v>21.449274036000002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-1.7794320229999947</v>
      </c>
      <c r="Y245" s="11">
        <f t="shared" si="27"/>
        <v>-1.784173886666661</v>
      </c>
    </row>
    <row r="246" spans="1:25">
      <c r="A246" s="3">
        <v>44228</v>
      </c>
      <c r="B246" s="8">
        <v>-50.021456333333333</v>
      </c>
      <c r="C246" s="33" t="s">
        <v>4</v>
      </c>
      <c r="D246" s="9">
        <f t="shared" si="21"/>
        <v>-46.760382</v>
      </c>
      <c r="E246" s="12">
        <v>-25.756639416666665</v>
      </c>
      <c r="F246" s="8">
        <v>-19.951815967666665</v>
      </c>
      <c r="G246" s="11">
        <f t="shared" si="22"/>
        <v>-23.105137767666665</v>
      </c>
      <c r="H246" s="12">
        <v>-17.783378500000001</v>
      </c>
      <c r="I246" s="8">
        <v>-23.645213501000001</v>
      </c>
      <c r="J246" s="11">
        <f t="shared" si="23"/>
        <v>-22.740096102333336</v>
      </c>
      <c r="K246" s="12">
        <v>-44.591311166666671</v>
      </c>
      <c r="L246" s="8">
        <v>-24.331699885666669</v>
      </c>
      <c r="M246" s="11">
        <f t="shared" si="24"/>
        <v>-12.848348312333338</v>
      </c>
      <c r="N246" s="12">
        <v>-51.517233583333329</v>
      </c>
      <c r="O246" s="8">
        <v>-30.743996667333331</v>
      </c>
      <c r="P246" s="11">
        <f t="shared" si="25"/>
        <v>-26.771135770333331</v>
      </c>
      <c r="Q246" s="12">
        <v>1.217399750000002</v>
      </c>
      <c r="R246" s="8">
        <v>-2.140833858999998</v>
      </c>
      <c r="S246" s="11">
        <f t="shared" si="26"/>
        <v>14.468742065666669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-2.9198163969999946</v>
      </c>
      <c r="Y246" s="11">
        <f t="shared" si="27"/>
        <v>-2.0550520709999947</v>
      </c>
    </row>
    <row r="247" spans="1:25">
      <c r="A247" s="3">
        <v>44256</v>
      </c>
      <c r="B247" s="8">
        <v>-39.896375333333332</v>
      </c>
      <c r="C247" s="33" t="s">
        <v>4</v>
      </c>
      <c r="D247" s="9">
        <f t="shared" si="21"/>
        <v>-44.582915000000007</v>
      </c>
      <c r="E247" s="12">
        <v>-19.377422416666665</v>
      </c>
      <c r="F247" s="8">
        <v>-11.026836378666665</v>
      </c>
      <c r="G247" s="11">
        <f t="shared" si="22"/>
        <v>-18.242362682333333</v>
      </c>
      <c r="H247" s="12">
        <v>9.9057925000000004</v>
      </c>
      <c r="I247" s="8">
        <v>8.2170647080000006</v>
      </c>
      <c r="J247" s="11">
        <f t="shared" si="23"/>
        <v>-13.421870193333332</v>
      </c>
      <c r="K247" s="12">
        <v>9.1114098333333295</v>
      </c>
      <c r="L247" s="8">
        <v>16.83929289833333</v>
      </c>
      <c r="M247" s="11">
        <f t="shared" si="24"/>
        <v>-2.3465381640000031</v>
      </c>
      <c r="N247" s="12">
        <v>-39.492322583333333</v>
      </c>
      <c r="O247" s="8">
        <v>-10.757601292333334</v>
      </c>
      <c r="P247" s="11">
        <f t="shared" si="25"/>
        <v>-20.027014926666666</v>
      </c>
      <c r="Q247" s="12">
        <v>40.433151750000007</v>
      </c>
      <c r="R247" s="8">
        <v>25.657851167000008</v>
      </c>
      <c r="S247" s="11">
        <f t="shared" si="26"/>
        <v>14.63350098266667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-1.1921681499999939</v>
      </c>
      <c r="Y247" s="11">
        <f t="shared" si="27"/>
        <v>-1.9638055233333276</v>
      </c>
    </row>
    <row r="248" spans="1:25">
      <c r="A248" s="3">
        <v>44287</v>
      </c>
      <c r="B248" s="8">
        <v>-21.061156333333333</v>
      </c>
      <c r="C248" s="33" t="s">
        <v>4</v>
      </c>
      <c r="D248" s="9">
        <f t="shared" si="21"/>
        <v>-36.992995999999998</v>
      </c>
      <c r="E248" s="12">
        <v>-15.561674416666667</v>
      </c>
      <c r="F248" s="8">
        <v>-17.269120419666667</v>
      </c>
      <c r="G248" s="11">
        <f t="shared" si="22"/>
        <v>-16.082590921999998</v>
      </c>
      <c r="H248" s="12">
        <v>3.3651135000000001</v>
      </c>
      <c r="I248" s="8">
        <v>-6.1572975260000007</v>
      </c>
      <c r="J248" s="11">
        <f t="shared" si="23"/>
        <v>-7.1951487729999997</v>
      </c>
      <c r="K248" s="12">
        <v>31.020672833333329</v>
      </c>
      <c r="L248" s="8">
        <v>13.808483348333329</v>
      </c>
      <c r="M248" s="11">
        <f t="shared" si="24"/>
        <v>2.1053587869999966</v>
      </c>
      <c r="N248" s="12">
        <v>-23.180276583333331</v>
      </c>
      <c r="O248" s="8">
        <v>-29.219237871333331</v>
      </c>
      <c r="P248" s="11">
        <f t="shared" si="25"/>
        <v>-23.573611943666666</v>
      </c>
      <c r="Q248" s="12">
        <v>38.490438749999996</v>
      </c>
      <c r="R248" s="8">
        <v>22.416648917999996</v>
      </c>
      <c r="S248" s="11">
        <f t="shared" si="26"/>
        <v>15.311222075333335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2.5633348800000055</v>
      </c>
      <c r="Y248" s="11">
        <f t="shared" si="27"/>
        <v>-0.5162165556666608</v>
      </c>
    </row>
    <row r="249" spans="1:25">
      <c r="A249" s="3">
        <v>44317</v>
      </c>
      <c r="B249" s="8">
        <v>-3.5776889999999999</v>
      </c>
      <c r="C249" s="33" t="s">
        <v>4</v>
      </c>
      <c r="D249" s="9">
        <f t="shared" si="21"/>
        <v>-21.511740222222226</v>
      </c>
      <c r="E249" s="12">
        <v>2.1739099999999998</v>
      </c>
      <c r="F249" s="8">
        <v>-5.5886850530000007</v>
      </c>
      <c r="G249" s="11">
        <f t="shared" si="22"/>
        <v>-11.294880617111112</v>
      </c>
      <c r="H249" s="12">
        <v>11.313746</v>
      </c>
      <c r="I249" s="8">
        <v>-0.58033906300000027</v>
      </c>
      <c r="J249" s="11">
        <f t="shared" si="23"/>
        <v>0.49314270633333318</v>
      </c>
      <c r="K249" s="12">
        <v>50.515124999999998</v>
      </c>
      <c r="L249" s="8">
        <v>24.003085583999997</v>
      </c>
      <c r="M249" s="11">
        <f t="shared" si="24"/>
        <v>18.216953943555552</v>
      </c>
      <c r="N249" s="12">
        <v>-9.3825520000000004</v>
      </c>
      <c r="O249" s="8">
        <v>-14.030891978</v>
      </c>
      <c r="P249" s="11">
        <f t="shared" si="25"/>
        <v>-18.002577047222221</v>
      </c>
      <c r="Q249" s="12">
        <v>52.961525999999999</v>
      </c>
      <c r="R249" s="8">
        <v>28.592213714</v>
      </c>
      <c r="S249" s="11">
        <f t="shared" si="26"/>
        <v>25.555571266333335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7.6036397019999997</v>
      </c>
      <c r="Y249" s="11">
        <f t="shared" si="27"/>
        <v>2.9916021440000038</v>
      </c>
    </row>
    <row r="250" spans="1:25">
      <c r="A250" s="3">
        <v>44348</v>
      </c>
      <c r="B250" s="8">
        <v>28.694113999999999</v>
      </c>
      <c r="C250" s="33" t="s">
        <v>4</v>
      </c>
      <c r="D250" s="9">
        <f t="shared" si="21"/>
        <v>1.3517562222222221</v>
      </c>
      <c r="E250" s="12">
        <v>-8.1715940000000007</v>
      </c>
      <c r="F250" s="8">
        <v>-13.961999751</v>
      </c>
      <c r="G250" s="11">
        <f t="shared" si="22"/>
        <v>-12.273268407888891</v>
      </c>
      <c r="H250" s="12">
        <v>15.012109000000001</v>
      </c>
      <c r="I250" s="8">
        <v>2.5351859350000012</v>
      </c>
      <c r="J250" s="11">
        <f t="shared" si="23"/>
        <v>-1.4008168846666667</v>
      </c>
      <c r="K250" s="12">
        <v>47.114471999999999</v>
      </c>
      <c r="L250" s="8">
        <v>23.180961662999998</v>
      </c>
      <c r="M250" s="11">
        <f t="shared" si="24"/>
        <v>20.330843531777777</v>
      </c>
      <c r="N250" s="12">
        <v>28.657436000000001</v>
      </c>
      <c r="O250" s="8">
        <v>9.7189308959999998</v>
      </c>
      <c r="P250" s="11">
        <f t="shared" si="25"/>
        <v>-11.177066317777777</v>
      </c>
      <c r="Q250" s="12">
        <v>53.290796</v>
      </c>
      <c r="R250" s="8">
        <v>35.048627354000004</v>
      </c>
      <c r="S250" s="11">
        <f t="shared" si="26"/>
        <v>28.685829995333336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8.2428159440000002</v>
      </c>
      <c r="Y250" s="11">
        <f t="shared" si="27"/>
        <v>6.1365968420000021</v>
      </c>
    </row>
    <row r="251" spans="1:25">
      <c r="A251" s="3">
        <v>44378</v>
      </c>
      <c r="B251" s="8">
        <v>30.564164999999999</v>
      </c>
      <c r="C251" s="33" t="s">
        <v>4</v>
      </c>
      <c r="D251" s="9">
        <f t="shared" si="21"/>
        <v>18.560196666666666</v>
      </c>
      <c r="E251" s="12">
        <v>5.8715159999999997</v>
      </c>
      <c r="F251" s="8">
        <v>-4.3704431659999994</v>
      </c>
      <c r="G251" s="11">
        <f t="shared" si="22"/>
        <v>-7.9737093233333338</v>
      </c>
      <c r="H251" s="12">
        <v>6.4980229999999999</v>
      </c>
      <c r="I251" s="8">
        <v>5.4239222649999999</v>
      </c>
      <c r="J251" s="11">
        <f t="shared" si="23"/>
        <v>2.4595897123333335</v>
      </c>
      <c r="K251" s="12">
        <v>45.716887999999997</v>
      </c>
      <c r="L251" s="8">
        <v>21.601374685999996</v>
      </c>
      <c r="M251" s="11">
        <f t="shared" si="24"/>
        <v>22.928473977666666</v>
      </c>
      <c r="N251" s="12">
        <v>33.388368</v>
      </c>
      <c r="O251" s="8">
        <v>15.632038851000001</v>
      </c>
      <c r="P251" s="11">
        <f t="shared" si="25"/>
        <v>3.7733592563333338</v>
      </c>
      <c r="Q251" s="12">
        <v>51.099155000000003</v>
      </c>
      <c r="R251" s="8">
        <v>34.375483459999998</v>
      </c>
      <c r="S251" s="11">
        <f t="shared" si="26"/>
        <v>32.672108176000002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9.4759283599999993</v>
      </c>
      <c r="Y251" s="11">
        <f t="shared" si="27"/>
        <v>8.4407946686666673</v>
      </c>
    </row>
    <row r="252" spans="1:25">
      <c r="A252" s="3">
        <v>44409</v>
      </c>
      <c r="B252" s="8">
        <v>27.990587999999999</v>
      </c>
      <c r="C252" s="33" t="s">
        <v>4</v>
      </c>
      <c r="D252" s="9">
        <f t="shared" si="21"/>
        <v>29.082955666666667</v>
      </c>
      <c r="E252" s="12">
        <v>-0.426485</v>
      </c>
      <c r="F252" s="8">
        <v>-7.7154104639999996</v>
      </c>
      <c r="G252" s="11">
        <f t="shared" si="22"/>
        <v>-8.6826177936666671</v>
      </c>
      <c r="H252" s="12">
        <v>-5.9327949999999996</v>
      </c>
      <c r="I252" s="8">
        <v>-0.22175546299999915</v>
      </c>
      <c r="J252" s="11">
        <f t="shared" si="23"/>
        <v>2.5791175790000005</v>
      </c>
      <c r="K252" s="12">
        <v>28.917472</v>
      </c>
      <c r="L252" s="8">
        <v>11.301048504000001</v>
      </c>
      <c r="M252" s="11">
        <f t="shared" si="24"/>
        <v>18.694461617666665</v>
      </c>
      <c r="N252" s="12">
        <v>31.391787000000001</v>
      </c>
      <c r="O252" s="8">
        <v>10.049841396000001</v>
      </c>
      <c r="P252" s="11">
        <f t="shared" si="25"/>
        <v>11.800270380999999</v>
      </c>
      <c r="Q252" s="12">
        <v>9.4085079999999994</v>
      </c>
      <c r="R252" s="8">
        <v>18.415790729000001</v>
      </c>
      <c r="S252" s="11">
        <f t="shared" si="26"/>
        <v>29.279967181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15.416563679999999</v>
      </c>
      <c r="Y252" s="11">
        <f t="shared" si="27"/>
        <v>11.045102661333331</v>
      </c>
    </row>
    <row r="253" spans="1:25">
      <c r="A253" s="3">
        <v>44440</v>
      </c>
      <c r="B253" s="8">
        <v>29.426772</v>
      </c>
      <c r="C253" s="33" t="s">
        <v>4</v>
      </c>
      <c r="D253" s="9">
        <f t="shared" si="21"/>
        <v>29.327175</v>
      </c>
      <c r="E253" s="12">
        <v>5.0307320000000004</v>
      </c>
      <c r="F253" s="8">
        <v>1.7262033760000004</v>
      </c>
      <c r="G253" s="11">
        <f t="shared" si="22"/>
        <v>-3.4532167513333327</v>
      </c>
      <c r="H253" s="12">
        <v>-6.5380469999999997</v>
      </c>
      <c r="I253" s="8">
        <v>2.7312516650000012</v>
      </c>
      <c r="J253" s="11">
        <f t="shared" si="23"/>
        <v>2.6444728223333338</v>
      </c>
      <c r="K253" s="12">
        <v>-10.266287</v>
      </c>
      <c r="L253" s="8">
        <v>6.1833459800000004</v>
      </c>
      <c r="M253" s="11">
        <f t="shared" si="24"/>
        <v>13.028589723333331</v>
      </c>
      <c r="N253" s="12">
        <v>33.729464</v>
      </c>
      <c r="O253" s="8">
        <v>25.245404203</v>
      </c>
      <c r="P253" s="11">
        <f t="shared" si="25"/>
        <v>16.975761483333333</v>
      </c>
      <c r="Q253" s="12">
        <v>4.3313959999999998</v>
      </c>
      <c r="R253" s="8">
        <v>16.004353537</v>
      </c>
      <c r="S253" s="11">
        <f t="shared" si="26"/>
        <v>22.931875908666665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11.127365691</v>
      </c>
      <c r="Y253" s="11">
        <f t="shared" si="27"/>
        <v>12.006619243666668</v>
      </c>
    </row>
    <row r="254" spans="1:25">
      <c r="A254" s="3">
        <v>44470</v>
      </c>
      <c r="B254" s="8">
        <v>11.434222999999999</v>
      </c>
      <c r="C254" s="33" t="s">
        <v>4</v>
      </c>
      <c r="D254" s="9">
        <f t="shared" si="21"/>
        <v>22.95052766666667</v>
      </c>
      <c r="E254" s="12">
        <v>-7.5112209999999999</v>
      </c>
      <c r="F254" s="8">
        <v>-5.923482216</v>
      </c>
      <c r="G254" s="11">
        <f t="shared" si="22"/>
        <v>-3.9708964346666664</v>
      </c>
      <c r="H254" s="12">
        <v>0.74831800000000004</v>
      </c>
      <c r="I254" s="8">
        <v>7.7559168469999999</v>
      </c>
      <c r="J254" s="11">
        <f t="shared" si="23"/>
        <v>3.4218043496666675</v>
      </c>
      <c r="K254" s="12">
        <v>9.7973560000000006</v>
      </c>
      <c r="L254" s="8">
        <v>10.086719491</v>
      </c>
      <c r="M254" s="11">
        <f t="shared" si="24"/>
        <v>9.1903713249999992</v>
      </c>
      <c r="N254" s="12">
        <v>16.117345</v>
      </c>
      <c r="O254" s="8">
        <v>7.604947343000001</v>
      </c>
      <c r="P254" s="11">
        <f t="shared" si="25"/>
        <v>14.300064313999998</v>
      </c>
      <c r="Q254" s="12">
        <v>3.7717540000000001</v>
      </c>
      <c r="R254" s="8">
        <v>18.041819131</v>
      </c>
      <c r="S254" s="11">
        <f t="shared" si="26"/>
        <v>17.487321132333335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14.923793546999999</v>
      </c>
      <c r="Y254" s="11">
        <f t="shared" si="27"/>
        <v>13.822574305999998</v>
      </c>
    </row>
    <row r="255" spans="1:25">
      <c r="A255" s="3">
        <v>44501</v>
      </c>
      <c r="B255" s="8">
        <v>18.975836000000001</v>
      </c>
      <c r="C255" s="33" t="s">
        <v>4</v>
      </c>
      <c r="D255" s="9">
        <f t="shared" si="21"/>
        <v>19.945610333333335</v>
      </c>
      <c r="E255" s="12">
        <v>-9.3555250000000001</v>
      </c>
      <c r="F255" s="8">
        <v>-3.4955437549999999</v>
      </c>
      <c r="G255" s="11">
        <f t="shared" si="22"/>
        <v>-2.564274198333333</v>
      </c>
      <c r="H255" s="12">
        <v>-4.5100749999999996</v>
      </c>
      <c r="I255" s="8">
        <v>1.8434579860000007</v>
      </c>
      <c r="J255" s="11">
        <f t="shared" si="23"/>
        <v>4.1102088326666673</v>
      </c>
      <c r="K255" s="12">
        <v>-7.8043589999999998</v>
      </c>
      <c r="L255" s="8">
        <v>11.090705603000002</v>
      </c>
      <c r="M255" s="11">
        <f t="shared" si="24"/>
        <v>9.1202570246666692</v>
      </c>
      <c r="N255" s="12">
        <v>21.890730000000001</v>
      </c>
      <c r="O255" s="8">
        <v>22.934697949</v>
      </c>
      <c r="P255" s="11">
        <f t="shared" si="25"/>
        <v>18.595016498333333</v>
      </c>
      <c r="Q255" s="12">
        <v>-4.3362350000000003</v>
      </c>
      <c r="R255" s="8">
        <v>19.414032235999997</v>
      </c>
      <c r="S255" s="11">
        <f t="shared" si="26"/>
        <v>17.820068301333333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23.58875274</v>
      </c>
      <c r="Y255" s="11">
        <f t="shared" si="27"/>
        <v>16.546637325999999</v>
      </c>
    </row>
    <row r="256" spans="1:25">
      <c r="A256" s="3">
        <v>44531</v>
      </c>
      <c r="B256" s="8">
        <v>16.276579999999999</v>
      </c>
      <c r="C256" s="33" t="s">
        <v>4</v>
      </c>
      <c r="D256" s="9">
        <f t="shared" si="21"/>
        <v>15.562213</v>
      </c>
      <c r="E256" s="12">
        <v>-2.0086430000000002</v>
      </c>
      <c r="F256" s="8">
        <v>2.7218823460000001</v>
      </c>
      <c r="G256" s="11">
        <f t="shared" si="22"/>
        <v>-2.2323812083333334</v>
      </c>
      <c r="H256" s="12">
        <v>-11.961868000000001</v>
      </c>
      <c r="I256" s="8">
        <v>0.92626386599999933</v>
      </c>
      <c r="J256" s="11">
        <f t="shared" si="23"/>
        <v>3.5085462330000001</v>
      </c>
      <c r="K256" s="12">
        <v>-2.432023</v>
      </c>
      <c r="L256" s="8">
        <v>16.926683364999999</v>
      </c>
      <c r="M256" s="11">
        <f t="shared" si="24"/>
        <v>12.701369486333334</v>
      </c>
      <c r="N256" s="12">
        <v>10.893910999999999</v>
      </c>
      <c r="O256" s="8">
        <v>25.086566924</v>
      </c>
      <c r="P256" s="11">
        <f t="shared" si="25"/>
        <v>18.542070738666666</v>
      </c>
      <c r="Q256" s="12">
        <v>-18.863614999999999</v>
      </c>
      <c r="R256" s="8">
        <v>-2.072860004999999</v>
      </c>
      <c r="S256" s="11">
        <f t="shared" si="26"/>
        <v>11.794330453999999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21.274895366999999</v>
      </c>
      <c r="Y256" s="11">
        <f t="shared" si="27"/>
        <v>19.929147218000001</v>
      </c>
    </row>
    <row r="257" spans="1:25">
      <c r="A257" s="3">
        <v>44562</v>
      </c>
      <c r="B257" s="8">
        <v>-8.4802239999999998</v>
      </c>
      <c r="C257" s="33" t="s">
        <v>4</v>
      </c>
      <c r="D257" s="9">
        <f t="shared" si="21"/>
        <v>8.9240639999999996</v>
      </c>
      <c r="E257" s="12">
        <v>-6.976051</v>
      </c>
      <c r="F257" s="8">
        <v>4.6783248119999996</v>
      </c>
      <c r="G257" s="11">
        <f t="shared" si="22"/>
        <v>1.3015544676666666</v>
      </c>
      <c r="H257" s="12">
        <v>-3.6338400000000002</v>
      </c>
      <c r="I257" s="8">
        <v>1.5542691509999997</v>
      </c>
      <c r="J257" s="11">
        <f t="shared" si="23"/>
        <v>1.4413303343333332</v>
      </c>
      <c r="K257" s="12">
        <v>-25.891584000000002</v>
      </c>
      <c r="L257" s="8">
        <v>1.5516576359999981</v>
      </c>
      <c r="M257" s="11">
        <f t="shared" si="24"/>
        <v>9.8563488679999995</v>
      </c>
      <c r="N257" s="12">
        <v>-13.682475</v>
      </c>
      <c r="O257" s="8">
        <v>8.8639447989999987</v>
      </c>
      <c r="P257" s="11">
        <f t="shared" si="25"/>
        <v>18.961736557333335</v>
      </c>
      <c r="Q257" s="12">
        <v>2.087545</v>
      </c>
      <c r="R257" s="8">
        <v>22.964214914999999</v>
      </c>
      <c r="S257" s="11">
        <f t="shared" si="26"/>
        <v>13.435129048666667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29.155242199</v>
      </c>
      <c r="Y257" s="11">
        <f t="shared" si="27"/>
        <v>24.672963435333333</v>
      </c>
    </row>
    <row r="258" spans="1:25">
      <c r="A258" s="3">
        <v>44593</v>
      </c>
      <c r="B258" s="8">
        <v>-10.259392</v>
      </c>
      <c r="C258" s="33" t="s">
        <v>4</v>
      </c>
      <c r="D258" s="9">
        <f t="shared" si="21"/>
        <v>-0.82101200000000019</v>
      </c>
      <c r="E258" s="12">
        <v>-1.393772</v>
      </c>
      <c r="F258" s="8">
        <v>4.2592202749999997</v>
      </c>
      <c r="G258" s="11">
        <f t="shared" si="22"/>
        <v>3.8864758109999999</v>
      </c>
      <c r="H258" s="12">
        <v>17.934197000000001</v>
      </c>
      <c r="I258" s="8">
        <v>10.699582591000002</v>
      </c>
      <c r="J258" s="11">
        <f t="shared" si="23"/>
        <v>4.3933718693333335</v>
      </c>
      <c r="K258" s="12">
        <v>-5.7824869999999997</v>
      </c>
      <c r="L258" s="8">
        <v>17.604514968</v>
      </c>
      <c r="M258" s="11">
        <f t="shared" si="24"/>
        <v>12.027618656333331</v>
      </c>
      <c r="N258" s="12">
        <v>-15.770796000000001</v>
      </c>
      <c r="O258" s="8">
        <v>5.5978562729999979</v>
      </c>
      <c r="P258" s="11">
        <f t="shared" si="25"/>
        <v>13.182789331999999</v>
      </c>
      <c r="Q258" s="12">
        <v>33.760486999999998</v>
      </c>
      <c r="R258" s="8">
        <v>29.666728915999997</v>
      </c>
      <c r="S258" s="11">
        <f t="shared" si="26"/>
        <v>16.852694608666667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31.569284783999997</v>
      </c>
      <c r="Y258" s="11">
        <f t="shared" si="27"/>
        <v>27.333140783333334</v>
      </c>
    </row>
    <row r="259" spans="1:25">
      <c r="A259" s="3">
        <v>44621</v>
      </c>
      <c r="B259" s="8">
        <v>2.5280300000000002</v>
      </c>
      <c r="C259" s="33" t="s">
        <v>4</v>
      </c>
      <c r="D259" s="9">
        <f t="shared" si="21"/>
        <v>-5.4038619999999993</v>
      </c>
      <c r="E259" s="12">
        <v>-0.51155399999999995</v>
      </c>
      <c r="F259" s="8">
        <v>8.2587120370000004</v>
      </c>
      <c r="G259" s="11">
        <f t="shared" si="22"/>
        <v>5.7320857079999996</v>
      </c>
      <c r="H259" s="12">
        <v>12.822796</v>
      </c>
      <c r="I259" s="8">
        <v>10.545918613000001</v>
      </c>
      <c r="J259" s="11">
        <f t="shared" si="23"/>
        <v>7.5999234516666681</v>
      </c>
      <c r="K259" s="12">
        <v>8.2010649999999998</v>
      </c>
      <c r="L259" s="8">
        <v>16.839630785000001</v>
      </c>
      <c r="M259" s="11">
        <f t="shared" si="24"/>
        <v>11.998601129666667</v>
      </c>
      <c r="N259" s="12">
        <v>-8.6468240000000005</v>
      </c>
      <c r="O259" s="8">
        <v>21.937982362</v>
      </c>
      <c r="P259" s="11">
        <f t="shared" si="25"/>
        <v>12.133261144666667</v>
      </c>
      <c r="Q259" s="12">
        <v>41.220168999999999</v>
      </c>
      <c r="R259" s="8">
        <v>27.096258645999999</v>
      </c>
      <c r="S259" s="11">
        <f t="shared" si="26"/>
        <v>26.575734158999996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44.661861686999998</v>
      </c>
      <c r="Y259" s="11">
        <f t="shared" si="27"/>
        <v>35.128796223333332</v>
      </c>
    </row>
    <row r="260" spans="1:25">
      <c r="A260" s="3">
        <v>44652</v>
      </c>
      <c r="B260" s="8">
        <v>17.995107000000001</v>
      </c>
      <c r="C260" s="33" t="s">
        <v>4</v>
      </c>
      <c r="D260" s="9">
        <f t="shared" si="21"/>
        <v>3.4212483333333332</v>
      </c>
      <c r="E260" s="12">
        <v>8.776465</v>
      </c>
      <c r="F260" s="8">
        <v>6.3448550639999999</v>
      </c>
      <c r="G260" s="11">
        <f t="shared" si="22"/>
        <v>6.2875957920000003</v>
      </c>
      <c r="H260" s="12">
        <v>22.827566999999998</v>
      </c>
      <c r="I260" s="8">
        <v>11.058347998999999</v>
      </c>
      <c r="J260" s="11">
        <f t="shared" si="23"/>
        <v>10.767949734333333</v>
      </c>
      <c r="K260" s="12">
        <v>46.198506999999999</v>
      </c>
      <c r="L260" s="8">
        <v>26.461465285999999</v>
      </c>
      <c r="M260" s="11">
        <f t="shared" si="24"/>
        <v>20.301870346333335</v>
      </c>
      <c r="N260" s="12">
        <v>36.292727999999997</v>
      </c>
      <c r="O260" s="8">
        <v>28.817572882999997</v>
      </c>
      <c r="P260" s="11">
        <f t="shared" si="25"/>
        <v>18.784470505999998</v>
      </c>
      <c r="Q260" s="12">
        <v>43.354213000000001</v>
      </c>
      <c r="R260" s="8">
        <v>25.903101878000001</v>
      </c>
      <c r="S260" s="11">
        <f t="shared" si="26"/>
        <v>27.555363146666664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30.743726535999997</v>
      </c>
      <c r="Y260" s="11">
        <f t="shared" si="27"/>
        <v>35.658291002333328</v>
      </c>
    </row>
    <row r="261" spans="1:25">
      <c r="A261" s="3">
        <v>44682</v>
      </c>
      <c r="B261" s="8">
        <v>36.378540999999998</v>
      </c>
      <c r="C261" s="33" t="s">
        <v>4</v>
      </c>
      <c r="D261" s="9">
        <f t="shared" si="21"/>
        <v>18.967226</v>
      </c>
      <c r="E261" s="12">
        <v>13.870183000000001</v>
      </c>
      <c r="F261" s="8">
        <v>4.9060362270000013</v>
      </c>
      <c r="G261" s="11">
        <f t="shared" si="22"/>
        <v>6.5032011093333333</v>
      </c>
      <c r="H261" s="12">
        <v>22.116116999999999</v>
      </c>
      <c r="I261" s="8">
        <v>8.6560984469999998</v>
      </c>
      <c r="J261" s="11">
        <f t="shared" si="23"/>
        <v>10.086788353000001</v>
      </c>
      <c r="K261" s="12">
        <v>46.915275000000001</v>
      </c>
      <c r="L261" s="8">
        <v>18.635541566000001</v>
      </c>
      <c r="M261" s="11">
        <f t="shared" si="24"/>
        <v>20.645545879</v>
      </c>
      <c r="N261" s="12">
        <v>39.168317000000002</v>
      </c>
      <c r="O261" s="8">
        <v>33.895391021999998</v>
      </c>
      <c r="P261" s="11">
        <f t="shared" si="25"/>
        <v>28.216982088999998</v>
      </c>
      <c r="Q261" s="12">
        <v>50.305252000000003</v>
      </c>
      <c r="R261" s="8">
        <v>24.968283031000002</v>
      </c>
      <c r="S261" s="11">
        <f t="shared" si="26"/>
        <v>25.989214518333331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32.137974781000004</v>
      </c>
      <c r="Y261" s="11">
        <f t="shared" si="27"/>
        <v>35.847854334666664</v>
      </c>
    </row>
    <row r="262" spans="1:25">
      <c r="A262" s="3">
        <v>44713</v>
      </c>
      <c r="B262" s="8">
        <v>44.561504999999997</v>
      </c>
      <c r="C262" s="33" t="s">
        <v>4</v>
      </c>
      <c r="D262" s="9">
        <f t="shared" ref="D262" si="29">AVERAGE(B260:B262)</f>
        <v>32.978384333333331</v>
      </c>
      <c r="E262" s="12">
        <v>16.574017999999999</v>
      </c>
      <c r="F262" s="8">
        <v>10.379499759999998</v>
      </c>
      <c r="G262" s="11">
        <f t="shared" ref="G262" si="30">AVERAGE(F260:F262)</f>
        <v>7.2101303503333334</v>
      </c>
      <c r="H262" s="12">
        <v>22.876466000000001</v>
      </c>
      <c r="I262" s="8">
        <v>9.2748331870000005</v>
      </c>
      <c r="J262" s="11">
        <f t="shared" ref="J262" si="31">AVERAGE(I260:I262)</f>
        <v>9.6630932109999979</v>
      </c>
      <c r="K262" s="12">
        <v>45.795119</v>
      </c>
      <c r="L262" s="8">
        <v>20.218627786999999</v>
      </c>
      <c r="M262" s="11">
        <f t="shared" ref="M262" si="32">AVERAGE(L260:L262)</f>
        <v>21.771878212999997</v>
      </c>
      <c r="N262" s="12">
        <v>42.130958999999997</v>
      </c>
      <c r="O262" s="8">
        <v>21.245439914999999</v>
      </c>
      <c r="P262" s="11">
        <f t="shared" ref="P262" si="33">AVERAGE(O260:O262)</f>
        <v>27.986134606666667</v>
      </c>
      <c r="Q262" s="12">
        <v>45.566904000000001</v>
      </c>
      <c r="R262" s="8">
        <v>25.634709748000002</v>
      </c>
      <c r="S262" s="11">
        <f t="shared" ref="S262" si="34">AVERAGE(R260:R262)</f>
        <v>25.502031552333335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33.853848014999997</v>
      </c>
      <c r="Y262" s="11">
        <f t="shared" ref="Y262" si="36">AVERAGE(X260:X262)</f>
        <v>32.245183110666666</v>
      </c>
    </row>
    <row r="263" spans="1:25">
      <c r="A263" s="3">
        <v>44743</v>
      </c>
      <c r="B263" s="8">
        <v>45.747964000000003</v>
      </c>
      <c r="C263" s="33" t="s">
        <v>4</v>
      </c>
      <c r="D263" s="9">
        <f t="shared" ref="D263" si="37">AVERAGE(B261:B263)</f>
        <v>42.229336666666661</v>
      </c>
      <c r="E263" s="12">
        <v>18.780166000000001</v>
      </c>
      <c r="F263" s="8">
        <v>7.226081081000002</v>
      </c>
      <c r="G263" s="11">
        <f t="shared" ref="G263" si="38">AVERAGE(F261:F263)</f>
        <v>7.5038723559999996</v>
      </c>
      <c r="H263" s="12">
        <v>1.634374</v>
      </c>
      <c r="I263" s="8">
        <v>0.84280226899999999</v>
      </c>
      <c r="J263" s="11">
        <f t="shared" ref="J263" si="39">AVERAGE(I261:I263)</f>
        <v>6.257911301</v>
      </c>
      <c r="K263" s="12">
        <v>40.307867999999999</v>
      </c>
      <c r="L263" s="8">
        <v>14.948635059000001</v>
      </c>
      <c r="M263" s="11">
        <f t="shared" ref="M263" si="40">AVERAGE(L261:L263)</f>
        <v>17.934268137333333</v>
      </c>
      <c r="N263" s="12">
        <v>39.786914000000003</v>
      </c>
      <c r="O263" s="8">
        <v>20.205235905000002</v>
      </c>
      <c r="P263" s="11">
        <f t="shared" ref="P263" si="41">AVERAGE(O261:O263)</f>
        <v>25.115355613999998</v>
      </c>
      <c r="Q263" s="12">
        <v>36.134070999999999</v>
      </c>
      <c r="R263" s="8">
        <v>18.736416858999998</v>
      </c>
      <c r="S263" s="11">
        <f t="shared" ref="S263" si="42">AVERAGE(R261:R263)</f>
        <v>23.113136546000003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30.238203460999998</v>
      </c>
      <c r="Y263" s="11">
        <f t="shared" ref="Y263" si="44">AVERAGE(X261:X263)</f>
        <v>32.076675419000004</v>
      </c>
    </row>
    <row r="264" spans="1:25">
      <c r="A264" s="3">
        <v>44774</v>
      </c>
      <c r="B264" s="8">
        <v>45.140275000000003</v>
      </c>
      <c r="C264" s="33" t="s">
        <v>4</v>
      </c>
      <c r="D264" s="9">
        <f t="shared" ref="D264" si="45">AVERAGE(B262:B264)</f>
        <v>45.149914666666668</v>
      </c>
      <c r="E264" s="12">
        <v>18.685480999999999</v>
      </c>
      <c r="F264" s="8">
        <v>10.673271338999999</v>
      </c>
      <c r="G264" s="11">
        <f t="shared" ref="G264" si="46">AVERAGE(F262:F264)</f>
        <v>9.4262840599999986</v>
      </c>
      <c r="H264" s="12">
        <v>-2.3775849999999998</v>
      </c>
      <c r="I264" s="8">
        <v>4.1732063149999998</v>
      </c>
      <c r="J264" s="11">
        <f t="shared" ref="J264" si="47">AVERAGE(I262:I264)</f>
        <v>4.763613923666667</v>
      </c>
      <c r="K264" s="12">
        <v>38.279981999999997</v>
      </c>
      <c r="L264" s="8">
        <v>19.544454468999998</v>
      </c>
      <c r="M264" s="11">
        <f t="shared" ref="M264" si="48">AVERAGE(L262:L264)</f>
        <v>18.237239105</v>
      </c>
      <c r="N264" s="12">
        <v>43.210639</v>
      </c>
      <c r="O264" s="8">
        <v>21.130170001</v>
      </c>
      <c r="P264" s="11">
        <f t="shared" ref="P264" si="49">AVERAGE(O262:O264)</f>
        <v>20.860281940333333</v>
      </c>
      <c r="Q264" s="12">
        <v>20.958373999999999</v>
      </c>
      <c r="R264" s="8">
        <v>29.887242509</v>
      </c>
      <c r="S264" s="11">
        <f t="shared" ref="S264" si="50">AVERAGE(R262:R264)</f>
        <v>24.752789705333331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18.842603195999999</v>
      </c>
      <c r="Y264" s="11">
        <f t="shared" ref="Y264" si="52">AVERAGE(X262:X264)</f>
        <v>27.644884890666663</v>
      </c>
    </row>
    <row r="265" spans="1:25">
      <c r="A265" s="3">
        <v>44805</v>
      </c>
      <c r="B265" s="8">
        <v>12.362513</v>
      </c>
      <c r="C265" s="33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-13.525154229999998</v>
      </c>
      <c r="G265" s="11">
        <f t="shared" ref="G265" si="54">AVERAGE(F263:F265)</f>
        <v>1.4580660633333338</v>
      </c>
      <c r="H265" s="12">
        <v>-8.3055219999999998</v>
      </c>
      <c r="I265" s="8">
        <v>2.3024071670000001</v>
      </c>
      <c r="J265" s="11">
        <f t="shared" ref="J265" si="55">AVERAGE(I263:I265)</f>
        <v>2.4394719170000001</v>
      </c>
      <c r="K265" s="12">
        <v>-8.9447390000000002</v>
      </c>
      <c r="L265" s="8">
        <v>9.4220075169999991</v>
      </c>
      <c r="M265" s="11">
        <f t="shared" ref="M265" si="56">AVERAGE(L263:L265)</f>
        <v>14.638365681666665</v>
      </c>
      <c r="N265" s="12">
        <v>10.424809</v>
      </c>
      <c r="O265" s="8">
        <v>2.2998918479999997</v>
      </c>
      <c r="P265" s="11">
        <f t="shared" ref="P265" si="57">AVERAGE(O263:O265)</f>
        <v>14.545099251333335</v>
      </c>
      <c r="Q265" s="12">
        <v>12.430334999999999</v>
      </c>
      <c r="R265" s="8">
        <v>24.165219397999998</v>
      </c>
      <c r="S265" s="11">
        <f t="shared" ref="S265" si="58">AVERAGE(R263:R265)</f>
        <v>24.262959588666664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23.676690997999998</v>
      </c>
      <c r="Y265" s="11">
        <f t="shared" ref="Y265" si="60">AVERAGE(X263:X265)</f>
        <v>24.25249921833333</v>
      </c>
    </row>
    <row r="266" spans="1:25">
      <c r="A266" s="3">
        <v>44835</v>
      </c>
      <c r="B266" s="8">
        <v>15.303337000000001</v>
      </c>
      <c r="C266" s="33" t="s">
        <v>4</v>
      </c>
      <c r="D266" s="9">
        <f t="shared" ref="D266" si="61">AVERAGE(B264:B266)</f>
        <v>24.268708333333336</v>
      </c>
      <c r="E266" s="12">
        <v>6.3198850000000002</v>
      </c>
      <c r="F266" s="8">
        <v>8.3684618559999997</v>
      </c>
      <c r="G266" s="11">
        <f t="shared" ref="G266" si="62">AVERAGE(F264:F266)</f>
        <v>1.8388596550000003</v>
      </c>
      <c r="H266" s="12">
        <v>-3.628037</v>
      </c>
      <c r="I266" s="8">
        <v>4.3510977410000002</v>
      </c>
      <c r="J266" s="11">
        <f t="shared" ref="J266" si="63">AVERAGE(I264:I266)</f>
        <v>3.6089037410000002</v>
      </c>
      <c r="K266" s="12">
        <v>23.386524999999999</v>
      </c>
      <c r="L266" s="8">
        <v>22.168512100999997</v>
      </c>
      <c r="M266" s="11">
        <f t="shared" ref="M266" si="64">AVERAGE(L264:L266)</f>
        <v>17.044991362333331</v>
      </c>
      <c r="N266" s="12">
        <v>27.839518000000002</v>
      </c>
      <c r="O266" s="8">
        <v>19.516047759999999</v>
      </c>
      <c r="P266" s="11">
        <f t="shared" ref="P266" si="65">AVERAGE(O264:O266)</f>
        <v>14.315369869666666</v>
      </c>
      <c r="Q266" s="12">
        <v>-15.63049</v>
      </c>
      <c r="R266" s="8">
        <v>0.18500124600000056</v>
      </c>
      <c r="S266" s="11">
        <f t="shared" ref="S266" si="66">AVERAGE(R264:R266)</f>
        <v>18.079154384333332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20.658761480999999</v>
      </c>
      <c r="Y266" s="11">
        <f t="shared" ref="Y266" si="68">AVERAGE(X264:X266)</f>
        <v>21.059351891666665</v>
      </c>
    </row>
    <row r="267" spans="1:25">
      <c r="A267" s="3">
        <v>44866</v>
      </c>
      <c r="B267" s="8">
        <v>-2.0931419999999998</v>
      </c>
      <c r="C267" s="33" t="s">
        <v>4</v>
      </c>
      <c r="D267" s="9">
        <f t="shared" ref="D267" si="69">AVERAGE(B265:B267)</f>
        <v>8.5242360000000001</v>
      </c>
      <c r="E267" s="12">
        <v>-4.2284759999999997</v>
      </c>
      <c r="F267" s="8">
        <v>3.196359814</v>
      </c>
      <c r="G267" s="11">
        <f t="shared" ref="G267" si="70">AVERAGE(F265:F267)</f>
        <v>-0.65344418666666615</v>
      </c>
      <c r="H267" s="12">
        <v>11.680562999999999</v>
      </c>
      <c r="I267" s="8">
        <v>18.174413406999999</v>
      </c>
      <c r="J267" s="11">
        <f t="shared" ref="J267" si="71">AVERAGE(I265:I267)</f>
        <v>8.275972771666666</v>
      </c>
      <c r="K267" s="12">
        <v>-26.897765</v>
      </c>
      <c r="L267" s="8">
        <v>-5.9726329759999999</v>
      </c>
      <c r="M267" s="11">
        <f t="shared" ref="M267" si="72">AVERAGE(L265:L267)</f>
        <v>8.5392955473333316</v>
      </c>
      <c r="N267" s="12">
        <v>9.5129380000000001</v>
      </c>
      <c r="O267" s="8">
        <v>10.99785601</v>
      </c>
      <c r="P267" s="11">
        <f t="shared" ref="P267" si="73">AVERAGE(O265:O267)</f>
        <v>10.937931872666667</v>
      </c>
      <c r="Q267" s="12">
        <v>-5.2598039999999999</v>
      </c>
      <c r="R267" s="8">
        <v>19.433159098000001</v>
      </c>
      <c r="S267" s="11">
        <f t="shared" ref="S267" si="74">AVERAGE(R265:R267)</f>
        <v>14.594459913999998</v>
      </c>
      <c r="T267" s="12">
        <v>34.499164</v>
      </c>
      <c r="U267" s="8" t="s">
        <v>4</v>
      </c>
      <c r="V267" s="11">
        <f t="shared" ref="V267" si="75">AVERAGE(T265:T267)</f>
        <v>34.259577833333339</v>
      </c>
      <c r="W267" s="12">
        <v>20.193013000000001</v>
      </c>
      <c r="X267" s="8">
        <v>20.3943236</v>
      </c>
      <c r="Y267" s="11">
        <f t="shared" ref="Y267" si="76">AVERAGE(X265:X267)</f>
        <v>21.576592026333334</v>
      </c>
    </row>
    <row r="268" spans="1:25">
      <c r="A268" s="3">
        <v>44896</v>
      </c>
      <c r="B268" s="8">
        <v>-18.024353999999999</v>
      </c>
      <c r="C268" s="33" t="s">
        <v>4</v>
      </c>
      <c r="D268" s="9">
        <f t="shared" ref="D268" si="77">AVERAGE(B266:B268)</f>
        <v>-1.6047196666666661</v>
      </c>
      <c r="E268" s="12">
        <v>2.4378860000000002</v>
      </c>
      <c r="F268" s="8">
        <v>6.5620009899999996</v>
      </c>
      <c r="G268" s="11">
        <f t="shared" ref="G268" si="78">AVERAGE(F266:F268)</f>
        <v>6.0422742200000004</v>
      </c>
      <c r="H268" s="12">
        <v>-3.0189309999999998</v>
      </c>
      <c r="I268" s="8">
        <v>11.571282233</v>
      </c>
      <c r="J268" s="11">
        <f t="shared" ref="J268" si="79">AVERAGE(I266:I268)</f>
        <v>11.365597793666666</v>
      </c>
      <c r="K268" s="12">
        <v>-10.558372</v>
      </c>
      <c r="L268" s="8">
        <v>10.684364348000001</v>
      </c>
      <c r="M268" s="11">
        <f t="shared" ref="M268" si="80">AVERAGE(L266:L268)</f>
        <v>8.9600811576666661</v>
      </c>
      <c r="N268" s="12">
        <v>-3.8081480000000001</v>
      </c>
      <c r="O268" s="8">
        <v>11.098284574000001</v>
      </c>
      <c r="P268" s="11">
        <f t="shared" ref="P268" si="81">AVERAGE(O266:O268)</f>
        <v>13.870729448000001</v>
      </c>
      <c r="Q268" s="12">
        <v>8.5285100000000007</v>
      </c>
      <c r="R268" s="8">
        <v>24.639082279</v>
      </c>
      <c r="S268" s="11">
        <f t="shared" ref="S268" si="82">AVERAGE(R266:R268)</f>
        <v>14.752414207666668</v>
      </c>
      <c r="T268" s="12">
        <v>40.141662500000002</v>
      </c>
      <c r="U268" s="8" t="s">
        <v>4</v>
      </c>
      <c r="V268" s="11">
        <f t="shared" ref="V268" si="83">AVERAGE(T266:T268)</f>
        <v>35.965767</v>
      </c>
      <c r="W268" s="12">
        <v>25.284234999999999</v>
      </c>
      <c r="X268" s="8">
        <v>23.885900727999999</v>
      </c>
      <c r="Y268" s="11">
        <f t="shared" ref="Y268" si="84">AVERAGE(X266:X268)</f>
        <v>21.646328603000001</v>
      </c>
    </row>
    <row r="269" spans="1:25">
      <c r="A269" s="3">
        <v>44927</v>
      </c>
      <c r="B269" s="8">
        <v>-21.831869999999999</v>
      </c>
      <c r="C269" s="33" t="s">
        <v>4</v>
      </c>
      <c r="D269" s="9">
        <f t="shared" ref="D269" si="85">AVERAGE(B267:B269)</f>
        <v>-13.983122</v>
      </c>
      <c r="E269" s="12">
        <v>-25.419696999999999</v>
      </c>
      <c r="F269" s="8">
        <v>-12.388461044</v>
      </c>
      <c r="G269" s="11">
        <f t="shared" ref="G269" si="86">AVERAGE(F267:F269)</f>
        <v>-0.87670008000000033</v>
      </c>
      <c r="H269" s="12">
        <v>14.292987</v>
      </c>
      <c r="I269" s="8">
        <v>19.707055295</v>
      </c>
      <c r="J269" s="11">
        <f t="shared" ref="J269" si="87">AVERAGE(I267:I269)</f>
        <v>16.484250311666667</v>
      </c>
      <c r="K269" s="12">
        <v>6.2763</v>
      </c>
      <c r="L269" s="8">
        <v>33.370943728</v>
      </c>
      <c r="M269" s="11">
        <f t="shared" ref="M269" si="88">AVERAGE(L267:L269)</f>
        <v>12.694225033333334</v>
      </c>
      <c r="N269" s="12">
        <v>-3.83006</v>
      </c>
      <c r="O269" s="8">
        <v>21.024398554000001</v>
      </c>
      <c r="P269" s="11">
        <f t="shared" ref="P269" si="89">AVERAGE(O267:O269)</f>
        <v>14.373513045999999</v>
      </c>
      <c r="Q269" s="12">
        <v>-9.4834189999999996</v>
      </c>
      <c r="R269" s="8">
        <v>13.163688929000001</v>
      </c>
      <c r="S269" s="11">
        <f t="shared" ref="S269" si="90">AVERAGE(R267:R269)</f>
        <v>19.078643435333333</v>
      </c>
      <c r="T269" s="12">
        <v>19.605276</v>
      </c>
      <c r="U269" s="8" t="s">
        <v>4</v>
      </c>
      <c r="V269" s="11">
        <f t="shared" ref="V269" si="91">AVERAGE(T267:T269)</f>
        <v>31.415367500000002</v>
      </c>
      <c r="W269" s="12">
        <v>29.191465000000001</v>
      </c>
      <c r="X269" s="8">
        <v>19.579162693000001</v>
      </c>
      <c r="Y269" s="11">
        <f t="shared" ref="Y269" si="92">AVERAGE(X267:X269)</f>
        <v>21.286462340333333</v>
      </c>
    </row>
    <row r="270" spans="1:25">
      <c r="A270" s="3">
        <v>44958</v>
      </c>
      <c r="B270" s="8">
        <v>15.800376</v>
      </c>
      <c r="C270" s="33" t="s">
        <v>4</v>
      </c>
      <c r="D270" s="9">
        <f t="shared" ref="D270" si="93">AVERAGE(B268:B270)</f>
        <v>-8.0186159999999997</v>
      </c>
      <c r="E270" s="12">
        <v>13.046733</v>
      </c>
      <c r="F270" s="8">
        <v>18.263771525999999</v>
      </c>
      <c r="G270" s="11">
        <f t="shared" ref="G270" si="94">AVERAGE(F268:F270)</f>
        <v>4.1457704906666661</v>
      </c>
      <c r="H270" s="12">
        <v>24.647210999999999</v>
      </c>
      <c r="I270" s="8">
        <v>16.343183293999999</v>
      </c>
      <c r="J270" s="11">
        <f t="shared" ref="J270" si="95">AVERAGE(I268:I270)</f>
        <v>15.873840274000001</v>
      </c>
      <c r="K270" s="12">
        <v>-8.3314839999999997</v>
      </c>
      <c r="L270" s="8">
        <v>16.603102714000002</v>
      </c>
      <c r="M270" s="11">
        <f t="shared" ref="M270" si="96">AVERAGE(L268:L270)</f>
        <v>20.219470263333335</v>
      </c>
      <c r="N270" s="12">
        <v>9.5572879999999998</v>
      </c>
      <c r="O270" s="8">
        <v>31.470370175999999</v>
      </c>
      <c r="P270" s="11">
        <f t="shared" ref="P270" si="97">AVERAGE(O268:O270)</f>
        <v>21.19768443466667</v>
      </c>
      <c r="Q270" s="12">
        <v>23.732498</v>
      </c>
      <c r="R270" s="8">
        <v>19.236480215</v>
      </c>
      <c r="S270" s="11">
        <f t="shared" ref="S270" si="98">AVERAGE(R268:R270)</f>
        <v>19.013083807666668</v>
      </c>
      <c r="T270" s="12">
        <v>18.4915995</v>
      </c>
      <c r="U270" s="8" t="s">
        <v>4</v>
      </c>
      <c r="V270" s="11">
        <f t="shared" ref="V270" si="99">AVERAGE(T268:T270)</f>
        <v>26.07951266666667</v>
      </c>
      <c r="W270" s="12">
        <v>2.8466309999999999</v>
      </c>
      <c r="X270" s="8">
        <v>10.016882369999999</v>
      </c>
      <c r="Y270" s="11">
        <f t="shared" ref="Y270" si="100">AVERAGE(X268:X270)</f>
        <v>17.827315263666666</v>
      </c>
    </row>
    <row r="271" spans="1:25">
      <c r="A271" s="3">
        <v>44986</v>
      </c>
      <c r="B271" s="8">
        <v>-6.7554429999999996</v>
      </c>
      <c r="C271" s="33" t="s">
        <v>4</v>
      </c>
      <c r="D271" s="9">
        <f t="shared" ref="D271" si="101">AVERAGE(B269:B271)</f>
        <v>-4.262312333333333</v>
      </c>
      <c r="E271" s="12">
        <v>-8.0869199999999992</v>
      </c>
      <c r="F271" s="8">
        <v>1.0919271440000013</v>
      </c>
      <c r="G271" s="11">
        <f t="shared" ref="G271" si="102">AVERAGE(F269:F271)</f>
        <v>2.3224125420000004</v>
      </c>
      <c r="H271" s="12">
        <v>13.281696999999999</v>
      </c>
      <c r="I271" s="8">
        <v>10.702375905</v>
      </c>
      <c r="J271" s="11">
        <f t="shared" ref="J271" si="103">AVERAGE(I269:I271)</f>
        <v>15.584204831333333</v>
      </c>
      <c r="K271" s="12">
        <v>6.2672210000000002</v>
      </c>
      <c r="L271" s="8">
        <v>15.838658616</v>
      </c>
      <c r="M271" s="11">
        <f t="shared" ref="M271" si="104">AVERAGE(L269:L271)</f>
        <v>21.93756835266667</v>
      </c>
      <c r="N271" s="12">
        <v>-8.486796</v>
      </c>
      <c r="O271" s="8">
        <v>22.589079648999999</v>
      </c>
      <c r="P271" s="11">
        <f t="shared" ref="P271" si="105">AVERAGE(O269:O271)</f>
        <v>25.027949459666669</v>
      </c>
      <c r="Q271" s="12">
        <v>16.009499000000002</v>
      </c>
      <c r="R271" s="8">
        <v>2.5014113670000011</v>
      </c>
      <c r="S271" s="11">
        <f t="shared" ref="S271" si="106">AVERAGE(R269:R271)</f>
        <v>11.633860170333335</v>
      </c>
      <c r="T271" s="12">
        <v>14.921854</v>
      </c>
      <c r="U271" s="8" t="s">
        <v>4</v>
      </c>
      <c r="V271" s="11">
        <f t="shared" ref="V271" si="107">AVERAGE(T269:T271)</f>
        <v>17.672909833333332</v>
      </c>
      <c r="W271" s="12">
        <v>32.060262000000002</v>
      </c>
      <c r="X271" s="8">
        <v>24.590671616000002</v>
      </c>
      <c r="Y271" s="11">
        <f t="shared" ref="Y271" si="108">AVERAGE(X269:X271)</f>
        <v>18.062238893</v>
      </c>
    </row>
    <row r="272" spans="1:25">
      <c r="A272" s="3">
        <v>45017</v>
      </c>
      <c r="B272" s="8">
        <v>42.274507999999997</v>
      </c>
      <c r="C272" s="33" t="s">
        <v>4</v>
      </c>
      <c r="D272" s="9">
        <f t="shared" ref="D272" si="109">AVERAGE(B270:B272)</f>
        <v>17.106480333333334</v>
      </c>
      <c r="E272" s="12">
        <v>14.810783000000001</v>
      </c>
      <c r="F272" s="8">
        <v>11.825561225000001</v>
      </c>
      <c r="G272" s="11">
        <f t="shared" ref="G272" si="110">AVERAGE(F270:F272)</f>
        <v>10.393753298333335</v>
      </c>
      <c r="H272" s="12">
        <v>29.086169000000002</v>
      </c>
      <c r="I272" s="8">
        <v>15.703696116000001</v>
      </c>
      <c r="J272" s="11">
        <f t="shared" ref="J272" si="111">AVERAGE(I270:I272)</f>
        <v>14.249751771666666</v>
      </c>
      <c r="K272" s="12">
        <v>41.839075000000001</v>
      </c>
      <c r="L272" s="8">
        <v>19.904138398000001</v>
      </c>
      <c r="M272" s="11">
        <f t="shared" ref="M272" si="112">AVERAGE(L270:L272)</f>
        <v>17.44863324266667</v>
      </c>
      <c r="N272" s="12">
        <v>35.398175000000002</v>
      </c>
      <c r="O272" s="8">
        <v>26.817117488000001</v>
      </c>
      <c r="P272" s="11">
        <f t="shared" ref="P272" si="113">AVERAGE(O270:O272)</f>
        <v>26.958855771000003</v>
      </c>
      <c r="Q272" s="12">
        <v>47.027526000000002</v>
      </c>
      <c r="R272" s="8">
        <v>28.744864854000003</v>
      </c>
      <c r="S272" s="11">
        <f t="shared" ref="S272" si="114">AVERAGE(R270:R272)</f>
        <v>16.827585478666666</v>
      </c>
      <c r="T272" s="12">
        <v>17.229096500000001</v>
      </c>
      <c r="U272" s="8" t="s">
        <v>4</v>
      </c>
      <c r="V272" s="11">
        <f t="shared" ref="V272" si="115">AVERAGE(T270:T272)</f>
        <v>16.880849999999999</v>
      </c>
      <c r="W272" s="12">
        <v>30.194970000000001</v>
      </c>
      <c r="X272" s="8">
        <v>29.227701722000003</v>
      </c>
      <c r="Y272" s="11">
        <f t="shared" ref="Y272" si="116">AVERAGE(X270:X272)</f>
        <v>21.278418569333336</v>
      </c>
    </row>
    <row r="273" spans="1:25">
      <c r="A273" s="3">
        <v>45047</v>
      </c>
      <c r="B273" s="8">
        <v>25.827608000000001</v>
      </c>
      <c r="C273" s="33" t="s">
        <v>4</v>
      </c>
      <c r="D273" s="9">
        <f t="shared" ref="D273" si="117">AVERAGE(B271:B273)</f>
        <v>20.448891</v>
      </c>
      <c r="E273" s="12">
        <v>10.928625</v>
      </c>
      <c r="F273" s="8">
        <v>1.4556153280000004</v>
      </c>
      <c r="G273" s="11">
        <f t="shared" ref="G273" si="118">AVERAGE(F271:F273)</f>
        <v>4.791034565666668</v>
      </c>
      <c r="H273" s="12">
        <v>24.375596999999999</v>
      </c>
      <c r="I273" s="8">
        <v>10.235281772999999</v>
      </c>
      <c r="J273" s="11">
        <f t="shared" ref="J273" si="119">AVERAGE(I271:I273)</f>
        <v>12.213784597999998</v>
      </c>
      <c r="K273" s="12">
        <v>25.621213999999998</v>
      </c>
      <c r="L273" s="8">
        <v>-3.5872087150000027</v>
      </c>
      <c r="M273" s="11">
        <f t="shared" ref="M273" si="120">AVERAGE(L271:L273)</f>
        <v>10.718529433</v>
      </c>
      <c r="N273" s="12">
        <v>30.022234000000001</v>
      </c>
      <c r="O273" s="8">
        <v>24.722098380000002</v>
      </c>
      <c r="P273" s="11">
        <f t="shared" ref="P273" si="121">AVERAGE(O271:O273)</f>
        <v>24.709431839000001</v>
      </c>
      <c r="Q273" s="12">
        <v>40.197837</v>
      </c>
      <c r="R273" s="8">
        <v>14.308469276</v>
      </c>
      <c r="S273" s="11">
        <f t="shared" ref="S273" si="122">AVERAGE(R271:R273)</f>
        <v>15.184915165666666</v>
      </c>
      <c r="T273" s="12">
        <v>15.857376500000001</v>
      </c>
      <c r="U273" s="8" t="s">
        <v>4</v>
      </c>
      <c r="V273" s="11">
        <f t="shared" ref="V273" si="123">AVERAGE(T271:T273)</f>
        <v>16.002775666666668</v>
      </c>
      <c r="W273" s="12">
        <v>12.402314000000001</v>
      </c>
      <c r="X273" s="8">
        <v>11.01982366</v>
      </c>
      <c r="Y273" s="11">
        <f t="shared" ref="Y273" si="124">AVERAGE(X271:X273)</f>
        <v>21.612732332666667</v>
      </c>
    </row>
    <row r="274" spans="1:25">
      <c r="A274" s="3">
        <v>45078</v>
      </c>
      <c r="B274" s="8">
        <v>33.071742999999998</v>
      </c>
      <c r="C274" s="33" t="s">
        <v>4</v>
      </c>
      <c r="D274" s="9">
        <f t="shared" ref="D274" si="125">AVERAGE(B272:B274)</f>
        <v>33.724619666666662</v>
      </c>
      <c r="E274" s="12">
        <v>9.2537059999999993</v>
      </c>
      <c r="F274" s="8">
        <v>2.7542587559999996</v>
      </c>
      <c r="G274" s="11">
        <f t="shared" ref="G274" si="126">AVERAGE(F272:F274)</f>
        <v>5.3451451030000001</v>
      </c>
      <c r="H274" s="12">
        <v>14.264258</v>
      </c>
      <c r="I274" s="8">
        <v>-3.0246676000000861E-2</v>
      </c>
      <c r="J274" s="11">
        <f t="shared" ref="J274" si="127">AVERAGE(I272:I274)</f>
        <v>8.6362437376666659</v>
      </c>
      <c r="K274" s="12">
        <v>37.400359000000002</v>
      </c>
      <c r="L274" s="8">
        <v>10.787506314000002</v>
      </c>
      <c r="M274" s="11">
        <f t="shared" ref="M274" si="128">AVERAGE(L272:L274)</f>
        <v>9.0348119990000004</v>
      </c>
      <c r="N274" s="12">
        <v>30.598848</v>
      </c>
      <c r="O274" s="8">
        <v>8.4190625290000014</v>
      </c>
      <c r="P274" s="11">
        <f t="shared" ref="P274" si="129">AVERAGE(O272:O274)</f>
        <v>19.986092799000001</v>
      </c>
      <c r="Q274" s="12">
        <v>31.548382</v>
      </c>
      <c r="R274" s="8">
        <v>10.249329770999999</v>
      </c>
      <c r="S274" s="11">
        <f t="shared" ref="S274" si="130">AVERAGE(R272:R274)</f>
        <v>17.767554633666666</v>
      </c>
      <c r="T274" s="12">
        <v>14.608765</v>
      </c>
      <c r="U274" s="8" t="s">
        <v>4</v>
      </c>
      <c r="V274" s="11">
        <f t="shared" ref="V274" si="131">AVERAGE(T272:T274)</f>
        <v>15.898412666666665</v>
      </c>
      <c r="W274" s="12">
        <v>9.2667920000000006</v>
      </c>
      <c r="X274" s="8">
        <v>2.0343434860000009</v>
      </c>
      <c r="Y274" s="11">
        <f t="shared" ref="Y274" si="132">AVERAGE(X272:X274)</f>
        <v>14.093956289333335</v>
      </c>
    </row>
    <row r="275" spans="1:25">
      <c r="A275" s="3">
        <v>45108</v>
      </c>
      <c r="B275" s="8">
        <v>32.010728</v>
      </c>
      <c r="C275" s="33" t="s">
        <v>4</v>
      </c>
      <c r="D275" s="9">
        <f t="shared" ref="D275" si="133">AVERAGE(B273:B275)</f>
        <v>30.303359666666665</v>
      </c>
      <c r="E275" s="12">
        <v>15.730483</v>
      </c>
      <c r="F275" s="8">
        <v>3.4343711179999996</v>
      </c>
      <c r="G275" s="11">
        <f t="shared" ref="G275" si="134">AVERAGE(F273:F275)</f>
        <v>2.5480817339999997</v>
      </c>
      <c r="H275" s="12">
        <v>13.998258</v>
      </c>
      <c r="I275" s="8">
        <v>13.481087026999999</v>
      </c>
      <c r="J275" s="11">
        <f t="shared" ref="J275" si="135">AVERAGE(I273:I275)</f>
        <v>7.8953740413333326</v>
      </c>
      <c r="K275" s="12">
        <v>22.155840000000001</v>
      </c>
      <c r="L275" s="8">
        <v>-3.5578987239999975</v>
      </c>
      <c r="M275" s="11">
        <f t="shared" ref="M275" si="136">AVERAGE(L273:L275)</f>
        <v>1.2141329583333338</v>
      </c>
      <c r="N275" s="12">
        <v>26.332225999999999</v>
      </c>
      <c r="O275" s="8">
        <v>5.421203712999997</v>
      </c>
      <c r="P275" s="11">
        <f t="shared" ref="P275" si="137">AVERAGE(O273:O275)</f>
        <v>12.854121540666668</v>
      </c>
      <c r="Q275" s="12">
        <v>22.127483000000002</v>
      </c>
      <c r="R275" s="8">
        <v>4.4158547930000012</v>
      </c>
      <c r="S275" s="11">
        <f t="shared" ref="S275" si="138">AVERAGE(R273:R275)</f>
        <v>9.6578846133333336</v>
      </c>
      <c r="T275" s="12">
        <v>16.199621</v>
      </c>
      <c r="U275" s="8" t="s">
        <v>4</v>
      </c>
      <c r="V275" s="11">
        <f t="shared" ref="V275" si="139">AVERAGE(T273:T275)</f>
        <v>15.555254166666666</v>
      </c>
      <c r="W275" s="12">
        <v>12.238458</v>
      </c>
      <c r="X275" s="8">
        <v>8.0358479529999993</v>
      </c>
      <c r="Y275" s="11">
        <f t="shared" ref="Y275" si="140">AVERAGE(X273:X275)</f>
        <v>7.0300050329999992</v>
      </c>
    </row>
    <row r="276" spans="1:25">
      <c r="A276" s="3">
        <v>45139</v>
      </c>
      <c r="B276" s="8">
        <v>26.504735</v>
      </c>
      <c r="C276" s="33" t="s">
        <v>4</v>
      </c>
      <c r="D276" s="9">
        <f t="shared" ref="D276" si="141">AVERAGE(B274:B276)</f>
        <v>30.529068666666664</v>
      </c>
      <c r="E276" s="12">
        <v>10.846251000000001</v>
      </c>
      <c r="F276" s="8">
        <v>2.5989358659999997</v>
      </c>
      <c r="G276" s="11">
        <f t="shared" ref="G276" si="142">AVERAGE(F274:F276)</f>
        <v>2.9291885799999995</v>
      </c>
      <c r="H276" s="12">
        <v>10.329390999999999</v>
      </c>
      <c r="I276" s="8">
        <v>17.443086272999999</v>
      </c>
      <c r="J276" s="11">
        <f t="shared" ref="J276" si="143">AVERAGE(I274:I276)</f>
        <v>10.297975541333331</v>
      </c>
      <c r="K276" s="12">
        <v>8.8882790000000007</v>
      </c>
      <c r="L276" s="8">
        <v>-10.430596842</v>
      </c>
      <c r="M276" s="11">
        <f t="shared" ref="M276" si="144">AVERAGE(L274:L276)</f>
        <v>-1.0669964173333319</v>
      </c>
      <c r="N276" s="12">
        <v>25.139382999999999</v>
      </c>
      <c r="O276" s="8">
        <v>2.7656401699999975</v>
      </c>
      <c r="P276" s="11">
        <f t="shared" ref="P276" si="145">AVERAGE(O274:O276)</f>
        <v>5.535302137333332</v>
      </c>
      <c r="Q276" s="12">
        <v>-11.554107</v>
      </c>
      <c r="R276" s="8">
        <v>-3.0885878840000007</v>
      </c>
      <c r="S276" s="11">
        <f t="shared" ref="S276" si="146">AVERAGE(R274:R276)</f>
        <v>3.8588655599999999</v>
      </c>
      <c r="T276" s="12">
        <v>13.2313885</v>
      </c>
      <c r="U276" s="8" t="s">
        <v>4</v>
      </c>
      <c r="V276" s="11">
        <f t="shared" ref="V276" si="147">AVERAGE(T274:T276)</f>
        <v>14.679924833333333</v>
      </c>
      <c r="W276" s="12">
        <v>2.9070230000000001</v>
      </c>
      <c r="X276" s="8">
        <v>8.6462447220000005</v>
      </c>
      <c r="Y276" s="11">
        <f t="shared" ref="Y276" si="148">AVERAGE(X274:X276)</f>
        <v>6.2388120536666669</v>
      </c>
    </row>
    <row r="277" spans="1:25">
      <c r="A277" s="3">
        <v>45170</v>
      </c>
      <c r="B277" s="8">
        <v>8.3522719999999993</v>
      </c>
      <c r="C277" s="33" t="s">
        <v>4</v>
      </c>
      <c r="D277" s="9">
        <f t="shared" ref="D277" si="149">AVERAGE(B275:B277)</f>
        <v>22.289244999999998</v>
      </c>
      <c r="E277" s="12">
        <v>13.750603</v>
      </c>
      <c r="F277" s="8">
        <v>11.466483799999999</v>
      </c>
      <c r="G277" s="11">
        <f t="shared" ref="G277" si="150">AVERAGE(F275:F277)</f>
        <v>5.8332635946666658</v>
      </c>
      <c r="H277" s="12">
        <v>-1.387297</v>
      </c>
      <c r="I277" s="8">
        <v>10.135253616</v>
      </c>
      <c r="J277" s="11">
        <f t="shared" ref="J277" si="151">AVERAGE(I275:I277)</f>
        <v>13.686475638666666</v>
      </c>
      <c r="K277" s="12">
        <v>-11.772783</v>
      </c>
      <c r="L277" s="8">
        <v>7.9605050939999984</v>
      </c>
      <c r="M277" s="11">
        <f t="shared" ref="M277" si="152">AVERAGE(L275:L277)</f>
        <v>-2.0093301573333329</v>
      </c>
      <c r="N277" s="12">
        <v>8.871537</v>
      </c>
      <c r="O277" s="8">
        <v>0.8056596710000008</v>
      </c>
      <c r="P277" s="11">
        <f t="shared" ref="P277" si="153">AVERAGE(O275:O277)</f>
        <v>2.9975011846666653</v>
      </c>
      <c r="Q277" s="12">
        <v>-7.625667</v>
      </c>
      <c r="R277" s="8">
        <v>4.4439932790000007</v>
      </c>
      <c r="S277" s="11">
        <f t="shared" ref="S277" si="154">AVERAGE(R275:R277)</f>
        <v>1.9237533960000004</v>
      </c>
      <c r="T277" s="12">
        <v>14.470772500000001</v>
      </c>
      <c r="U277" s="8" t="s">
        <v>4</v>
      </c>
      <c r="V277" s="11">
        <f t="shared" ref="V277" si="155">AVERAGE(T275:T277)</f>
        <v>14.633927333333334</v>
      </c>
      <c r="W277" s="12">
        <v>7.8959210000000004</v>
      </c>
      <c r="X277" s="8">
        <v>17.529742236000001</v>
      </c>
      <c r="Y277" s="11">
        <f t="shared" ref="Y277" si="156">AVERAGE(X275:X277)</f>
        <v>11.403944970333333</v>
      </c>
    </row>
  </sheetData>
  <mergeCells count="17">
    <mergeCell ref="N5:P5"/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1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1060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534</v>
      </c>
    </row>
    <row r="5" spans="1:10" ht="45" customHeight="1">
      <c r="A5" s="60" t="s">
        <v>506</v>
      </c>
      <c r="B5" s="54" t="s">
        <v>502</v>
      </c>
      <c r="C5" s="55"/>
      <c r="D5" s="56"/>
      <c r="E5" s="54" t="s">
        <v>503</v>
      </c>
      <c r="F5" s="55"/>
      <c r="G5" s="56"/>
      <c r="H5" s="54" t="s">
        <v>504</v>
      </c>
      <c r="I5" s="55"/>
      <c r="J5" s="56"/>
    </row>
    <row r="6" spans="1:1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</row>
    <row r="7" spans="1:10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4</v>
      </c>
      <c r="D109" s="11">
        <f t="shared" ref="D109" si="12">AVERAGE(B108:B109)</f>
        <v>-86.787699857669509</v>
      </c>
      <c r="E109" s="10">
        <v>-90.193791480925697</v>
      </c>
      <c r="F109" s="8" t="s">
        <v>4</v>
      </c>
      <c r="G109" s="11">
        <f t="shared" ref="G109" si="13">AVERAGE(E108:E109)</f>
        <v>-91.51784422957715</v>
      </c>
      <c r="H109" s="10">
        <v>-72.428513870985597</v>
      </c>
      <c r="I109" s="8" t="s">
        <v>4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4</v>
      </c>
      <c r="D110" s="11">
        <f t="shared" ref="D110" si="15">AVERAGE(B109:B110)</f>
        <v>-86.188541266356197</v>
      </c>
      <c r="E110" s="10">
        <v>-89.692774451319906</v>
      </c>
      <c r="F110" s="8" t="s">
        <v>4</v>
      </c>
      <c r="G110" s="11">
        <f t="shared" ref="G110" si="16">AVERAGE(E109:E110)</f>
        <v>-89.943282966122808</v>
      </c>
      <c r="H110" s="10">
        <v>-71.976523720594798</v>
      </c>
      <c r="I110" s="8" t="s">
        <v>4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4</v>
      </c>
      <c r="D111" s="11">
        <f t="shared" ref="D111" si="18">AVERAGE(B110:B111)</f>
        <v>-85.659130561414003</v>
      </c>
      <c r="E111" s="10">
        <v>-88.320785223078403</v>
      </c>
      <c r="F111" s="8" t="s">
        <v>4</v>
      </c>
      <c r="G111" s="11">
        <f t="shared" ref="G111" si="19">AVERAGE(E110:E111)</f>
        <v>-89.006779837199161</v>
      </c>
      <c r="H111" s="10">
        <v>-69.949306803915803</v>
      </c>
      <c r="I111" s="8" t="s">
        <v>4</v>
      </c>
      <c r="J111" s="11">
        <f t="shared" ref="J111" si="20">AVERAGE(H110:H111)</f>
        <v>-70.962915262255308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77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672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62" t="s">
        <v>258</v>
      </c>
      <c r="L6" s="63"/>
      <c r="M6" s="69"/>
      <c r="N6" s="62" t="s">
        <v>258</v>
      </c>
      <c r="O6" s="63"/>
      <c r="P6" s="69"/>
      <c r="Q6" s="62" t="s">
        <v>258</v>
      </c>
      <c r="R6" s="63"/>
      <c r="S6" s="69"/>
      <c r="T6" s="62" t="s">
        <v>258</v>
      </c>
      <c r="U6" s="63"/>
      <c r="V6" s="69"/>
      <c r="W6" s="62" t="s">
        <v>258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-16.09374784333334</v>
      </c>
      <c r="C8" s="33">
        <v>-19.60124569433334</v>
      </c>
      <c r="D8" s="9" t="s">
        <v>4</v>
      </c>
      <c r="E8" s="12">
        <v>5.3164489333333345</v>
      </c>
      <c r="F8" s="8">
        <v>1.5919219793333346</v>
      </c>
      <c r="G8" s="11" t="s">
        <v>4</v>
      </c>
      <c r="H8" s="12">
        <v>39.571372526666657</v>
      </c>
      <c r="I8" s="8">
        <v>20.351745716666656</v>
      </c>
      <c r="J8" s="11" t="s">
        <v>4</v>
      </c>
      <c r="K8" s="12">
        <v>15.684774748333332</v>
      </c>
      <c r="L8" s="8">
        <v>-11.714121224666666</v>
      </c>
      <c r="M8" s="11" t="s">
        <v>4</v>
      </c>
      <c r="N8" s="12">
        <v>-12.601915076666671</v>
      </c>
      <c r="O8" s="8">
        <v>-12.441488737666671</v>
      </c>
      <c r="P8" s="11" t="s">
        <v>4</v>
      </c>
      <c r="Q8" s="12">
        <v>35.439220853333325</v>
      </c>
      <c r="R8" s="8">
        <v>6.5913060023333259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3">
        <v>-14.978505723333342</v>
      </c>
      <c r="D9" s="9" t="s">
        <v>4</v>
      </c>
      <c r="E9" s="12">
        <v>11.599649733333333</v>
      </c>
      <c r="F9" s="8">
        <v>2.1368353813333325</v>
      </c>
      <c r="G9" s="11" t="s">
        <v>4</v>
      </c>
      <c r="H9" s="12">
        <v>36.453152566666652</v>
      </c>
      <c r="I9" s="8">
        <v>18.534007551666651</v>
      </c>
      <c r="J9" s="11" t="s">
        <v>4</v>
      </c>
      <c r="K9" s="12">
        <v>23.517300768333328</v>
      </c>
      <c r="L9" s="8">
        <v>-4.1386332656666731</v>
      </c>
      <c r="M9" s="11" t="s">
        <v>4</v>
      </c>
      <c r="N9" s="12">
        <v>-5.931349096666672</v>
      </c>
      <c r="O9" s="8">
        <v>-17.250212368666674</v>
      </c>
      <c r="P9" s="11" t="s">
        <v>4</v>
      </c>
      <c r="Q9" s="12">
        <v>56.789104213333331</v>
      </c>
      <c r="R9" s="8">
        <v>22.464162896333335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3">
        <v>12.37226915966666</v>
      </c>
      <c r="D10" s="9">
        <f>AVERAGE(C8:C10)</f>
        <v>-7.4024940860000088</v>
      </c>
      <c r="E10" s="12">
        <v>22.443489853333332</v>
      </c>
      <c r="F10" s="8">
        <v>6.5298616593333332</v>
      </c>
      <c r="G10" s="11">
        <f>AVERAGE(F8:F10)</f>
        <v>3.4195396733333339</v>
      </c>
      <c r="H10" s="12">
        <v>21.739797686666662</v>
      </c>
      <c r="I10" s="8">
        <v>2.9418310586666614</v>
      </c>
      <c r="J10" s="11">
        <f>AVERAGE(I8:I10)</f>
        <v>13.942528108999989</v>
      </c>
      <c r="K10" s="12">
        <v>18.595182448333333</v>
      </c>
      <c r="L10" s="8">
        <v>-8.9910166006666685</v>
      </c>
      <c r="M10" s="11">
        <f>AVERAGE(L8:L10)</f>
        <v>-8.2812570303333359</v>
      </c>
      <c r="N10" s="12">
        <v>-0.12648469666667395</v>
      </c>
      <c r="O10" s="8">
        <v>-12.942334206666674</v>
      </c>
      <c r="P10" s="11">
        <f>AVERAGE(O8:O10)</f>
        <v>-14.21134510433334</v>
      </c>
      <c r="Q10" s="12">
        <v>50.582725453333325</v>
      </c>
      <c r="R10" s="8">
        <v>13.257084968333324</v>
      </c>
      <c r="S10" s="11">
        <f>AVERAGE(R8:R10)</f>
        <v>14.104184622333328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3">
        <v>11.845307707666658</v>
      </c>
      <c r="D11" s="9">
        <f t="shared" ref="D11:D74" si="0">AVERAGE(C9:C11)</f>
        <v>3.0796903813333252</v>
      </c>
      <c r="E11" s="12">
        <v>17.922957433333334</v>
      </c>
      <c r="F11" s="8">
        <v>4.4517169783333337</v>
      </c>
      <c r="G11" s="11">
        <f t="shared" ref="G11:G74" si="1">AVERAGE(F9:F11)</f>
        <v>4.3728046730000001</v>
      </c>
      <c r="H11" s="12">
        <v>25.05862634666666</v>
      </c>
      <c r="I11" s="8">
        <v>15.497265892666659</v>
      </c>
      <c r="J11" s="11">
        <f t="shared" ref="J11:J74" si="2">AVERAGE(I9:I11)</f>
        <v>12.324368167666657</v>
      </c>
      <c r="K11" s="12">
        <v>28.104200448333334</v>
      </c>
      <c r="L11" s="8">
        <v>14.353083926333333</v>
      </c>
      <c r="M11" s="11">
        <f t="shared" ref="M11:M74" si="3">AVERAGE(L9:L11)</f>
        <v>0.40781135333333057</v>
      </c>
      <c r="N11" s="12">
        <v>4.9702731633333279</v>
      </c>
      <c r="O11" s="8">
        <v>-8.1988560726666719</v>
      </c>
      <c r="P11" s="11">
        <f t="shared" ref="P11:P74" si="4">AVERAGE(O9:O11)</f>
        <v>-12.797134216000005</v>
      </c>
      <c r="Q11" s="12">
        <v>33.984931913333327</v>
      </c>
      <c r="R11" s="8">
        <v>16.090377180333327</v>
      </c>
      <c r="S11" s="11">
        <f t="shared" ref="S11:S74" si="5">AVERAGE(R9:R11)</f>
        <v>17.270541681666661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3">
        <v>-4.5774524703333395</v>
      </c>
      <c r="D12" s="9">
        <f t="shared" si="0"/>
        <v>6.5467081323333263</v>
      </c>
      <c r="E12" s="12">
        <v>24.294258193333334</v>
      </c>
      <c r="F12" s="8">
        <v>13.526511834333334</v>
      </c>
      <c r="G12" s="11">
        <f t="shared" si="1"/>
        <v>8.169363490666667</v>
      </c>
      <c r="H12" s="12">
        <v>0.15299576666666326</v>
      </c>
      <c r="I12" s="8">
        <v>10.379753052666663</v>
      </c>
      <c r="J12" s="11">
        <f t="shared" si="2"/>
        <v>9.6062833346666618</v>
      </c>
      <c r="K12" s="12">
        <v>-4.4894431716666645</v>
      </c>
      <c r="L12" s="8">
        <v>-23.380286974666664</v>
      </c>
      <c r="M12" s="11">
        <f t="shared" si="3"/>
        <v>-6.0060732163333332</v>
      </c>
      <c r="N12" s="12">
        <v>-12.076563396666675</v>
      </c>
      <c r="O12" s="8">
        <v>-26.157208735666675</v>
      </c>
      <c r="P12" s="11">
        <f t="shared" si="4"/>
        <v>-15.766133005000006</v>
      </c>
      <c r="Q12" s="12">
        <v>-14.583094286666672</v>
      </c>
      <c r="R12" s="8">
        <v>5.5701619443333286</v>
      </c>
      <c r="S12" s="11">
        <f t="shared" si="5"/>
        <v>11.639208030999994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3">
        <v>-13.685819985333339</v>
      </c>
      <c r="D13" s="9">
        <f t="shared" si="0"/>
        <v>-2.1393215826666734</v>
      </c>
      <c r="E13" s="12">
        <v>4.0282455133333324</v>
      </c>
      <c r="F13" s="8">
        <v>-5.3809429566666678</v>
      </c>
      <c r="G13" s="11">
        <f t="shared" si="1"/>
        <v>4.1990952853333328</v>
      </c>
      <c r="H13" s="12">
        <v>-22.094413793333338</v>
      </c>
      <c r="I13" s="8">
        <v>1.5962079456666629</v>
      </c>
      <c r="J13" s="11">
        <f t="shared" si="2"/>
        <v>9.1577422969999951</v>
      </c>
      <c r="K13" s="12">
        <v>-6.9039162916666648</v>
      </c>
      <c r="L13" s="8">
        <v>-0.11452976366666512</v>
      </c>
      <c r="M13" s="11">
        <f t="shared" si="3"/>
        <v>-3.0472442706666651</v>
      </c>
      <c r="N13" s="12">
        <v>4.351260403333324</v>
      </c>
      <c r="O13" s="8">
        <v>-14.022731540666676</v>
      </c>
      <c r="P13" s="11">
        <f t="shared" si="4"/>
        <v>-16.126265449666672</v>
      </c>
      <c r="Q13" s="12">
        <v>-34.826531706666671</v>
      </c>
      <c r="R13" s="8">
        <v>1.4342948363333292</v>
      </c>
      <c r="S13" s="11">
        <f t="shared" si="5"/>
        <v>7.6982779869999947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3">
        <v>-14.499316346333337</v>
      </c>
      <c r="D14" s="9">
        <f t="shared" si="0"/>
        <v>-10.920862934000006</v>
      </c>
      <c r="E14" s="12">
        <v>6.6025847533333328</v>
      </c>
      <c r="F14" s="8">
        <v>4.0867186193333325</v>
      </c>
      <c r="G14" s="11">
        <f t="shared" si="1"/>
        <v>4.0774291656666657</v>
      </c>
      <c r="H14" s="12">
        <v>-18.168883433333342</v>
      </c>
      <c r="I14" s="8">
        <v>4.9239153556666579</v>
      </c>
      <c r="J14" s="11">
        <f t="shared" si="2"/>
        <v>5.6332921179999955</v>
      </c>
      <c r="K14" s="12">
        <v>-50.932468951666664</v>
      </c>
      <c r="L14" s="8">
        <v>-21.653525661666663</v>
      </c>
      <c r="M14" s="11">
        <f t="shared" si="3"/>
        <v>-15.049447466666663</v>
      </c>
      <c r="N14" s="12">
        <v>-2.712107896666673</v>
      </c>
      <c r="O14" s="8">
        <v>-8.4215603746666723</v>
      </c>
      <c r="P14" s="11">
        <f t="shared" si="4"/>
        <v>-16.200500217000009</v>
      </c>
      <c r="Q14" s="12">
        <v>-58.854301506666658</v>
      </c>
      <c r="R14" s="8">
        <v>-20.59805468366666</v>
      </c>
      <c r="S14" s="11">
        <f t="shared" si="5"/>
        <v>-4.5311993010000009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3">
        <v>-14.75918627733334</v>
      </c>
      <c r="D15" s="9">
        <f t="shared" si="0"/>
        <v>-14.314774203000006</v>
      </c>
      <c r="E15" s="12">
        <v>-12.681067786666663</v>
      </c>
      <c r="F15" s="8">
        <v>-1.0694803496666623</v>
      </c>
      <c r="G15" s="11">
        <f t="shared" si="1"/>
        <v>-0.78790156233333253</v>
      </c>
      <c r="H15" s="12">
        <v>-25.003785833333339</v>
      </c>
      <c r="I15" s="8">
        <v>-7.9730238743333395</v>
      </c>
      <c r="J15" s="11">
        <f t="shared" si="2"/>
        <v>-0.48430019100000621</v>
      </c>
      <c r="K15" s="12">
        <v>-29.534000451666657</v>
      </c>
      <c r="L15" s="8">
        <v>6.7626675553333442</v>
      </c>
      <c r="M15" s="11">
        <f t="shared" si="3"/>
        <v>-5.0017959566666619</v>
      </c>
      <c r="N15" s="12">
        <v>-33.757164016666671</v>
      </c>
      <c r="O15" s="8">
        <v>-20.46757229666667</v>
      </c>
      <c r="P15" s="11">
        <f t="shared" si="4"/>
        <v>-14.30395473733334</v>
      </c>
      <c r="Q15" s="12">
        <v>-17.534448686666671</v>
      </c>
      <c r="R15" s="8">
        <v>17.799903698333331</v>
      </c>
      <c r="S15" s="11">
        <f t="shared" si="5"/>
        <v>-0.45461871633333334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3">
        <v>-30.661202739333334</v>
      </c>
      <c r="D16" s="9">
        <f t="shared" si="0"/>
        <v>-19.973235121000005</v>
      </c>
      <c r="E16" s="12">
        <v>-28.516954246666668</v>
      </c>
      <c r="F16" s="8">
        <v>-14.557723609666668</v>
      </c>
      <c r="G16" s="11">
        <f t="shared" si="1"/>
        <v>-3.8468284466666662</v>
      </c>
      <c r="H16" s="12">
        <v>-0.36536095333333662</v>
      </c>
      <c r="I16" s="8">
        <v>14.467461099666663</v>
      </c>
      <c r="J16" s="11">
        <f t="shared" si="2"/>
        <v>3.8061175269999938</v>
      </c>
      <c r="K16" s="12">
        <v>-19.937831951666663</v>
      </c>
      <c r="L16" s="8">
        <v>-1.4575823106666626</v>
      </c>
      <c r="M16" s="11">
        <f t="shared" si="3"/>
        <v>-5.4494801389999941</v>
      </c>
      <c r="N16" s="12">
        <v>-47.650337156666673</v>
      </c>
      <c r="O16" s="8">
        <v>-31.422696709666674</v>
      </c>
      <c r="P16" s="11">
        <f t="shared" si="4"/>
        <v>-20.103943127000004</v>
      </c>
      <c r="Q16" s="12">
        <v>-11.270734426666671</v>
      </c>
      <c r="R16" s="8">
        <v>9.3581662233333276</v>
      </c>
      <c r="S16" s="11">
        <f t="shared" si="5"/>
        <v>2.1866717459999996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3">
        <v>-10.604839013333335</v>
      </c>
      <c r="D17" s="9">
        <f t="shared" si="0"/>
        <v>-18.675076010000002</v>
      </c>
      <c r="E17" s="12">
        <v>-10.766724166666666</v>
      </c>
      <c r="F17" s="8">
        <v>7.1916445993333333</v>
      </c>
      <c r="G17" s="11">
        <f t="shared" si="1"/>
        <v>-2.811853119999999</v>
      </c>
      <c r="H17" s="12">
        <v>7.0790593266666617</v>
      </c>
      <c r="I17" s="8">
        <v>8.3606520316666622</v>
      </c>
      <c r="J17" s="11">
        <f t="shared" si="2"/>
        <v>4.9516964189999948</v>
      </c>
      <c r="K17" s="12">
        <v>-27.439666591666665</v>
      </c>
      <c r="L17" s="8">
        <v>0.72961480133333367</v>
      </c>
      <c r="M17" s="11">
        <f t="shared" si="3"/>
        <v>2.0115666820000051</v>
      </c>
      <c r="N17" s="12">
        <v>-22.204882956666676</v>
      </c>
      <c r="O17" s="8">
        <v>-2.8235366646666762</v>
      </c>
      <c r="P17" s="11">
        <f t="shared" si="4"/>
        <v>-18.237935223666671</v>
      </c>
      <c r="Q17" s="12">
        <v>-0.36659890666667216</v>
      </c>
      <c r="R17" s="8">
        <v>10.745548415333328</v>
      </c>
      <c r="S17" s="11">
        <f t="shared" si="5"/>
        <v>12.634539445666661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3">
        <v>-14.637588307333337</v>
      </c>
      <c r="D18" s="9">
        <f t="shared" si="0"/>
        <v>-18.634543353333335</v>
      </c>
      <c r="E18" s="12">
        <v>-22.54256698666666</v>
      </c>
      <c r="F18" s="8">
        <v>-7.6044010936666595</v>
      </c>
      <c r="G18" s="11">
        <f t="shared" si="1"/>
        <v>-4.9901600346666646</v>
      </c>
      <c r="H18" s="12">
        <v>23.275327266666661</v>
      </c>
      <c r="I18" s="8">
        <v>16.011611302666662</v>
      </c>
      <c r="J18" s="11">
        <f t="shared" si="2"/>
        <v>12.946574811333329</v>
      </c>
      <c r="K18" s="12">
        <v>2.6725004483333334</v>
      </c>
      <c r="L18" s="8">
        <v>10.411072222333335</v>
      </c>
      <c r="M18" s="11">
        <f t="shared" si="3"/>
        <v>3.2277015710000021</v>
      </c>
      <c r="N18" s="12">
        <v>-53.046260036666673</v>
      </c>
      <c r="O18" s="8">
        <v>-37.685487619666674</v>
      </c>
      <c r="P18" s="11">
        <f t="shared" si="4"/>
        <v>-23.977240331333338</v>
      </c>
      <c r="Q18" s="12">
        <v>34.996518873333322</v>
      </c>
      <c r="R18" s="8">
        <v>18.100630111333324</v>
      </c>
      <c r="S18" s="11">
        <f t="shared" si="5"/>
        <v>12.734781583333325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3">
        <v>-9.7993402533333391</v>
      </c>
      <c r="D19" s="9">
        <f t="shared" si="0"/>
        <v>-11.680589191333338</v>
      </c>
      <c r="E19" s="12">
        <v>-15.697120846666664</v>
      </c>
      <c r="F19" s="8">
        <v>-9.0378343796666627</v>
      </c>
      <c r="G19" s="11">
        <f t="shared" si="1"/>
        <v>-3.1501969579999964</v>
      </c>
      <c r="H19" s="12">
        <v>37.70844288666666</v>
      </c>
      <c r="I19" s="8">
        <v>20.30418169766666</v>
      </c>
      <c r="J19" s="11">
        <f t="shared" si="2"/>
        <v>14.892148343999997</v>
      </c>
      <c r="K19" s="12">
        <v>15.456188168333334</v>
      </c>
      <c r="L19" s="8">
        <v>4.2283689293333335</v>
      </c>
      <c r="M19" s="11">
        <f t="shared" si="3"/>
        <v>5.1230186510000006</v>
      </c>
      <c r="N19" s="12">
        <v>-30.091175656666675</v>
      </c>
      <c r="O19" s="8">
        <v>-18.695157554666675</v>
      </c>
      <c r="P19" s="11">
        <f t="shared" si="4"/>
        <v>-19.734727279666675</v>
      </c>
      <c r="Q19" s="12">
        <v>46.715414073333321</v>
      </c>
      <c r="R19" s="8">
        <v>20.22595892933332</v>
      </c>
      <c r="S19" s="11">
        <f t="shared" si="5"/>
        <v>16.357379151999989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3">
        <v>-11.93227609833334</v>
      </c>
      <c r="D20" s="9">
        <f t="shared" si="0"/>
        <v>-12.123068219666672</v>
      </c>
      <c r="E20" s="12">
        <v>-0.61629880666666548</v>
      </c>
      <c r="F20" s="8">
        <v>-4.7762496436666657</v>
      </c>
      <c r="G20" s="11">
        <f t="shared" si="1"/>
        <v>-7.1394950389999963</v>
      </c>
      <c r="H20" s="12">
        <v>29.878840926666662</v>
      </c>
      <c r="I20" s="8">
        <v>10.378885642666663</v>
      </c>
      <c r="J20" s="11">
        <f t="shared" si="2"/>
        <v>15.564892880999997</v>
      </c>
      <c r="K20" s="12">
        <v>30.672760788333335</v>
      </c>
      <c r="L20" s="8">
        <v>3.2766874173333349</v>
      </c>
      <c r="M20" s="11">
        <f t="shared" si="3"/>
        <v>5.9720428563333341</v>
      </c>
      <c r="N20" s="12">
        <v>-26.407681456666676</v>
      </c>
      <c r="O20" s="8">
        <v>-27.279888441666678</v>
      </c>
      <c r="P20" s="11">
        <f t="shared" si="4"/>
        <v>-27.886844538666679</v>
      </c>
      <c r="Q20" s="12">
        <v>57.565399853333332</v>
      </c>
      <c r="R20" s="8">
        <v>28.501595863333332</v>
      </c>
      <c r="S20" s="11">
        <f t="shared" si="5"/>
        <v>22.276061634666661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3">
        <v>-8.270505176333339</v>
      </c>
      <c r="D21" s="9">
        <f t="shared" si="0"/>
        <v>-10.000707176000006</v>
      </c>
      <c r="E21" s="12">
        <v>7.8939469933333326</v>
      </c>
      <c r="F21" s="8">
        <v>-1.498662869666668</v>
      </c>
      <c r="G21" s="11">
        <f t="shared" si="1"/>
        <v>-5.1042489643333324</v>
      </c>
      <c r="H21" s="12">
        <v>26.085792866666662</v>
      </c>
      <c r="I21" s="8">
        <v>8.5016388546666626</v>
      </c>
      <c r="J21" s="11">
        <f t="shared" si="2"/>
        <v>13.061568731666663</v>
      </c>
      <c r="K21" s="12">
        <v>9.7701593483333333</v>
      </c>
      <c r="L21" s="8">
        <v>-17.765869558666665</v>
      </c>
      <c r="M21" s="11">
        <f t="shared" si="3"/>
        <v>-3.4202710706666655</v>
      </c>
      <c r="N21" s="12">
        <v>-9.3701554166666767</v>
      </c>
      <c r="O21" s="8">
        <v>-20.787822008666677</v>
      </c>
      <c r="P21" s="11">
        <f t="shared" si="4"/>
        <v>-22.25428933500001</v>
      </c>
      <c r="Q21" s="12">
        <v>40.438206433333328</v>
      </c>
      <c r="R21" s="8">
        <v>6.5605557623333297</v>
      </c>
      <c r="S21" s="11">
        <f t="shared" si="5"/>
        <v>18.429370184999993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3">
        <v>-16.108221893333337</v>
      </c>
      <c r="D22" s="9">
        <f t="shared" si="0"/>
        <v>-12.103667722666671</v>
      </c>
      <c r="E22" s="12">
        <v>22.391605333333334</v>
      </c>
      <c r="F22" s="8">
        <v>6.9600144293333344</v>
      </c>
      <c r="G22" s="11">
        <f t="shared" si="1"/>
        <v>0.22836730533333358</v>
      </c>
      <c r="H22" s="12">
        <v>29.682535406666659</v>
      </c>
      <c r="I22" s="8">
        <v>11.14778991766666</v>
      </c>
      <c r="J22" s="11">
        <f t="shared" si="2"/>
        <v>10.009438138333328</v>
      </c>
      <c r="K22" s="12">
        <v>29.308244928333337</v>
      </c>
      <c r="L22" s="8">
        <v>1.1252652023333383</v>
      </c>
      <c r="M22" s="11">
        <f t="shared" si="3"/>
        <v>-4.4546389796666643</v>
      </c>
      <c r="N22" s="12">
        <v>-10.519142916666674</v>
      </c>
      <c r="O22" s="8">
        <v>-22.655536879666673</v>
      </c>
      <c r="P22" s="11">
        <f t="shared" si="4"/>
        <v>-23.574415776666672</v>
      </c>
      <c r="Q22" s="12">
        <v>40.83974629333332</v>
      </c>
      <c r="R22" s="8">
        <v>3.7447519223333217</v>
      </c>
      <c r="S22" s="11">
        <f t="shared" si="5"/>
        <v>12.935634515999993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3">
        <v>-19.886424630333334</v>
      </c>
      <c r="D23" s="9">
        <f t="shared" si="0"/>
        <v>-14.755050566666668</v>
      </c>
      <c r="E23" s="12">
        <v>15.664145373333334</v>
      </c>
      <c r="F23" s="8">
        <v>2.9996124133333328</v>
      </c>
      <c r="G23" s="11">
        <f t="shared" si="1"/>
        <v>2.8203213243333329</v>
      </c>
      <c r="H23" s="12">
        <v>17.387421866666664</v>
      </c>
      <c r="I23" s="8">
        <v>8.4944474246666637</v>
      </c>
      <c r="J23" s="11">
        <f t="shared" si="2"/>
        <v>9.3812920656666616</v>
      </c>
      <c r="K23" s="12">
        <v>-6.2640637916666648</v>
      </c>
      <c r="L23" s="8">
        <v>-20.371100799666664</v>
      </c>
      <c r="M23" s="11">
        <f t="shared" si="3"/>
        <v>-12.337235051999997</v>
      </c>
      <c r="N23" s="12">
        <v>-16.544958396666672</v>
      </c>
      <c r="O23" s="8">
        <v>-29.18768695366667</v>
      </c>
      <c r="P23" s="11">
        <f t="shared" si="4"/>
        <v>-24.210348614000008</v>
      </c>
      <c r="Q23" s="12">
        <v>25.508510573333329</v>
      </c>
      <c r="R23" s="8">
        <v>7.76764901833333</v>
      </c>
      <c r="S23" s="11">
        <f t="shared" si="5"/>
        <v>6.0243189009999938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3">
        <v>-22.882098873333341</v>
      </c>
      <c r="D24" s="9">
        <f t="shared" si="0"/>
        <v>-19.625581799000006</v>
      </c>
      <c r="E24" s="12">
        <v>8.176608853333331</v>
      </c>
      <c r="F24" s="8">
        <v>-3.0705080196666685</v>
      </c>
      <c r="G24" s="11">
        <f t="shared" si="1"/>
        <v>2.2963729409999996</v>
      </c>
      <c r="H24" s="12">
        <v>-6.8672552333333368</v>
      </c>
      <c r="I24" s="8">
        <v>3.0486164256666637</v>
      </c>
      <c r="J24" s="11">
        <f t="shared" si="2"/>
        <v>7.5636179226666629</v>
      </c>
      <c r="K24" s="12">
        <v>7.6140107283333327</v>
      </c>
      <c r="L24" s="8">
        <v>-11.551469342666667</v>
      </c>
      <c r="M24" s="11">
        <f t="shared" si="3"/>
        <v>-10.26576831333333</v>
      </c>
      <c r="N24" s="12">
        <v>-38.441580296666665</v>
      </c>
      <c r="O24" s="8">
        <v>-52.753159366666665</v>
      </c>
      <c r="P24" s="11">
        <f t="shared" si="4"/>
        <v>-34.865461066666668</v>
      </c>
      <c r="Q24" s="12">
        <v>-11.052779126666671</v>
      </c>
      <c r="R24" s="8">
        <v>8.4281415013333287</v>
      </c>
      <c r="S24" s="11">
        <f t="shared" si="5"/>
        <v>6.6468474806666604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3">
        <v>-22.755135670333342</v>
      </c>
      <c r="D25" s="9">
        <f t="shared" si="0"/>
        <v>-21.841219724666672</v>
      </c>
      <c r="E25" s="12">
        <v>8.6416181533333329</v>
      </c>
      <c r="F25" s="8">
        <v>-0.23540908066666688</v>
      </c>
      <c r="G25" s="11">
        <f t="shared" si="1"/>
        <v>-0.10210156233333419</v>
      </c>
      <c r="H25" s="12">
        <v>-15.226240313333333</v>
      </c>
      <c r="I25" s="8">
        <v>7.406319990666665</v>
      </c>
      <c r="J25" s="11">
        <f t="shared" si="2"/>
        <v>6.3164612803333311</v>
      </c>
      <c r="K25" s="12">
        <v>-21.553988171666663</v>
      </c>
      <c r="L25" s="8">
        <v>-13.883351018666662</v>
      </c>
      <c r="M25" s="11">
        <f t="shared" si="3"/>
        <v>-15.268640386999998</v>
      </c>
      <c r="N25" s="12">
        <v>-9.2102892566666732</v>
      </c>
      <c r="O25" s="8">
        <v>-27.558780114666675</v>
      </c>
      <c r="P25" s="11">
        <f t="shared" si="4"/>
        <v>-36.499875478333337</v>
      </c>
      <c r="Q25" s="12">
        <v>-33.475163546666664</v>
      </c>
      <c r="R25" s="8">
        <v>2.8460550983333377</v>
      </c>
      <c r="S25" s="11">
        <f t="shared" si="5"/>
        <v>6.3472818726666658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3">
        <v>-24.846084575333339</v>
      </c>
      <c r="D26" s="9">
        <f t="shared" si="0"/>
        <v>-23.494439706333338</v>
      </c>
      <c r="E26" s="12">
        <v>-5.4387608266666634</v>
      </c>
      <c r="F26" s="8">
        <v>-8.2338308416666628</v>
      </c>
      <c r="G26" s="11">
        <f t="shared" si="1"/>
        <v>-3.8465826473333329</v>
      </c>
      <c r="H26" s="12">
        <v>-16.413229733333338</v>
      </c>
      <c r="I26" s="8">
        <v>6.5605998156666629</v>
      </c>
      <c r="J26" s="11">
        <f t="shared" si="2"/>
        <v>5.6718454106666636</v>
      </c>
      <c r="K26" s="12">
        <v>-34.119230191666659</v>
      </c>
      <c r="L26" s="8">
        <v>-5.0327536586666604</v>
      </c>
      <c r="M26" s="11">
        <f t="shared" si="3"/>
        <v>-10.155858006666664</v>
      </c>
      <c r="N26" s="12">
        <v>-40.13871987666667</v>
      </c>
      <c r="O26" s="8">
        <v>-45.384240558666669</v>
      </c>
      <c r="P26" s="11">
        <f t="shared" si="4"/>
        <v>-41.898726680000003</v>
      </c>
      <c r="Q26" s="12">
        <v>-34.117965006666665</v>
      </c>
      <c r="R26" s="8">
        <v>4.1850751013333323</v>
      </c>
      <c r="S26" s="11">
        <f t="shared" si="5"/>
        <v>5.1530905669999996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3">
        <v>-35.442258154333338</v>
      </c>
      <c r="D27" s="9">
        <f t="shared" si="0"/>
        <v>-27.681159466666674</v>
      </c>
      <c r="E27" s="12">
        <v>-19.936974986666662</v>
      </c>
      <c r="F27" s="8">
        <v>-8.9106336546666629</v>
      </c>
      <c r="G27" s="11">
        <f t="shared" si="1"/>
        <v>-5.7932911923333306</v>
      </c>
      <c r="H27" s="12">
        <v>-9.5644752733333416</v>
      </c>
      <c r="I27" s="8">
        <v>7.7985746356666592</v>
      </c>
      <c r="J27" s="11">
        <f t="shared" si="2"/>
        <v>7.255164813999996</v>
      </c>
      <c r="K27" s="12">
        <v>-55.300458991666659</v>
      </c>
      <c r="L27" s="8">
        <v>-18.465497738666656</v>
      </c>
      <c r="M27" s="11">
        <f t="shared" si="3"/>
        <v>-12.460534138666659</v>
      </c>
      <c r="N27" s="12">
        <v>-49.171406736666675</v>
      </c>
      <c r="O27" s="8">
        <v>-36.110965741666675</v>
      </c>
      <c r="P27" s="11">
        <f t="shared" si="4"/>
        <v>-36.351328805000001</v>
      </c>
      <c r="Q27" s="12">
        <v>-32.763403206666666</v>
      </c>
      <c r="R27" s="8">
        <v>2.1755367923333324</v>
      </c>
      <c r="S27" s="11">
        <f t="shared" si="5"/>
        <v>3.068888997333334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3">
        <v>-36.85382889633334</v>
      </c>
      <c r="D28" s="9">
        <f t="shared" si="0"/>
        <v>-32.380723875333338</v>
      </c>
      <c r="E28" s="12">
        <v>-22.023056126666663</v>
      </c>
      <c r="F28" s="8">
        <v>-7.9973837526666625</v>
      </c>
      <c r="G28" s="11">
        <f t="shared" si="1"/>
        <v>-8.3806160829999978</v>
      </c>
      <c r="H28" s="12">
        <v>-11.954599273333342</v>
      </c>
      <c r="I28" s="8">
        <v>2.499516390666658</v>
      </c>
      <c r="J28" s="11">
        <f t="shared" si="2"/>
        <v>5.6195636139999934</v>
      </c>
      <c r="K28" s="12">
        <v>-28.464732871666669</v>
      </c>
      <c r="L28" s="8">
        <v>-9.75460141466667</v>
      </c>
      <c r="M28" s="11">
        <f t="shared" si="3"/>
        <v>-11.084284270666663</v>
      </c>
      <c r="N28" s="12">
        <v>-49.55715573666668</v>
      </c>
      <c r="O28" s="8">
        <v>-32.987937713666682</v>
      </c>
      <c r="P28" s="11">
        <f t="shared" si="4"/>
        <v>-38.161048004666675</v>
      </c>
      <c r="Q28" s="12">
        <v>-18.982452226666677</v>
      </c>
      <c r="R28" s="8">
        <v>1.7562220293333226</v>
      </c>
      <c r="S28" s="11">
        <f t="shared" si="5"/>
        <v>2.7056113076666626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3">
        <v>-35.499131403333344</v>
      </c>
      <c r="D29" s="9">
        <f t="shared" si="0"/>
        <v>-35.931739484666672</v>
      </c>
      <c r="E29" s="12">
        <v>-33.431966826666667</v>
      </c>
      <c r="F29" s="8">
        <v>-15.691312907666667</v>
      </c>
      <c r="G29" s="11">
        <f t="shared" si="1"/>
        <v>-10.866443438333329</v>
      </c>
      <c r="H29" s="12">
        <v>4.5153891066666629</v>
      </c>
      <c r="I29" s="8">
        <v>5.8869921386666633</v>
      </c>
      <c r="J29" s="11">
        <f t="shared" si="2"/>
        <v>5.3950277216666604</v>
      </c>
      <c r="K29" s="12">
        <v>-34.349050031666664</v>
      </c>
      <c r="L29" s="8">
        <v>-6.3642208056666654</v>
      </c>
      <c r="M29" s="11">
        <f t="shared" si="3"/>
        <v>-11.528106652999996</v>
      </c>
      <c r="N29" s="12">
        <v>-58.032789136666672</v>
      </c>
      <c r="O29" s="8">
        <v>-39.784898390666669</v>
      </c>
      <c r="P29" s="11">
        <f t="shared" si="4"/>
        <v>-36.294600615333344</v>
      </c>
      <c r="Q29" s="12">
        <v>-4.4578614066666731</v>
      </c>
      <c r="R29" s="8">
        <v>7.0037104063333278</v>
      </c>
      <c r="S29" s="11">
        <f t="shared" si="5"/>
        <v>3.6451564093333277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3">
        <v>-32.117573273333335</v>
      </c>
      <c r="D30" s="9">
        <f t="shared" si="0"/>
        <v>-34.823511191000001</v>
      </c>
      <c r="E30" s="12">
        <v>-28.551010126666664</v>
      </c>
      <c r="F30" s="8">
        <v>-14.029729389666665</v>
      </c>
      <c r="G30" s="11">
        <f t="shared" si="1"/>
        <v>-12.57280868333333</v>
      </c>
      <c r="H30" s="12">
        <v>10.902618546666663</v>
      </c>
      <c r="I30" s="8">
        <v>3.9337702186666625</v>
      </c>
      <c r="J30" s="11">
        <f t="shared" si="2"/>
        <v>4.106759582666661</v>
      </c>
      <c r="K30" s="12">
        <v>-21.897227471666664</v>
      </c>
      <c r="L30" s="8">
        <v>-14.370330010666663</v>
      </c>
      <c r="M30" s="11">
        <f t="shared" si="3"/>
        <v>-10.163050743666666</v>
      </c>
      <c r="N30" s="12">
        <v>-52.567486596666676</v>
      </c>
      <c r="O30" s="8">
        <v>-37.000381941666674</v>
      </c>
      <c r="P30" s="11">
        <f t="shared" si="4"/>
        <v>-36.591072682000011</v>
      </c>
      <c r="Q30" s="12">
        <v>19.39537949333333</v>
      </c>
      <c r="R30" s="8">
        <v>2.2670634823333309</v>
      </c>
      <c r="S30" s="11">
        <f t="shared" si="5"/>
        <v>3.6756653059999937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3">
        <v>-39.970705978333328</v>
      </c>
      <c r="D31" s="9">
        <f t="shared" si="0"/>
        <v>-35.862470218333335</v>
      </c>
      <c r="E31" s="12">
        <v>-9.8342105866666643</v>
      </c>
      <c r="F31" s="8">
        <v>-3.0936095756666644</v>
      </c>
      <c r="G31" s="11">
        <f t="shared" si="1"/>
        <v>-10.938217290999999</v>
      </c>
      <c r="H31" s="12">
        <v>15.192187266666661</v>
      </c>
      <c r="I31" s="8">
        <v>-2.0455322283333395</v>
      </c>
      <c r="J31" s="11">
        <f t="shared" si="2"/>
        <v>2.5917433763333286</v>
      </c>
      <c r="K31" s="12">
        <v>-7.8471074116666664</v>
      </c>
      <c r="L31" s="8">
        <v>-18.998965515666669</v>
      </c>
      <c r="M31" s="11">
        <f t="shared" si="3"/>
        <v>-13.244505443999998</v>
      </c>
      <c r="N31" s="12">
        <v>-52.853723776666676</v>
      </c>
      <c r="O31" s="8">
        <v>-40.919980553666676</v>
      </c>
      <c r="P31" s="11">
        <f t="shared" si="4"/>
        <v>-39.235086962000004</v>
      </c>
      <c r="Q31" s="12">
        <v>18.359297093333325</v>
      </c>
      <c r="R31" s="8">
        <v>-8.016510109666676</v>
      </c>
      <c r="S31" s="11">
        <f t="shared" si="5"/>
        <v>0.41808792633332753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3">
        <v>-32.575304990333343</v>
      </c>
      <c r="D32" s="9">
        <f t="shared" si="0"/>
        <v>-34.887861414000007</v>
      </c>
      <c r="E32" s="12">
        <v>-7.0783315066666619</v>
      </c>
      <c r="F32" s="8">
        <v>-11.670235666666663</v>
      </c>
      <c r="G32" s="11">
        <f t="shared" si="1"/>
        <v>-9.5978582106666632</v>
      </c>
      <c r="H32" s="12">
        <v>8.8766078066666623</v>
      </c>
      <c r="I32" s="8">
        <v>-10.745938533333337</v>
      </c>
      <c r="J32" s="11">
        <f t="shared" si="2"/>
        <v>-2.9525668476666715</v>
      </c>
      <c r="K32" s="12">
        <v>11.638730288333335</v>
      </c>
      <c r="L32" s="8">
        <v>-16.417820525666666</v>
      </c>
      <c r="M32" s="11">
        <f t="shared" si="3"/>
        <v>-16.595705350666666</v>
      </c>
      <c r="N32" s="12">
        <v>-34.449731276666675</v>
      </c>
      <c r="O32" s="8">
        <v>-36.988904368666674</v>
      </c>
      <c r="P32" s="11">
        <f t="shared" si="4"/>
        <v>-38.30308895466667</v>
      </c>
      <c r="Q32" s="12">
        <v>29.555733173333323</v>
      </c>
      <c r="R32" s="8">
        <v>-0.3150053406666764</v>
      </c>
      <c r="S32" s="11">
        <f t="shared" si="5"/>
        <v>-2.0214839893333405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3">
        <v>-37.982129717333336</v>
      </c>
      <c r="D33" s="9">
        <f t="shared" si="0"/>
        <v>-36.842713562000007</v>
      </c>
      <c r="E33" s="12">
        <v>-0.50760616666666625</v>
      </c>
      <c r="F33" s="8">
        <v>-10.324303355666665</v>
      </c>
      <c r="G33" s="11">
        <f t="shared" si="1"/>
        <v>-8.362716199333331</v>
      </c>
      <c r="H33" s="12">
        <v>25.137001046666658</v>
      </c>
      <c r="I33" s="8">
        <v>8.0237604516666572</v>
      </c>
      <c r="J33" s="11">
        <f t="shared" si="2"/>
        <v>-1.5892367700000065</v>
      </c>
      <c r="K33" s="12">
        <v>16.008609128333333</v>
      </c>
      <c r="L33" s="8">
        <v>-10.835679862666666</v>
      </c>
      <c r="M33" s="11">
        <f t="shared" si="3"/>
        <v>-15.417488634666668</v>
      </c>
      <c r="N33" s="12">
        <v>-19.811508736666678</v>
      </c>
      <c r="O33" s="8">
        <v>-31.698997089666676</v>
      </c>
      <c r="P33" s="11">
        <f t="shared" si="4"/>
        <v>-36.535960670666675</v>
      </c>
      <c r="Q33" s="12">
        <v>38.769926913333322</v>
      </c>
      <c r="R33" s="8">
        <v>5.8898692653333242</v>
      </c>
      <c r="S33" s="11">
        <f t="shared" si="5"/>
        <v>-0.81388206166667609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6.3643493079999978</v>
      </c>
      <c r="Y33" s="11" t="s">
        <v>4</v>
      </c>
    </row>
    <row r="34" spans="1:25">
      <c r="A34" s="3">
        <v>37773</v>
      </c>
      <c r="B34" s="8">
        <v>-43.824103543333337</v>
      </c>
      <c r="C34" s="33">
        <v>-41.469541526333337</v>
      </c>
      <c r="D34" s="9">
        <f t="shared" si="0"/>
        <v>-37.342325411333341</v>
      </c>
      <c r="E34" s="12">
        <v>-0.54375724666666603</v>
      </c>
      <c r="F34" s="8">
        <v>-14.778986242666665</v>
      </c>
      <c r="G34" s="11">
        <f t="shared" si="1"/>
        <v>-12.257841754999996</v>
      </c>
      <c r="H34" s="12">
        <v>36.910826006666653</v>
      </c>
      <c r="I34" s="8">
        <v>18.656310871666655</v>
      </c>
      <c r="J34" s="11">
        <f t="shared" si="2"/>
        <v>5.3113775966666585</v>
      </c>
      <c r="K34" s="12">
        <v>4.3763867883333338</v>
      </c>
      <c r="L34" s="8">
        <v>-23.745658618666667</v>
      </c>
      <c r="M34" s="11">
        <f t="shared" si="3"/>
        <v>-16.999719669000001</v>
      </c>
      <c r="N34" s="12">
        <v>-18.506269996666678</v>
      </c>
      <c r="O34" s="8">
        <v>-29.145997377666678</v>
      </c>
      <c r="P34" s="11">
        <f t="shared" si="4"/>
        <v>-32.61129961200001</v>
      </c>
      <c r="Q34" s="12">
        <v>51.423721753333325</v>
      </c>
      <c r="R34" s="8">
        <v>15.165688251333322</v>
      </c>
      <c r="S34" s="11">
        <f t="shared" si="5"/>
        <v>6.9135173919999895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7.7611803659999996</v>
      </c>
      <c r="Y34" s="11" t="s">
        <v>4</v>
      </c>
    </row>
    <row r="35" spans="1:25">
      <c r="A35" s="3">
        <v>37803</v>
      </c>
      <c r="B35" s="8">
        <v>-41.901554843333336</v>
      </c>
      <c r="C35" s="33">
        <v>-41.328923919333334</v>
      </c>
      <c r="D35" s="9">
        <f t="shared" si="0"/>
        <v>-40.260198387666669</v>
      </c>
      <c r="E35" s="12">
        <v>3.1842325933333333</v>
      </c>
      <c r="F35" s="8">
        <v>-7.863425910666666</v>
      </c>
      <c r="G35" s="11">
        <f t="shared" si="1"/>
        <v>-10.988905169666666</v>
      </c>
      <c r="H35" s="12">
        <v>17.58858150666666</v>
      </c>
      <c r="I35" s="8">
        <v>9.8482760896666601</v>
      </c>
      <c r="J35" s="11">
        <f t="shared" si="2"/>
        <v>12.176115804333323</v>
      </c>
      <c r="K35" s="12">
        <v>7.7741177283333327</v>
      </c>
      <c r="L35" s="8">
        <v>-7.1649175686666675</v>
      </c>
      <c r="M35" s="11">
        <f t="shared" si="3"/>
        <v>-13.915418683333334</v>
      </c>
      <c r="N35" s="12">
        <v>-17.060274776666674</v>
      </c>
      <c r="O35" s="8">
        <v>-28.818917012666674</v>
      </c>
      <c r="P35" s="11">
        <f t="shared" si="4"/>
        <v>-29.887970493333341</v>
      </c>
      <c r="Q35" s="12">
        <v>26.191431733333321</v>
      </c>
      <c r="R35" s="8">
        <v>8.8249285923333218</v>
      </c>
      <c r="S35" s="11">
        <f t="shared" si="5"/>
        <v>9.9601620363333225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8.6071344189999994</v>
      </c>
      <c r="Y35" s="11">
        <f t="shared" ref="Y35:Y74" si="6">AVERAGE(X33:X35)</f>
        <v>7.5775546976666659</v>
      </c>
    </row>
    <row r="36" spans="1:25">
      <c r="A36" s="3">
        <v>37834</v>
      </c>
      <c r="B36" s="8">
        <v>-33.444523523333338</v>
      </c>
      <c r="C36" s="33">
        <v>-40.570487843333339</v>
      </c>
      <c r="D36" s="9">
        <f t="shared" si="0"/>
        <v>-41.122984429666666</v>
      </c>
      <c r="E36" s="12">
        <v>9.1962133333333362E-2</v>
      </c>
      <c r="F36" s="8">
        <v>-11.707044867666667</v>
      </c>
      <c r="G36" s="11">
        <f t="shared" si="1"/>
        <v>-11.449819007</v>
      </c>
      <c r="H36" s="12">
        <v>-10.840738933333339</v>
      </c>
      <c r="I36" s="8">
        <v>-1.3714917203333403</v>
      </c>
      <c r="J36" s="11">
        <f t="shared" si="2"/>
        <v>9.0443650803333266</v>
      </c>
      <c r="K36" s="12">
        <v>12.855471288333334</v>
      </c>
      <c r="L36" s="8">
        <v>-7.1379555726666659</v>
      </c>
      <c r="M36" s="11">
        <f t="shared" si="3"/>
        <v>-12.682843920000002</v>
      </c>
      <c r="N36" s="12">
        <v>-14.331171076666674</v>
      </c>
      <c r="O36" s="8">
        <v>-29.433158362666674</v>
      </c>
      <c r="P36" s="11">
        <f t="shared" si="4"/>
        <v>-29.132690917666675</v>
      </c>
      <c r="Q36" s="12">
        <v>-12.564435386666673</v>
      </c>
      <c r="R36" s="8">
        <v>5.8310275283333262</v>
      </c>
      <c r="S36" s="11">
        <f t="shared" si="5"/>
        <v>9.9405481239999904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7.3106799359999997</v>
      </c>
      <c r="Y36" s="11">
        <f t="shared" si="6"/>
        <v>7.8929982403333332</v>
      </c>
    </row>
    <row r="37" spans="1:25">
      <c r="A37" s="3">
        <v>37865</v>
      </c>
      <c r="B37" s="8">
        <v>-20.152390843333336</v>
      </c>
      <c r="C37" s="33">
        <v>-35.440014406333333</v>
      </c>
      <c r="D37" s="9">
        <f t="shared" si="0"/>
        <v>-39.113142056333338</v>
      </c>
      <c r="E37" s="12">
        <v>12.018386133333333</v>
      </c>
      <c r="F37" s="8">
        <v>3.4333367713333338</v>
      </c>
      <c r="G37" s="11">
        <f t="shared" si="1"/>
        <v>-5.3790446689999998</v>
      </c>
      <c r="H37" s="12">
        <v>-16.387020413333339</v>
      </c>
      <c r="I37" s="8">
        <v>4.0791764566666622</v>
      </c>
      <c r="J37" s="11">
        <f t="shared" si="2"/>
        <v>4.1853202753333276</v>
      </c>
      <c r="K37" s="12">
        <v>-10.025850531666663</v>
      </c>
      <c r="L37" s="8">
        <v>-1.0980983566666627</v>
      </c>
      <c r="M37" s="11">
        <f t="shared" si="3"/>
        <v>-5.1336571659999981</v>
      </c>
      <c r="N37" s="12">
        <v>-9.2439050766666746</v>
      </c>
      <c r="O37" s="8">
        <v>-27.403157091666674</v>
      </c>
      <c r="P37" s="11">
        <f t="shared" si="4"/>
        <v>-28.551744155666672</v>
      </c>
      <c r="Q37" s="12">
        <v>-15.244100846666669</v>
      </c>
      <c r="R37" s="8">
        <v>20.345798387333332</v>
      </c>
      <c r="S37" s="11">
        <f t="shared" si="5"/>
        <v>11.667251502666659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3.2498223809999995</v>
      </c>
      <c r="Y37" s="11">
        <f t="shared" si="6"/>
        <v>6.3892122453333329</v>
      </c>
    </row>
    <row r="38" spans="1:25">
      <c r="A38" s="3">
        <v>37895</v>
      </c>
      <c r="B38" s="8">
        <v>-31.538533443333336</v>
      </c>
      <c r="C38" s="33">
        <v>-38.110844947333334</v>
      </c>
      <c r="D38" s="9">
        <f t="shared" si="0"/>
        <v>-38.040449065666671</v>
      </c>
      <c r="E38" s="12">
        <v>-2.2726361266666677</v>
      </c>
      <c r="F38" s="8">
        <v>-5.4170145456666674</v>
      </c>
      <c r="G38" s="11">
        <f t="shared" si="1"/>
        <v>-4.563574214</v>
      </c>
      <c r="H38" s="12">
        <v>-14.061190373333337</v>
      </c>
      <c r="I38" s="8">
        <v>8.4811975746666608</v>
      </c>
      <c r="J38" s="11">
        <f t="shared" si="2"/>
        <v>3.7296274369999942</v>
      </c>
      <c r="K38" s="12">
        <v>-42.231193691666675</v>
      </c>
      <c r="L38" s="8">
        <v>-13.948031254666674</v>
      </c>
      <c r="M38" s="11">
        <f t="shared" si="3"/>
        <v>-7.3946950613333344</v>
      </c>
      <c r="N38" s="12">
        <v>-14.432648116666677</v>
      </c>
      <c r="O38" s="8">
        <v>-18.721665847666678</v>
      </c>
      <c r="P38" s="11">
        <f t="shared" si="4"/>
        <v>-25.185993767333343</v>
      </c>
      <c r="Q38" s="12">
        <v>-22.396476626666672</v>
      </c>
      <c r="R38" s="8">
        <v>15.673593722333326</v>
      </c>
      <c r="S38" s="11">
        <f t="shared" si="5"/>
        <v>13.950139879333328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12.325311503000002</v>
      </c>
      <c r="Y38" s="11">
        <f t="shared" si="6"/>
        <v>7.6286046066666673</v>
      </c>
    </row>
    <row r="39" spans="1:25">
      <c r="A39" s="3">
        <v>37926</v>
      </c>
      <c r="B39" s="8">
        <v>-31.232265283333341</v>
      </c>
      <c r="C39" s="33">
        <v>-32.532754185333339</v>
      </c>
      <c r="D39" s="9">
        <f t="shared" si="0"/>
        <v>-35.361204512999997</v>
      </c>
      <c r="E39" s="12">
        <v>-18.055920806666663</v>
      </c>
      <c r="F39" s="8">
        <v>-7.7169479186666621</v>
      </c>
      <c r="G39" s="11">
        <f t="shared" si="1"/>
        <v>-3.2335418976666652</v>
      </c>
      <c r="H39" s="12">
        <v>-5.9516644533333345</v>
      </c>
      <c r="I39" s="8">
        <v>11.852707297666667</v>
      </c>
      <c r="J39" s="11">
        <f t="shared" si="2"/>
        <v>8.1376937763333306</v>
      </c>
      <c r="K39" s="12">
        <v>-40.947292271666669</v>
      </c>
      <c r="L39" s="8">
        <v>-3.1292449016666666</v>
      </c>
      <c r="M39" s="11">
        <f t="shared" si="3"/>
        <v>-6.0584581710000007</v>
      </c>
      <c r="N39" s="12">
        <v>-30.746195576666675</v>
      </c>
      <c r="O39" s="8">
        <v>-17.655400988666678</v>
      </c>
      <c r="P39" s="11">
        <f t="shared" si="4"/>
        <v>-21.260074642666677</v>
      </c>
      <c r="Q39" s="12">
        <v>-24.422517706666671</v>
      </c>
      <c r="R39" s="8">
        <v>10.48112432933333</v>
      </c>
      <c r="S39" s="11">
        <f t="shared" si="5"/>
        <v>15.500172146333327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5.1981184179999982</v>
      </c>
      <c r="Y39" s="11">
        <f t="shared" si="6"/>
        <v>6.9244174339999995</v>
      </c>
    </row>
    <row r="40" spans="1:25">
      <c r="A40" s="3">
        <v>37956</v>
      </c>
      <c r="B40" s="8">
        <v>-36.315287183333332</v>
      </c>
      <c r="C40" s="33">
        <v>-30.127178432333331</v>
      </c>
      <c r="D40" s="9">
        <f t="shared" si="0"/>
        <v>-33.590259188333334</v>
      </c>
      <c r="E40" s="12">
        <v>-17.98383832666666</v>
      </c>
      <c r="F40" s="8">
        <v>-3.8960576246666605</v>
      </c>
      <c r="G40" s="11">
        <f t="shared" si="1"/>
        <v>-5.6766733629999964</v>
      </c>
      <c r="H40" s="12">
        <v>-10.546916693333335</v>
      </c>
      <c r="I40" s="8">
        <v>3.5857969496666655</v>
      </c>
      <c r="J40" s="11">
        <f t="shared" si="2"/>
        <v>7.9732339406666641</v>
      </c>
      <c r="K40" s="12">
        <v>-25.525247331666659</v>
      </c>
      <c r="L40" s="8">
        <v>-6.2528916646666595</v>
      </c>
      <c r="M40" s="11">
        <f t="shared" si="3"/>
        <v>-7.776722607</v>
      </c>
      <c r="N40" s="12">
        <v>-40.205749476666675</v>
      </c>
      <c r="O40" s="8">
        <v>-23.073126851666675</v>
      </c>
      <c r="P40" s="11">
        <f t="shared" si="4"/>
        <v>-19.816731229333342</v>
      </c>
      <c r="Q40" s="12">
        <v>-3.8793655066666695</v>
      </c>
      <c r="R40" s="8">
        <v>17.203533333333329</v>
      </c>
      <c r="S40" s="11">
        <f t="shared" si="5"/>
        <v>14.452750461666662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9.0246803719999988</v>
      </c>
      <c r="Y40" s="11">
        <f t="shared" si="6"/>
        <v>8.8493700976666663</v>
      </c>
    </row>
    <row r="41" spans="1:25">
      <c r="A41" s="3">
        <v>37987</v>
      </c>
      <c r="B41" s="8">
        <v>-52.738937803333336</v>
      </c>
      <c r="C41" s="33">
        <v>-41.435603449333335</v>
      </c>
      <c r="D41" s="9">
        <f t="shared" si="0"/>
        <v>-34.69851202233334</v>
      </c>
      <c r="E41" s="12">
        <v>-14.080742146666662</v>
      </c>
      <c r="F41" s="8">
        <v>2.9336117283333394</v>
      </c>
      <c r="G41" s="11">
        <f t="shared" si="1"/>
        <v>-2.8931312716666611</v>
      </c>
      <c r="H41" s="12">
        <v>5.8317949866666625</v>
      </c>
      <c r="I41" s="8">
        <v>7.2812472696666628</v>
      </c>
      <c r="J41" s="11">
        <f t="shared" si="2"/>
        <v>7.5732505056666648</v>
      </c>
      <c r="K41" s="12">
        <v>-44.090548711666656</v>
      </c>
      <c r="L41" s="8">
        <v>-16.897960471666657</v>
      </c>
      <c r="M41" s="11">
        <f t="shared" si="3"/>
        <v>-8.7600323459999938</v>
      </c>
      <c r="N41" s="12">
        <v>-44.848064476666671</v>
      </c>
      <c r="O41" s="8">
        <v>-28.518348026666672</v>
      </c>
      <c r="P41" s="11">
        <f t="shared" si="4"/>
        <v>-23.082291955666676</v>
      </c>
      <c r="Q41" s="12">
        <v>2.6636432533333263</v>
      </c>
      <c r="R41" s="8">
        <v>14.248119278333327</v>
      </c>
      <c r="S41" s="11">
        <f t="shared" si="5"/>
        <v>13.977592313666662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12.788379175999999</v>
      </c>
      <c r="Y41" s="11">
        <f t="shared" si="6"/>
        <v>9.0037259886666661</v>
      </c>
    </row>
    <row r="42" spans="1:25">
      <c r="A42" s="3">
        <v>38018</v>
      </c>
      <c r="B42" s="8">
        <v>-37.410314203333336</v>
      </c>
      <c r="C42" s="33">
        <v>-32.346199778333336</v>
      </c>
      <c r="D42" s="9">
        <f t="shared" si="0"/>
        <v>-34.636327219999998</v>
      </c>
      <c r="E42" s="12">
        <v>-12.234784686666664</v>
      </c>
      <c r="F42" s="8">
        <v>1.7953609073333361</v>
      </c>
      <c r="G42" s="11">
        <f t="shared" si="1"/>
        <v>0.27763833700000501</v>
      </c>
      <c r="H42" s="12">
        <v>7.6261683066666626</v>
      </c>
      <c r="I42" s="8">
        <v>1.8132924626666629</v>
      </c>
      <c r="J42" s="11">
        <f t="shared" si="2"/>
        <v>4.2267788939999971</v>
      </c>
      <c r="K42" s="12">
        <v>-22.727078571666663</v>
      </c>
      <c r="L42" s="8">
        <v>-14.396039898666663</v>
      </c>
      <c r="M42" s="11">
        <f t="shared" si="3"/>
        <v>-12.515630678333325</v>
      </c>
      <c r="N42" s="12">
        <v>-37.173778816666676</v>
      </c>
      <c r="O42" s="8">
        <v>-21.448759407666678</v>
      </c>
      <c r="P42" s="11">
        <f t="shared" si="4"/>
        <v>-24.346744762000004</v>
      </c>
      <c r="Q42" s="12">
        <v>28.604587513333325</v>
      </c>
      <c r="R42" s="8">
        <v>11.911040151333324</v>
      </c>
      <c r="S42" s="11">
        <f t="shared" si="5"/>
        <v>14.454230920999995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8.0594922849999975</v>
      </c>
      <c r="Y42" s="11">
        <f t="shared" si="6"/>
        <v>9.9575172776666658</v>
      </c>
    </row>
    <row r="43" spans="1:25">
      <c r="A43" s="3">
        <v>38047</v>
      </c>
      <c r="B43" s="8">
        <v>-48.285136183333343</v>
      </c>
      <c r="C43" s="33">
        <v>-36.590655345333346</v>
      </c>
      <c r="D43" s="9">
        <f t="shared" si="0"/>
        <v>-36.790819524333337</v>
      </c>
      <c r="E43" s="12">
        <v>-5.7812715266666652</v>
      </c>
      <c r="F43" s="8">
        <v>1.3994533633333344</v>
      </c>
      <c r="G43" s="11">
        <f t="shared" si="1"/>
        <v>2.0428086663333365</v>
      </c>
      <c r="H43" s="12">
        <v>23.653134486666662</v>
      </c>
      <c r="I43" s="8">
        <v>6.9215327366666628</v>
      </c>
      <c r="J43" s="11">
        <f t="shared" si="2"/>
        <v>5.3386908229999959</v>
      </c>
      <c r="K43" s="12">
        <v>7.784829068333333</v>
      </c>
      <c r="L43" s="8">
        <v>-3.5430717446666664</v>
      </c>
      <c r="M43" s="11">
        <f t="shared" si="3"/>
        <v>-11.612357371666663</v>
      </c>
      <c r="N43" s="12">
        <v>-32.434579956666674</v>
      </c>
      <c r="O43" s="8">
        <v>-19.868363717666675</v>
      </c>
      <c r="P43" s="11">
        <f t="shared" si="4"/>
        <v>-23.278490384000008</v>
      </c>
      <c r="Q43" s="12">
        <v>44.475117013333318</v>
      </c>
      <c r="R43" s="8">
        <v>17.839410361333318</v>
      </c>
      <c r="S43" s="11">
        <f t="shared" si="5"/>
        <v>14.666189930333323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8.5293994790000003</v>
      </c>
      <c r="Y43" s="11">
        <f t="shared" si="6"/>
        <v>9.7924236466666645</v>
      </c>
    </row>
    <row r="44" spans="1:25">
      <c r="A44" s="3">
        <v>38078</v>
      </c>
      <c r="B44" s="8">
        <v>-44.963556683333337</v>
      </c>
      <c r="C44" s="33">
        <v>-46.697976404333339</v>
      </c>
      <c r="D44" s="9">
        <f t="shared" si="0"/>
        <v>-38.544943842666669</v>
      </c>
      <c r="E44" s="12">
        <v>2.1955300533333331</v>
      </c>
      <c r="F44" s="8">
        <v>-2.8912191446666666</v>
      </c>
      <c r="G44" s="11">
        <f t="shared" si="1"/>
        <v>0.1011983753333346</v>
      </c>
      <c r="H44" s="12">
        <v>26.46909552666666</v>
      </c>
      <c r="I44" s="8">
        <v>6.7726369656666598</v>
      </c>
      <c r="J44" s="11">
        <f t="shared" si="2"/>
        <v>5.1691540549999955</v>
      </c>
      <c r="K44" s="12">
        <v>24.319236488333331</v>
      </c>
      <c r="L44" s="8">
        <v>-4.6823867096666696</v>
      </c>
      <c r="M44" s="11">
        <f t="shared" si="3"/>
        <v>-7.5404994509999996</v>
      </c>
      <c r="N44" s="12">
        <v>-22.494576136666677</v>
      </c>
      <c r="O44" s="8">
        <v>-27.489022781666677</v>
      </c>
      <c r="P44" s="11">
        <f t="shared" si="4"/>
        <v>-22.935381969000009</v>
      </c>
      <c r="Q44" s="12">
        <v>45.978469633333319</v>
      </c>
      <c r="R44" s="8">
        <v>15.367375828333319</v>
      </c>
      <c r="S44" s="11">
        <f t="shared" si="5"/>
        <v>15.039275446999987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9.0181641270000004</v>
      </c>
      <c r="Y44" s="11">
        <f t="shared" si="6"/>
        <v>8.5356852969999988</v>
      </c>
    </row>
    <row r="45" spans="1:25">
      <c r="A45" s="3">
        <v>38108</v>
      </c>
      <c r="B45" s="8">
        <v>-39.951296243333339</v>
      </c>
      <c r="C45" s="33">
        <v>-44.29524983233334</v>
      </c>
      <c r="D45" s="9">
        <f t="shared" si="0"/>
        <v>-42.527960527333342</v>
      </c>
      <c r="E45" s="12">
        <v>2.4111255133333325</v>
      </c>
      <c r="F45" s="8">
        <v>-8.1132976826666692</v>
      </c>
      <c r="G45" s="11">
        <f t="shared" si="1"/>
        <v>-3.2016878213333335</v>
      </c>
      <c r="H45" s="12">
        <v>21.451331286666662</v>
      </c>
      <c r="I45" s="8">
        <v>4.3719675996666609</v>
      </c>
      <c r="J45" s="11">
        <f t="shared" si="2"/>
        <v>6.0220457673333279</v>
      </c>
      <c r="K45" s="12">
        <v>24.973315448333334</v>
      </c>
      <c r="L45" s="8">
        <v>-1.8148103686666666</v>
      </c>
      <c r="M45" s="11">
        <f t="shared" si="3"/>
        <v>-3.3467562743333339</v>
      </c>
      <c r="N45" s="12">
        <v>-17.440548256666673</v>
      </c>
      <c r="O45" s="8">
        <v>-29.730578397666676</v>
      </c>
      <c r="P45" s="11">
        <f t="shared" si="4"/>
        <v>-25.69598829900001</v>
      </c>
      <c r="Q45" s="12">
        <v>50.596398533333328</v>
      </c>
      <c r="R45" s="8">
        <v>19.20589562733333</v>
      </c>
      <c r="S45" s="11">
        <f t="shared" si="5"/>
        <v>17.470893938999989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22.441194174999996</v>
      </c>
      <c r="Y45" s="11">
        <f t="shared" si="6"/>
        <v>13.329585926999998</v>
      </c>
    </row>
    <row r="46" spans="1:25">
      <c r="A46" s="3">
        <v>38139</v>
      </c>
      <c r="B46" s="8">
        <v>-32.727670443333338</v>
      </c>
      <c r="C46" s="33">
        <v>-30.345584265333336</v>
      </c>
      <c r="D46" s="9">
        <f t="shared" si="0"/>
        <v>-40.446270167333346</v>
      </c>
      <c r="E46" s="12">
        <v>6.8617947133333335</v>
      </c>
      <c r="F46" s="8">
        <v>-5.5419701246666673</v>
      </c>
      <c r="G46" s="11">
        <f t="shared" si="1"/>
        <v>-5.5154956506666677</v>
      </c>
      <c r="H46" s="12">
        <v>22.325477886666661</v>
      </c>
      <c r="I46" s="8">
        <v>4.5417929206666621</v>
      </c>
      <c r="J46" s="11">
        <f t="shared" si="2"/>
        <v>5.2287991619999943</v>
      </c>
      <c r="K46" s="12">
        <v>30.512826148333339</v>
      </c>
      <c r="L46" s="8">
        <v>4.5170046943333375</v>
      </c>
      <c r="M46" s="11">
        <f t="shared" si="3"/>
        <v>-0.66006412799999958</v>
      </c>
      <c r="N46" s="12">
        <v>-4.2257737166666747</v>
      </c>
      <c r="O46" s="8">
        <v>-12.571441566666675</v>
      </c>
      <c r="P46" s="11">
        <f t="shared" si="4"/>
        <v>-23.263680915333342</v>
      </c>
      <c r="Q46" s="12">
        <v>52.808898553333322</v>
      </c>
      <c r="R46" s="8">
        <v>17.603610388333323</v>
      </c>
      <c r="S46" s="11">
        <f t="shared" si="5"/>
        <v>17.392293947999992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5.5802480719999981</v>
      </c>
      <c r="Y46" s="11">
        <f t="shared" si="6"/>
        <v>12.346535457999998</v>
      </c>
    </row>
    <row r="47" spans="1:25">
      <c r="A47" s="3">
        <v>38169</v>
      </c>
      <c r="B47" s="8">
        <v>-20.502043283333336</v>
      </c>
      <c r="C47" s="33">
        <v>-20.596724676333334</v>
      </c>
      <c r="D47" s="9">
        <f t="shared" si="0"/>
        <v>-31.745852924666668</v>
      </c>
      <c r="E47" s="12">
        <v>-1.7836631266666698</v>
      </c>
      <c r="F47" s="8">
        <v>-11.165853337666668</v>
      </c>
      <c r="G47" s="11">
        <f t="shared" si="1"/>
        <v>-8.2737070483333355</v>
      </c>
      <c r="H47" s="12">
        <v>5.1886984866666621</v>
      </c>
      <c r="I47" s="8">
        <v>-1.7797692463333377</v>
      </c>
      <c r="J47" s="11">
        <f t="shared" si="2"/>
        <v>2.3779970913333286</v>
      </c>
      <c r="K47" s="12">
        <v>7.6689859683333337</v>
      </c>
      <c r="L47" s="8">
        <v>-9.1759472046666666</v>
      </c>
      <c r="M47" s="11">
        <f t="shared" si="3"/>
        <v>-2.1579176263333317</v>
      </c>
      <c r="N47" s="12">
        <v>-16.521690076666673</v>
      </c>
      <c r="O47" s="8">
        <v>-27.549750620666671</v>
      </c>
      <c r="P47" s="11">
        <f t="shared" si="4"/>
        <v>-23.283923528333343</v>
      </c>
      <c r="Q47" s="12">
        <v>22.433016893333324</v>
      </c>
      <c r="R47" s="8">
        <v>4.3297156763333255</v>
      </c>
      <c r="S47" s="11">
        <f t="shared" si="5"/>
        <v>13.713073897333325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0.78543617099999974</v>
      </c>
      <c r="Y47" s="11">
        <f t="shared" si="6"/>
        <v>9.6022928059999995</v>
      </c>
    </row>
    <row r="48" spans="1:25">
      <c r="A48" s="3">
        <v>38200</v>
      </c>
      <c r="B48" s="8">
        <v>-20.986413303333336</v>
      </c>
      <c r="C48" s="33">
        <v>-26.856287414333337</v>
      </c>
      <c r="D48" s="9">
        <f t="shared" si="0"/>
        <v>-25.932865452000001</v>
      </c>
      <c r="E48" s="12">
        <v>5.9388930533333335</v>
      </c>
      <c r="F48" s="8">
        <v>-6.3195700086666671</v>
      </c>
      <c r="G48" s="11">
        <f t="shared" si="1"/>
        <v>-7.6757978236666675</v>
      </c>
      <c r="H48" s="12">
        <v>-5.0391099533333357</v>
      </c>
      <c r="I48" s="8">
        <v>3.6868260656666649</v>
      </c>
      <c r="J48" s="11">
        <f t="shared" si="2"/>
        <v>2.1496165799999964</v>
      </c>
      <c r="K48" s="12">
        <v>9.5866077083333323</v>
      </c>
      <c r="L48" s="8">
        <v>-11.441413097666668</v>
      </c>
      <c r="M48" s="11">
        <f t="shared" si="3"/>
        <v>-5.3667852026666658</v>
      </c>
      <c r="N48" s="12">
        <v>-12.756449476666674</v>
      </c>
      <c r="O48" s="8">
        <v>-28.238556347666673</v>
      </c>
      <c r="P48" s="11">
        <f t="shared" si="4"/>
        <v>-22.786582845000009</v>
      </c>
      <c r="Q48" s="12">
        <v>6.9228713733333276</v>
      </c>
      <c r="R48" s="8">
        <v>24.55877014633333</v>
      </c>
      <c r="S48" s="11">
        <f t="shared" si="5"/>
        <v>15.497365403666658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1.4369659820000003</v>
      </c>
      <c r="Y48" s="11">
        <f t="shared" si="6"/>
        <v>2.6008834083333325</v>
      </c>
    </row>
    <row r="49" spans="1:25">
      <c r="A49" s="3">
        <v>38231</v>
      </c>
      <c r="B49" s="8">
        <v>-15.898616563333336</v>
      </c>
      <c r="C49" s="33">
        <v>-31.586562834333336</v>
      </c>
      <c r="D49" s="9">
        <f t="shared" si="0"/>
        <v>-26.346524975000005</v>
      </c>
      <c r="E49" s="12">
        <v>-3.6364022266666653</v>
      </c>
      <c r="F49" s="8">
        <v>-12.105662842666664</v>
      </c>
      <c r="G49" s="11">
        <f t="shared" si="1"/>
        <v>-9.8636953963333323</v>
      </c>
      <c r="H49" s="12">
        <v>-14.753494873333336</v>
      </c>
      <c r="I49" s="8">
        <v>3.6563892846666644</v>
      </c>
      <c r="J49" s="11">
        <f t="shared" si="2"/>
        <v>1.8544820346666639</v>
      </c>
      <c r="K49" s="12">
        <v>-39.718555271666673</v>
      </c>
      <c r="L49" s="8">
        <v>-30.129641158666672</v>
      </c>
      <c r="M49" s="11">
        <f t="shared" si="3"/>
        <v>-16.915667153666671</v>
      </c>
      <c r="N49" s="12">
        <v>-11.984646136666672</v>
      </c>
      <c r="O49" s="8">
        <v>-30.171522238666672</v>
      </c>
      <c r="P49" s="11">
        <f t="shared" si="4"/>
        <v>-28.653276402333336</v>
      </c>
      <c r="Q49" s="12">
        <v>-35.737831666666665</v>
      </c>
      <c r="R49" s="8">
        <v>-1.0349127916666632</v>
      </c>
      <c r="S49" s="11">
        <f t="shared" si="5"/>
        <v>9.2845243436666642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-8.9533731000003058E-2</v>
      </c>
      <c r="Y49" s="11">
        <f t="shared" si="6"/>
        <v>0.71095614066666568</v>
      </c>
    </row>
    <row r="50" spans="1:25">
      <c r="A50" s="3">
        <v>38261</v>
      </c>
      <c r="B50" s="8">
        <v>-23.713128963333332</v>
      </c>
      <c r="C50" s="33">
        <v>-31.368879959333334</v>
      </c>
      <c r="D50" s="9">
        <f t="shared" si="0"/>
        <v>-29.937243402666667</v>
      </c>
      <c r="E50" s="12">
        <v>-9.6327422466666626</v>
      </c>
      <c r="F50" s="8">
        <v>-13.589318623666664</v>
      </c>
      <c r="G50" s="11">
        <f t="shared" si="1"/>
        <v>-10.67151715833333</v>
      </c>
      <c r="H50" s="12">
        <v>-22.483529413333336</v>
      </c>
      <c r="I50" s="8">
        <v>-0.5323415233333364</v>
      </c>
      <c r="J50" s="11">
        <f t="shared" si="2"/>
        <v>2.2702912756666644</v>
      </c>
      <c r="K50" s="12">
        <v>-34.925017931666673</v>
      </c>
      <c r="L50" s="8">
        <v>-6.6505434686666725</v>
      </c>
      <c r="M50" s="11">
        <f t="shared" si="3"/>
        <v>-16.073865908333335</v>
      </c>
      <c r="N50" s="12">
        <v>-28.143423536666678</v>
      </c>
      <c r="O50" s="8">
        <v>-31.722152572666676</v>
      </c>
      <c r="P50" s="11">
        <f t="shared" si="4"/>
        <v>-30.044077053000006</v>
      </c>
      <c r="Q50" s="12">
        <v>-27.141350966666668</v>
      </c>
      <c r="R50" s="8">
        <v>10.453103009333329</v>
      </c>
      <c r="S50" s="11">
        <f t="shared" si="5"/>
        <v>11.325653454666664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1.0247552930000055</v>
      </c>
      <c r="Y50" s="11">
        <f t="shared" si="6"/>
        <v>0.79072918133333425</v>
      </c>
    </row>
    <row r="51" spans="1:25">
      <c r="A51" s="3">
        <v>38292</v>
      </c>
      <c r="B51" s="8">
        <v>-23.517607683333331</v>
      </c>
      <c r="C51" s="33">
        <v>-26.342775721333332</v>
      </c>
      <c r="D51" s="9">
        <f t="shared" si="0"/>
        <v>-29.766072838333333</v>
      </c>
      <c r="E51" s="12">
        <v>-11.868818786666662</v>
      </c>
      <c r="F51" s="8">
        <v>-2.2732270876666618</v>
      </c>
      <c r="G51" s="11">
        <f t="shared" si="1"/>
        <v>-9.3227361846666632</v>
      </c>
      <c r="H51" s="12">
        <v>-20.134965993333338</v>
      </c>
      <c r="I51" s="8">
        <v>-1.9520519893333379</v>
      </c>
      <c r="J51" s="11">
        <f t="shared" si="2"/>
        <v>0.39066525733333002</v>
      </c>
      <c r="K51" s="12">
        <v>-50.578443011666664</v>
      </c>
      <c r="L51" s="8">
        <v>-12.949027047666661</v>
      </c>
      <c r="M51" s="11">
        <f t="shared" si="3"/>
        <v>-16.576403891666668</v>
      </c>
      <c r="N51" s="12">
        <v>-41.774938376666675</v>
      </c>
      <c r="O51" s="8">
        <v>-29.080942217666674</v>
      </c>
      <c r="P51" s="11">
        <f t="shared" si="4"/>
        <v>-30.32487234300001</v>
      </c>
      <c r="Q51" s="12">
        <v>-19.493059266666666</v>
      </c>
      <c r="R51" s="8">
        <v>15.437653948333331</v>
      </c>
      <c r="S51" s="11">
        <f t="shared" si="5"/>
        <v>8.2852813886666663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7.2755018870000008</v>
      </c>
      <c r="Y51" s="11">
        <f t="shared" si="6"/>
        <v>2.7369078163333342</v>
      </c>
    </row>
    <row r="52" spans="1:25">
      <c r="A52" s="3">
        <v>38322</v>
      </c>
      <c r="B52" s="8">
        <v>-26.564957783333334</v>
      </c>
      <c r="C52" s="33">
        <v>-19.941162330333334</v>
      </c>
      <c r="D52" s="9">
        <f t="shared" si="0"/>
        <v>-25.884272670333331</v>
      </c>
      <c r="E52" s="12">
        <v>-19.668835386666661</v>
      </c>
      <c r="F52" s="8">
        <v>-5.2041782776666619</v>
      </c>
      <c r="G52" s="11">
        <f t="shared" si="1"/>
        <v>-7.022241329666663</v>
      </c>
      <c r="H52" s="12">
        <v>-8.1916920733333409</v>
      </c>
      <c r="I52" s="8">
        <v>5.824289891666659</v>
      </c>
      <c r="J52" s="11">
        <f t="shared" si="2"/>
        <v>1.1132987929999949</v>
      </c>
      <c r="K52" s="12">
        <v>-29.861176831666668</v>
      </c>
      <c r="L52" s="8">
        <v>-9.7699109946666667</v>
      </c>
      <c r="M52" s="11">
        <f t="shared" si="3"/>
        <v>-9.7898271703333339</v>
      </c>
      <c r="N52" s="12">
        <v>-42.393524696666667</v>
      </c>
      <c r="O52" s="8">
        <v>-23.849490613666667</v>
      </c>
      <c r="P52" s="11">
        <f t="shared" si="4"/>
        <v>-28.217528468000001</v>
      </c>
      <c r="Q52" s="12">
        <v>-10.14305220666667</v>
      </c>
      <c r="R52" s="8">
        <v>11.938262728333331</v>
      </c>
      <c r="S52" s="11">
        <f t="shared" si="5"/>
        <v>12.609673228666665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2.5044047810000003</v>
      </c>
      <c r="Y52" s="11">
        <f t="shared" si="6"/>
        <v>3.6015539870000022</v>
      </c>
    </row>
    <row r="53" spans="1:25">
      <c r="A53" s="3">
        <v>38353</v>
      </c>
      <c r="B53" s="8">
        <v>-35.435722803333334</v>
      </c>
      <c r="C53" s="33">
        <v>-24.524420962333334</v>
      </c>
      <c r="D53" s="9">
        <f t="shared" si="0"/>
        <v>-23.602786338000001</v>
      </c>
      <c r="E53" s="12">
        <v>-25.480550806666667</v>
      </c>
      <c r="F53" s="8">
        <v>-9.6377212806666677</v>
      </c>
      <c r="G53" s="11">
        <f t="shared" si="1"/>
        <v>-5.7050422153333313</v>
      </c>
      <c r="H53" s="12">
        <v>2.2661457066666628</v>
      </c>
      <c r="I53" s="8">
        <v>4.035298513666663</v>
      </c>
      <c r="J53" s="11">
        <f t="shared" si="2"/>
        <v>2.6358454719999949</v>
      </c>
      <c r="K53" s="12">
        <v>-34.250891031666669</v>
      </c>
      <c r="L53" s="8">
        <v>-6.9667441476666703</v>
      </c>
      <c r="M53" s="11">
        <f t="shared" si="3"/>
        <v>-9.895227396666666</v>
      </c>
      <c r="N53" s="12">
        <v>-40.573704076666665</v>
      </c>
      <c r="O53" s="8">
        <v>-26.610420234666666</v>
      </c>
      <c r="P53" s="11">
        <f t="shared" si="4"/>
        <v>-26.51361768866667</v>
      </c>
      <c r="Q53" s="12">
        <v>-18.130984086666672</v>
      </c>
      <c r="R53" s="8">
        <v>-6.1903248186666726</v>
      </c>
      <c r="S53" s="11">
        <f t="shared" si="5"/>
        <v>7.0618639526666627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1.0982024590000004</v>
      </c>
      <c r="Y53" s="11">
        <f t="shared" si="6"/>
        <v>3.6260363756666671</v>
      </c>
    </row>
    <row r="54" spans="1:25">
      <c r="A54" s="3">
        <v>38384</v>
      </c>
      <c r="B54" s="8">
        <v>-34.45142610333334</v>
      </c>
      <c r="C54" s="33">
        <v>-27.83454900933334</v>
      </c>
      <c r="D54" s="9">
        <f t="shared" si="0"/>
        <v>-24.100044100666668</v>
      </c>
      <c r="E54" s="12">
        <v>-18.328785526666664</v>
      </c>
      <c r="F54" s="8">
        <v>-4.9758174196666634</v>
      </c>
      <c r="G54" s="11">
        <f t="shared" si="1"/>
        <v>-6.605905659333331</v>
      </c>
      <c r="H54" s="12">
        <v>14.83673598666666</v>
      </c>
      <c r="I54" s="8">
        <v>10.63223131666666</v>
      </c>
      <c r="J54" s="11">
        <f t="shared" si="2"/>
        <v>6.8306065739999937</v>
      </c>
      <c r="K54" s="12">
        <v>-18.566008691666664</v>
      </c>
      <c r="L54" s="8">
        <v>-9.3892426636666642</v>
      </c>
      <c r="M54" s="11">
        <f t="shared" si="3"/>
        <v>-8.7086326019999998</v>
      </c>
      <c r="N54" s="12">
        <v>-42.99748381666668</v>
      </c>
      <c r="O54" s="8">
        <v>-27.35945279666668</v>
      </c>
      <c r="P54" s="11">
        <f t="shared" si="4"/>
        <v>-25.939787881666671</v>
      </c>
      <c r="Q54" s="12">
        <v>25.270822473333325</v>
      </c>
      <c r="R54" s="8">
        <v>8.7145430863333253</v>
      </c>
      <c r="S54" s="11">
        <f t="shared" si="5"/>
        <v>4.8208269986666616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7.8517746559999981</v>
      </c>
      <c r="Y54" s="11">
        <f t="shared" si="6"/>
        <v>3.8181272986666666</v>
      </c>
    </row>
    <row r="55" spans="1:25">
      <c r="A55" s="3">
        <v>38412</v>
      </c>
      <c r="B55" s="8">
        <v>-38.331550863333334</v>
      </c>
      <c r="C55" s="33">
        <v>-27.345531571333332</v>
      </c>
      <c r="D55" s="9">
        <f t="shared" si="0"/>
        <v>-26.568167181000003</v>
      </c>
      <c r="E55" s="12">
        <v>-10.862997686666663</v>
      </c>
      <c r="F55" s="8">
        <v>-2.5016440926666625</v>
      </c>
      <c r="G55" s="11">
        <f t="shared" si="1"/>
        <v>-5.7050609309999984</v>
      </c>
      <c r="H55" s="12">
        <v>22.52738626666666</v>
      </c>
      <c r="I55" s="8">
        <v>5.8291981356666618</v>
      </c>
      <c r="J55" s="11">
        <f t="shared" si="2"/>
        <v>6.832242655333328</v>
      </c>
      <c r="K55" s="12">
        <v>-0.45941855166666645</v>
      </c>
      <c r="L55" s="8">
        <v>-12.438088797666666</v>
      </c>
      <c r="M55" s="11">
        <f t="shared" si="3"/>
        <v>-9.5980252030000006</v>
      </c>
      <c r="N55" s="12">
        <v>-40.033489856666669</v>
      </c>
      <c r="O55" s="8">
        <v>-26.71235329566667</v>
      </c>
      <c r="P55" s="11">
        <f t="shared" si="4"/>
        <v>-26.894075442333342</v>
      </c>
      <c r="Q55" s="12">
        <v>39.941678453333324</v>
      </c>
      <c r="R55" s="8">
        <v>12.409064919333325</v>
      </c>
      <c r="S55" s="11">
        <f t="shared" si="5"/>
        <v>4.9777610623333262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1.8399876109999997</v>
      </c>
      <c r="Y55" s="11">
        <f t="shared" si="6"/>
        <v>3.5966549086666664</v>
      </c>
    </row>
    <row r="56" spans="1:25">
      <c r="A56" s="3">
        <v>38443</v>
      </c>
      <c r="B56" s="8">
        <v>-30.474591183333338</v>
      </c>
      <c r="C56" s="33">
        <v>-31.075836074333338</v>
      </c>
      <c r="D56" s="9">
        <f t="shared" si="0"/>
        <v>-28.751972218333336</v>
      </c>
      <c r="E56" s="12">
        <v>4.6969742333333322</v>
      </c>
      <c r="F56" s="8">
        <v>-0.16502343766666794</v>
      </c>
      <c r="G56" s="11">
        <f t="shared" si="1"/>
        <v>-2.5474949833333311</v>
      </c>
      <c r="H56" s="12">
        <v>28.769060986666659</v>
      </c>
      <c r="I56" s="8">
        <v>9.257287820666658</v>
      </c>
      <c r="J56" s="11">
        <f t="shared" si="2"/>
        <v>8.5729057576666587</v>
      </c>
      <c r="K56" s="12">
        <v>16.729779828333335</v>
      </c>
      <c r="L56" s="8">
        <v>-13.351829337666665</v>
      </c>
      <c r="M56" s="11">
        <f t="shared" si="3"/>
        <v>-11.726386932999999</v>
      </c>
      <c r="N56" s="12">
        <v>-15.934535216666674</v>
      </c>
      <c r="O56" s="8">
        <v>-22.886936548666675</v>
      </c>
      <c r="P56" s="11">
        <f t="shared" si="4"/>
        <v>-25.652914213666673</v>
      </c>
      <c r="Q56" s="12">
        <v>42.421192373333326</v>
      </c>
      <c r="R56" s="8">
        <v>11.476937387333326</v>
      </c>
      <c r="S56" s="11">
        <f t="shared" si="5"/>
        <v>10.866848464333325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0.13521274699999886</v>
      </c>
      <c r="Y56" s="11">
        <f t="shared" si="6"/>
        <v>3.2756583379999991</v>
      </c>
    </row>
    <row r="57" spans="1:25">
      <c r="A57" s="3">
        <v>38473</v>
      </c>
      <c r="B57" s="8">
        <v>-23.816471663333338</v>
      </c>
      <c r="C57" s="33">
        <v>-27.207011888333337</v>
      </c>
      <c r="D57" s="9">
        <f t="shared" si="0"/>
        <v>-28.542793178</v>
      </c>
      <c r="E57" s="12">
        <v>7.3537614733333339</v>
      </c>
      <c r="F57" s="8">
        <v>-4.1797441456666657</v>
      </c>
      <c r="G57" s="11">
        <f t="shared" si="1"/>
        <v>-2.2821372253333321</v>
      </c>
      <c r="H57" s="12">
        <v>20.09429184666666</v>
      </c>
      <c r="I57" s="8">
        <v>2.8944421056666592</v>
      </c>
      <c r="J57" s="11">
        <f t="shared" si="2"/>
        <v>5.9936426873333266</v>
      </c>
      <c r="K57" s="12">
        <v>16.656523928333332</v>
      </c>
      <c r="L57" s="8">
        <v>-10.253115391666668</v>
      </c>
      <c r="M57" s="11">
        <f t="shared" si="3"/>
        <v>-12.014344508999999</v>
      </c>
      <c r="N57" s="12">
        <v>-15.956046376666674</v>
      </c>
      <c r="O57" s="8">
        <v>-28.172985987666674</v>
      </c>
      <c r="P57" s="11">
        <f t="shared" si="4"/>
        <v>-25.924091944000008</v>
      </c>
      <c r="Q57" s="12">
        <v>25.182558693333327</v>
      </c>
      <c r="R57" s="8">
        <v>-5.1046403606666715</v>
      </c>
      <c r="S57" s="11">
        <f t="shared" si="5"/>
        <v>6.2604539819999934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3.4085951549999995</v>
      </c>
      <c r="Y57" s="11">
        <f t="shared" si="6"/>
        <v>1.7945985043333328</v>
      </c>
    </row>
    <row r="58" spans="1:25">
      <c r="A58" s="3">
        <v>38504</v>
      </c>
      <c r="B58" s="8">
        <v>-37.136239423333336</v>
      </c>
      <c r="C58" s="33">
        <v>-35.291687136333337</v>
      </c>
      <c r="D58" s="9">
        <f t="shared" si="0"/>
        <v>-31.191511699666673</v>
      </c>
      <c r="E58" s="12">
        <v>9.2610597533333348</v>
      </c>
      <c r="F58" s="8">
        <v>-1.7200770986666658</v>
      </c>
      <c r="G58" s="11">
        <f t="shared" si="1"/>
        <v>-2.0216148939999998</v>
      </c>
      <c r="H58" s="12">
        <v>21.181367106666663</v>
      </c>
      <c r="I58" s="8">
        <v>3.8182089236666634</v>
      </c>
      <c r="J58" s="11">
        <f t="shared" si="2"/>
        <v>5.3233129499999938</v>
      </c>
      <c r="K58" s="12">
        <v>25.249544248333336</v>
      </c>
      <c r="L58" s="8">
        <v>1.9784914573333374</v>
      </c>
      <c r="M58" s="11">
        <f t="shared" si="3"/>
        <v>-7.2088177573333319</v>
      </c>
      <c r="N58" s="12">
        <v>-26.502092996666679</v>
      </c>
      <c r="O58" s="8">
        <v>-32.849586100666677</v>
      </c>
      <c r="P58" s="11">
        <f t="shared" si="4"/>
        <v>-27.969836212333337</v>
      </c>
      <c r="Q58" s="12">
        <v>46.362583273333328</v>
      </c>
      <c r="R58" s="8">
        <v>13.186179675333328</v>
      </c>
      <c r="S58" s="11">
        <f t="shared" si="5"/>
        <v>6.5194922339999941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6.4126825169999986</v>
      </c>
      <c r="Y58" s="11">
        <f t="shared" si="6"/>
        <v>3.318830139666666</v>
      </c>
    </row>
    <row r="59" spans="1:25">
      <c r="A59" s="3">
        <v>38534</v>
      </c>
      <c r="B59" s="8">
        <v>-31.953877363333334</v>
      </c>
      <c r="C59" s="33">
        <v>-33.093814495333334</v>
      </c>
      <c r="D59" s="9">
        <f t="shared" si="0"/>
        <v>-31.864171173333336</v>
      </c>
      <c r="E59" s="12">
        <v>6.7733052333333337</v>
      </c>
      <c r="F59" s="8">
        <v>-0.95977351166666658</v>
      </c>
      <c r="G59" s="11">
        <f t="shared" si="1"/>
        <v>-2.2865315853333326</v>
      </c>
      <c r="H59" s="12">
        <v>11.558079666666661</v>
      </c>
      <c r="I59" s="8">
        <v>5.3062276386666607</v>
      </c>
      <c r="J59" s="11">
        <f t="shared" si="2"/>
        <v>4.0062928893333281</v>
      </c>
      <c r="K59" s="12">
        <v>13.179012868333334</v>
      </c>
      <c r="L59" s="8">
        <v>-5.0509541976666661</v>
      </c>
      <c r="M59" s="11">
        <f t="shared" si="3"/>
        <v>-4.4418593773333326</v>
      </c>
      <c r="N59" s="12">
        <v>-25.763127376666677</v>
      </c>
      <c r="O59" s="8">
        <v>-36.691848302666678</v>
      </c>
      <c r="P59" s="11">
        <f t="shared" si="4"/>
        <v>-32.571473463666678</v>
      </c>
      <c r="Q59" s="12">
        <v>33.96055519333332</v>
      </c>
      <c r="R59" s="8">
        <v>15.15928620033332</v>
      </c>
      <c r="S59" s="11">
        <f t="shared" si="5"/>
        <v>7.7469418383333251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7.4290756309999999</v>
      </c>
      <c r="Y59" s="11">
        <f t="shared" si="6"/>
        <v>5.7501177676666657</v>
      </c>
    </row>
    <row r="60" spans="1:25">
      <c r="A60" s="3">
        <v>38565</v>
      </c>
      <c r="B60" s="8">
        <v>-16.138429943333335</v>
      </c>
      <c r="C60" s="33">
        <v>-20.665117278333334</v>
      </c>
      <c r="D60" s="9">
        <f t="shared" si="0"/>
        <v>-29.683539636666666</v>
      </c>
      <c r="E60" s="12">
        <v>15.975397573333332</v>
      </c>
      <c r="F60" s="8">
        <v>3.2180633623333321</v>
      </c>
      <c r="G60" s="11">
        <f t="shared" si="1"/>
        <v>0.17940425066666657</v>
      </c>
      <c r="H60" s="12">
        <v>-21.927189473333343</v>
      </c>
      <c r="I60" s="8">
        <v>-14.164336362333342</v>
      </c>
      <c r="J60" s="11">
        <f t="shared" si="2"/>
        <v>-1.6799666000000062</v>
      </c>
      <c r="K60" s="12">
        <v>19.405804088333333</v>
      </c>
      <c r="L60" s="8">
        <v>-2.5271945346666662</v>
      </c>
      <c r="M60" s="11">
        <f t="shared" si="3"/>
        <v>-1.8665524249999983</v>
      </c>
      <c r="N60" s="12">
        <v>-2.0783165766666727</v>
      </c>
      <c r="O60" s="8">
        <v>-17.953381325666673</v>
      </c>
      <c r="P60" s="11">
        <f t="shared" si="4"/>
        <v>-29.164938576333341</v>
      </c>
      <c r="Q60" s="12">
        <v>-1.5291316866666715</v>
      </c>
      <c r="R60" s="8">
        <v>14.79990297233333</v>
      </c>
      <c r="S60" s="11">
        <f t="shared" si="5"/>
        <v>14.381789615999992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-1.6442317369999984</v>
      </c>
      <c r="Y60" s="11">
        <f t="shared" si="6"/>
        <v>4.0658421369999997</v>
      </c>
    </row>
    <row r="61" spans="1:25">
      <c r="A61" s="3">
        <v>38596</v>
      </c>
      <c r="B61" s="8">
        <v>-14.503748883333339</v>
      </c>
      <c r="C61" s="33">
        <v>-30.071151189333339</v>
      </c>
      <c r="D61" s="9">
        <f t="shared" si="0"/>
        <v>-27.943360987666669</v>
      </c>
      <c r="E61" s="12">
        <v>6.2053309933333329</v>
      </c>
      <c r="F61" s="8">
        <v>-2.3673395496666663</v>
      </c>
      <c r="G61" s="11">
        <f t="shared" si="1"/>
        <v>-3.6349899666666907E-2</v>
      </c>
      <c r="H61" s="12">
        <v>-6.018096153333337</v>
      </c>
      <c r="I61" s="8">
        <v>10.220533903666665</v>
      </c>
      <c r="J61" s="11">
        <f t="shared" si="2"/>
        <v>0.45414172666666097</v>
      </c>
      <c r="K61" s="12">
        <v>-20.505282591666667</v>
      </c>
      <c r="L61" s="8">
        <v>-10.540088594666667</v>
      </c>
      <c r="M61" s="11">
        <f t="shared" si="3"/>
        <v>-6.0394124423333331</v>
      </c>
      <c r="N61" s="12">
        <v>-22.846917976666678</v>
      </c>
      <c r="O61" s="8">
        <v>-41.305631729666679</v>
      </c>
      <c r="P61" s="11">
        <f t="shared" si="4"/>
        <v>-31.983620452666674</v>
      </c>
      <c r="Q61" s="12">
        <v>-20.731938286666665</v>
      </c>
      <c r="R61" s="8">
        <v>13.252991890333337</v>
      </c>
      <c r="S61" s="11">
        <f t="shared" si="5"/>
        <v>14.40406035433333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16.292143124000003</v>
      </c>
      <c r="Y61" s="11">
        <f t="shared" si="6"/>
        <v>7.3589956726666683</v>
      </c>
    </row>
    <row r="62" spans="1:25">
      <c r="A62" s="3">
        <v>38626</v>
      </c>
      <c r="B62" s="8">
        <v>-19.320180683333341</v>
      </c>
      <c r="C62" s="33">
        <v>-28.181793214333339</v>
      </c>
      <c r="D62" s="9">
        <f t="shared" si="0"/>
        <v>-26.306020560666671</v>
      </c>
      <c r="E62" s="12">
        <v>13.038121693333334</v>
      </c>
      <c r="F62" s="8">
        <v>8.4790842893333345</v>
      </c>
      <c r="G62" s="11">
        <f t="shared" si="1"/>
        <v>3.1099360340000004</v>
      </c>
      <c r="H62" s="12">
        <v>-12.395067773333336</v>
      </c>
      <c r="I62" s="8">
        <v>8.9538990946666654</v>
      </c>
      <c r="J62" s="11">
        <f t="shared" si="2"/>
        <v>1.670032211999996</v>
      </c>
      <c r="K62" s="12">
        <v>-51.901097931666669</v>
      </c>
      <c r="L62" s="8">
        <v>-23.772583532666669</v>
      </c>
      <c r="M62" s="11">
        <f t="shared" si="3"/>
        <v>-12.279955554000002</v>
      </c>
      <c r="N62" s="12">
        <v>-25.183229136666679</v>
      </c>
      <c r="O62" s="8">
        <v>-28.026063182666679</v>
      </c>
      <c r="P62" s="11">
        <f t="shared" si="4"/>
        <v>-29.095025412666676</v>
      </c>
      <c r="Q62" s="12">
        <v>-39.301779006666663</v>
      </c>
      <c r="R62" s="8">
        <v>-2.2953620806666635</v>
      </c>
      <c r="S62" s="11">
        <f t="shared" si="5"/>
        <v>8.5858442606666685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4.7500397639999985</v>
      </c>
      <c r="Y62" s="11">
        <f t="shared" si="6"/>
        <v>6.4659837170000003</v>
      </c>
    </row>
    <row r="63" spans="1:25">
      <c r="A63" s="3">
        <v>38657</v>
      </c>
      <c r="B63" s="8">
        <v>-30.136260383333337</v>
      </c>
      <c r="C63" s="33">
        <v>-34.084559383333335</v>
      </c>
      <c r="D63" s="9">
        <f t="shared" si="0"/>
        <v>-30.779167929</v>
      </c>
      <c r="E63" s="12">
        <v>-5.8909549066666651</v>
      </c>
      <c r="F63" s="8">
        <v>2.6337486233333349</v>
      </c>
      <c r="G63" s="11">
        <f t="shared" si="1"/>
        <v>2.9151644543333344</v>
      </c>
      <c r="H63" s="12">
        <v>-9.7900034933333355</v>
      </c>
      <c r="I63" s="8">
        <v>8.9239807296666651</v>
      </c>
      <c r="J63" s="11">
        <f t="shared" si="2"/>
        <v>9.3661379093333323</v>
      </c>
      <c r="K63" s="12">
        <v>-39.537696991666664</v>
      </c>
      <c r="L63" s="8">
        <v>-3.0438464026666665</v>
      </c>
      <c r="M63" s="11">
        <f t="shared" si="3"/>
        <v>-12.452172843333335</v>
      </c>
      <c r="N63" s="12">
        <v>-35.404427536666674</v>
      </c>
      <c r="O63" s="8">
        <v>-22.449371178666674</v>
      </c>
      <c r="P63" s="11">
        <f t="shared" si="4"/>
        <v>-30.593688697000015</v>
      </c>
      <c r="Q63" s="12">
        <v>-15.561080406666669</v>
      </c>
      <c r="R63" s="8">
        <v>18.23152816933333</v>
      </c>
      <c r="S63" s="11">
        <f t="shared" si="5"/>
        <v>9.7297193263333348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8.5113417689999995</v>
      </c>
      <c r="Y63" s="11">
        <f t="shared" si="6"/>
        <v>9.8511748856666657</v>
      </c>
    </row>
    <row r="64" spans="1:25">
      <c r="A64" s="3">
        <v>38687</v>
      </c>
      <c r="B64" s="8">
        <v>-47.77000408333334</v>
      </c>
      <c r="C64" s="33">
        <v>-41.11920309533334</v>
      </c>
      <c r="D64" s="9">
        <f t="shared" si="0"/>
        <v>-34.461851897666669</v>
      </c>
      <c r="E64" s="12">
        <v>-15.105813706666662</v>
      </c>
      <c r="F64" s="8">
        <v>-0.8191890376666624</v>
      </c>
      <c r="G64" s="11">
        <f t="shared" si="1"/>
        <v>3.4312146250000022</v>
      </c>
      <c r="H64" s="12">
        <v>-4.2439291733333384</v>
      </c>
      <c r="I64" s="8">
        <v>9.539063839666662</v>
      </c>
      <c r="J64" s="11">
        <f t="shared" si="2"/>
        <v>9.1389812213333315</v>
      </c>
      <c r="K64" s="12">
        <v>2.1671368483333326</v>
      </c>
      <c r="L64" s="8">
        <v>22.786356057333332</v>
      </c>
      <c r="M64" s="11">
        <f t="shared" si="3"/>
        <v>-1.3433579593333345</v>
      </c>
      <c r="N64" s="12">
        <v>-47.501189496666676</v>
      </c>
      <c r="O64" s="8">
        <v>-28.121514136666676</v>
      </c>
      <c r="P64" s="11">
        <f t="shared" si="4"/>
        <v>-26.198982832666676</v>
      </c>
      <c r="Q64" s="12">
        <v>-5.3778452266666719</v>
      </c>
      <c r="R64" s="8">
        <v>17.908876874333327</v>
      </c>
      <c r="S64" s="11">
        <f t="shared" si="5"/>
        <v>11.281680987666666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8.1799763660000018</v>
      </c>
      <c r="Y64" s="11">
        <f t="shared" si="6"/>
        <v>7.1471192996666666</v>
      </c>
    </row>
    <row r="65" spans="1:25">
      <c r="A65" s="3">
        <v>38718</v>
      </c>
      <c r="B65" s="8">
        <v>-20.286322763333338</v>
      </c>
      <c r="C65" s="33">
        <v>-10.360637472333337</v>
      </c>
      <c r="D65" s="9">
        <f t="shared" si="0"/>
        <v>-28.521466650333338</v>
      </c>
      <c r="E65" s="12">
        <v>-14.168541526666665</v>
      </c>
      <c r="F65" s="8">
        <v>0.56422470433333416</v>
      </c>
      <c r="G65" s="11">
        <f t="shared" si="1"/>
        <v>0.79292809666666886</v>
      </c>
      <c r="H65" s="12">
        <v>11.438376046666662</v>
      </c>
      <c r="I65" s="8">
        <v>13.989349039666662</v>
      </c>
      <c r="J65" s="11">
        <f t="shared" si="2"/>
        <v>10.817464536333331</v>
      </c>
      <c r="K65" s="12">
        <v>-22.615201351666666</v>
      </c>
      <c r="L65" s="8">
        <v>4.3913745713333334</v>
      </c>
      <c r="M65" s="11">
        <f t="shared" si="3"/>
        <v>8.0446280753333337</v>
      </c>
      <c r="N65" s="12">
        <v>-31.790791576666674</v>
      </c>
      <c r="O65" s="8">
        <v>-20.375029752666673</v>
      </c>
      <c r="P65" s="11">
        <f t="shared" si="4"/>
        <v>-23.648638356000006</v>
      </c>
      <c r="Q65" s="12">
        <v>1.4908937733333278</v>
      </c>
      <c r="R65" s="8">
        <v>14.027093629333327</v>
      </c>
      <c r="S65" s="11">
        <f t="shared" si="5"/>
        <v>16.722499557666662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23.769004393999996</v>
      </c>
      <c r="Y65" s="11">
        <f t="shared" si="6"/>
        <v>13.486774176333332</v>
      </c>
    </row>
    <row r="66" spans="1:25">
      <c r="A66" s="3">
        <v>38749</v>
      </c>
      <c r="B66" s="8">
        <v>-44.326659443333334</v>
      </c>
      <c r="C66" s="33">
        <v>-36.226389328333333</v>
      </c>
      <c r="D66" s="9">
        <f t="shared" si="0"/>
        <v>-29.235409965333336</v>
      </c>
      <c r="E66" s="12">
        <v>-11.296529506666662</v>
      </c>
      <c r="F66" s="8">
        <v>1.8437327533333381</v>
      </c>
      <c r="G66" s="11">
        <f t="shared" si="1"/>
        <v>0.52958947333333661</v>
      </c>
      <c r="H66" s="12">
        <v>3.4131386666666632</v>
      </c>
      <c r="I66" s="8">
        <v>0.80607985566666329</v>
      </c>
      <c r="J66" s="11">
        <f t="shared" si="2"/>
        <v>8.1114975783333296</v>
      </c>
      <c r="K66" s="12">
        <v>3.4484565883333369</v>
      </c>
      <c r="L66" s="8">
        <v>14.172611998333338</v>
      </c>
      <c r="M66" s="11">
        <f t="shared" si="3"/>
        <v>13.783447542333334</v>
      </c>
      <c r="N66" s="12">
        <v>-41.48019561666667</v>
      </c>
      <c r="O66" s="8">
        <v>-25.852431808666672</v>
      </c>
      <c r="P66" s="11">
        <f t="shared" si="4"/>
        <v>-24.782991899333343</v>
      </c>
      <c r="Q66" s="12">
        <v>36.750357953333328</v>
      </c>
      <c r="R66" s="8">
        <v>20.982727949333327</v>
      </c>
      <c r="S66" s="11">
        <f t="shared" si="5"/>
        <v>17.639566150999993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8.4719150759999984</v>
      </c>
      <c r="Y66" s="11">
        <f t="shared" si="6"/>
        <v>13.473631945333333</v>
      </c>
    </row>
    <row r="67" spans="1:25">
      <c r="A67" s="3">
        <v>38777</v>
      </c>
      <c r="B67" s="8">
        <v>-38.599948403333336</v>
      </c>
      <c r="C67" s="33">
        <v>-28.094121090333338</v>
      </c>
      <c r="D67" s="9">
        <f t="shared" si="0"/>
        <v>-24.893715963666669</v>
      </c>
      <c r="E67" s="12">
        <v>-9.0013708266666619</v>
      </c>
      <c r="F67" s="8">
        <v>1.1938094963333388</v>
      </c>
      <c r="G67" s="11">
        <f t="shared" si="1"/>
        <v>1.2005889846666704</v>
      </c>
      <c r="H67" s="12">
        <v>20.639790606666661</v>
      </c>
      <c r="I67" s="8">
        <v>4.299459613666663</v>
      </c>
      <c r="J67" s="11">
        <f t="shared" si="2"/>
        <v>6.364962836333329</v>
      </c>
      <c r="K67" s="12">
        <v>-3.834770551666665</v>
      </c>
      <c r="L67" s="8">
        <v>-16.559341954666664</v>
      </c>
      <c r="M67" s="11">
        <f t="shared" si="3"/>
        <v>0.66821487166666904</v>
      </c>
      <c r="N67" s="12">
        <v>-39.70095907666667</v>
      </c>
      <c r="O67" s="8">
        <v>-25.621888971666671</v>
      </c>
      <c r="P67" s="11">
        <f t="shared" si="4"/>
        <v>-23.949783511000003</v>
      </c>
      <c r="Q67" s="12">
        <v>36.922632293333322</v>
      </c>
      <c r="R67" s="8">
        <v>8.393074235333323</v>
      </c>
      <c r="S67" s="11">
        <f t="shared" si="5"/>
        <v>14.467631937999991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10.216137433000002</v>
      </c>
      <c r="Y67" s="11">
        <f t="shared" si="6"/>
        <v>14.152352300999999</v>
      </c>
    </row>
    <row r="68" spans="1:25">
      <c r="A68" s="3">
        <v>38808</v>
      </c>
      <c r="B68" s="8">
        <v>-21.601226423333337</v>
      </c>
      <c r="C68" s="33">
        <v>-20.861983939333335</v>
      </c>
      <c r="D68" s="9">
        <f t="shared" si="0"/>
        <v>-28.394164786000005</v>
      </c>
      <c r="E68" s="12">
        <v>3.3104434133333323</v>
      </c>
      <c r="F68" s="8">
        <v>-0.84810011866666812</v>
      </c>
      <c r="G68" s="11">
        <f t="shared" si="1"/>
        <v>0.72981404366666958</v>
      </c>
      <c r="H68" s="12">
        <v>21.979532926666661</v>
      </c>
      <c r="I68" s="8">
        <v>2.5147110686666601</v>
      </c>
      <c r="J68" s="11">
        <f t="shared" si="2"/>
        <v>2.5400835126666621</v>
      </c>
      <c r="K68" s="12">
        <v>42.487825968333325</v>
      </c>
      <c r="L68" s="8">
        <v>12.389070513333326</v>
      </c>
      <c r="M68" s="11">
        <f t="shared" si="3"/>
        <v>3.3341135190000002</v>
      </c>
      <c r="N68" s="12">
        <v>-6.872737196666673</v>
      </c>
      <c r="O68" s="8">
        <v>-14.750825766666672</v>
      </c>
      <c r="P68" s="11">
        <f t="shared" si="4"/>
        <v>-22.075048849000002</v>
      </c>
      <c r="Q68" s="12">
        <v>47.687288573333319</v>
      </c>
      <c r="R68" s="8">
        <v>17.77761229733332</v>
      </c>
      <c r="S68" s="11">
        <f t="shared" si="5"/>
        <v>15.717804827333325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9.6086727289999985</v>
      </c>
      <c r="Y68" s="11">
        <f t="shared" si="6"/>
        <v>9.4322417460000008</v>
      </c>
    </row>
    <row r="69" spans="1:25">
      <c r="A69" s="3">
        <v>38838</v>
      </c>
      <c r="B69" s="8">
        <v>-16.098013623333337</v>
      </c>
      <c r="C69" s="33">
        <v>-18.342040591333337</v>
      </c>
      <c r="D69" s="9">
        <f t="shared" si="0"/>
        <v>-22.432715207000001</v>
      </c>
      <c r="E69" s="12">
        <v>18.353559093333335</v>
      </c>
      <c r="F69" s="8">
        <v>6.2627341333333337</v>
      </c>
      <c r="G69" s="11">
        <f t="shared" si="1"/>
        <v>2.202814503666668</v>
      </c>
      <c r="H69" s="12">
        <v>22.390107606666664</v>
      </c>
      <c r="I69" s="8">
        <v>4.587400828666663</v>
      </c>
      <c r="J69" s="11">
        <f t="shared" si="2"/>
        <v>3.8005238369999952</v>
      </c>
      <c r="K69" s="12">
        <v>25.332173708333336</v>
      </c>
      <c r="L69" s="8">
        <v>-1.735913365666665</v>
      </c>
      <c r="M69" s="11">
        <f t="shared" si="3"/>
        <v>-1.9687282690000008</v>
      </c>
      <c r="N69" s="12">
        <v>-0.8663957566666729</v>
      </c>
      <c r="O69" s="8">
        <v>-12.128776507666673</v>
      </c>
      <c r="P69" s="11">
        <f t="shared" si="4"/>
        <v>-17.500497082000006</v>
      </c>
      <c r="Q69" s="12">
        <v>44.614808313333327</v>
      </c>
      <c r="R69" s="8">
        <v>14.916458838333327</v>
      </c>
      <c r="S69" s="11">
        <f t="shared" si="5"/>
        <v>13.695715123666657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5.0412913439999985</v>
      </c>
      <c r="Y69" s="11">
        <f t="shared" si="6"/>
        <v>8.2887005019999993</v>
      </c>
    </row>
    <row r="70" spans="1:25">
      <c r="A70" s="3">
        <v>38869</v>
      </c>
      <c r="B70" s="8">
        <v>-15.782478383333336</v>
      </c>
      <c r="C70" s="33">
        <v>-14.103791725333336</v>
      </c>
      <c r="D70" s="9">
        <f t="shared" si="0"/>
        <v>-17.769272085333338</v>
      </c>
      <c r="E70" s="12">
        <v>9.2325227733333328</v>
      </c>
      <c r="F70" s="8">
        <v>-0.77816108366666725</v>
      </c>
      <c r="G70" s="11">
        <f t="shared" si="1"/>
        <v>1.5454909769999994</v>
      </c>
      <c r="H70" s="12">
        <v>24.749515866666659</v>
      </c>
      <c r="I70" s="8">
        <v>8.1630564526666589</v>
      </c>
      <c r="J70" s="11">
        <f t="shared" si="2"/>
        <v>5.088389449999994</v>
      </c>
      <c r="K70" s="12">
        <v>16.564657548333336</v>
      </c>
      <c r="L70" s="8">
        <v>-3.7284050756666645</v>
      </c>
      <c r="M70" s="11">
        <f t="shared" si="3"/>
        <v>2.3082506906666658</v>
      </c>
      <c r="N70" s="12">
        <v>-9.2010273566666712</v>
      </c>
      <c r="O70" s="8">
        <v>-14.165363195666671</v>
      </c>
      <c r="P70" s="11">
        <f t="shared" si="4"/>
        <v>-13.681655156666672</v>
      </c>
      <c r="Q70" s="12">
        <v>39.198861173333327</v>
      </c>
      <c r="R70" s="8">
        <v>7.6816457303333259</v>
      </c>
      <c r="S70" s="11">
        <f t="shared" si="5"/>
        <v>13.458572288666659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-1.7807273100000014</v>
      </c>
      <c r="Y70" s="11">
        <f t="shared" si="6"/>
        <v>4.2897455876666646</v>
      </c>
    </row>
    <row r="71" spans="1:25">
      <c r="A71" s="3">
        <v>38899</v>
      </c>
      <c r="B71" s="8">
        <v>-4.5928923433333413</v>
      </c>
      <c r="C71" s="33">
        <v>-6.5117293863333412</v>
      </c>
      <c r="D71" s="9">
        <f t="shared" si="0"/>
        <v>-12.985853901000006</v>
      </c>
      <c r="E71" s="12">
        <v>4.4118569133333319</v>
      </c>
      <c r="F71" s="8">
        <v>-2.7984134296666685</v>
      </c>
      <c r="G71" s="11">
        <f t="shared" si="1"/>
        <v>0.89538653999999929</v>
      </c>
      <c r="H71" s="12">
        <v>13.469281766666661</v>
      </c>
      <c r="I71" s="8">
        <v>7.120290782666661</v>
      </c>
      <c r="J71" s="11">
        <f t="shared" si="2"/>
        <v>6.6235826879999946</v>
      </c>
      <c r="K71" s="12">
        <v>24.482936088333339</v>
      </c>
      <c r="L71" s="8">
        <v>4.7020159713333385</v>
      </c>
      <c r="M71" s="11">
        <f t="shared" si="3"/>
        <v>-0.25410082333333034</v>
      </c>
      <c r="N71" s="12">
        <v>5.8725100033333248</v>
      </c>
      <c r="O71" s="8">
        <v>-5.6270422036666758</v>
      </c>
      <c r="P71" s="11">
        <f t="shared" si="4"/>
        <v>-10.640393969000007</v>
      </c>
      <c r="Q71" s="12">
        <v>31.475878393333325</v>
      </c>
      <c r="R71" s="8">
        <v>11.160389921333326</v>
      </c>
      <c r="S71" s="11">
        <f t="shared" si="5"/>
        <v>11.252831496666658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7.2800894920000001</v>
      </c>
      <c r="Y71" s="11">
        <f t="shared" si="6"/>
        <v>3.5135511753333319</v>
      </c>
    </row>
    <row r="72" spans="1:25">
      <c r="A72" s="3">
        <v>38930</v>
      </c>
      <c r="B72" s="8">
        <v>-9.2256244633333413</v>
      </c>
      <c r="C72" s="33">
        <v>-13.354110130333341</v>
      </c>
      <c r="D72" s="9">
        <f t="shared" si="0"/>
        <v>-11.323210414000007</v>
      </c>
      <c r="E72" s="12">
        <v>15.866880273333333</v>
      </c>
      <c r="F72" s="8">
        <v>2.6954749843333321</v>
      </c>
      <c r="G72" s="11">
        <f t="shared" si="1"/>
        <v>-0.29369984300000124</v>
      </c>
      <c r="H72" s="12">
        <v>1.3525190466666643</v>
      </c>
      <c r="I72" s="8">
        <v>8.0642036426666639</v>
      </c>
      <c r="J72" s="11">
        <f t="shared" si="2"/>
        <v>7.7825169593333285</v>
      </c>
      <c r="K72" s="12">
        <v>27.892504348333333</v>
      </c>
      <c r="L72" s="8">
        <v>5.3896483793333338</v>
      </c>
      <c r="M72" s="11">
        <f t="shared" si="3"/>
        <v>2.1210864250000028</v>
      </c>
      <c r="N72" s="12">
        <v>14.666508603333325</v>
      </c>
      <c r="O72" s="8">
        <v>-1.3987935176666735</v>
      </c>
      <c r="P72" s="11">
        <f t="shared" si="4"/>
        <v>-7.0637329723333409</v>
      </c>
      <c r="Q72" s="12">
        <v>-4.8197621466666725</v>
      </c>
      <c r="R72" s="8">
        <v>10.463850569333328</v>
      </c>
      <c r="S72" s="11">
        <f t="shared" si="5"/>
        <v>9.7686287403333267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8.6683902410000009</v>
      </c>
      <c r="Y72" s="11">
        <f t="shared" si="6"/>
        <v>4.7225841409999996</v>
      </c>
    </row>
    <row r="73" spans="1:25">
      <c r="A73" s="3">
        <v>38961</v>
      </c>
      <c r="B73" s="8">
        <v>5.6511081166666575</v>
      </c>
      <c r="C73" s="33">
        <v>-9.5515449613333434</v>
      </c>
      <c r="D73" s="9">
        <f t="shared" si="0"/>
        <v>-9.8057948260000085</v>
      </c>
      <c r="E73" s="12">
        <v>20.578391713333335</v>
      </c>
      <c r="F73" s="8">
        <v>11.859528024333335</v>
      </c>
      <c r="G73" s="11">
        <f t="shared" si="1"/>
        <v>3.9188631929999995</v>
      </c>
      <c r="H73" s="12">
        <v>-0.92916847333333763</v>
      </c>
      <c r="I73" s="8">
        <v>14.075733953666662</v>
      </c>
      <c r="J73" s="11">
        <f t="shared" si="2"/>
        <v>9.7534094596666616</v>
      </c>
      <c r="K73" s="12">
        <v>-10.543786311666665</v>
      </c>
      <c r="L73" s="8">
        <v>-0.20148614366666528</v>
      </c>
      <c r="M73" s="11">
        <f t="shared" si="3"/>
        <v>3.2967260690000022</v>
      </c>
      <c r="N73" s="12">
        <v>12.715131603333326</v>
      </c>
      <c r="O73" s="8">
        <v>-6.346154977666675</v>
      </c>
      <c r="P73" s="11">
        <f t="shared" si="4"/>
        <v>-4.4573302330000084</v>
      </c>
      <c r="Q73" s="12">
        <v>-17.439328126666673</v>
      </c>
      <c r="R73" s="8">
        <v>16.246207511333324</v>
      </c>
      <c r="S73" s="11">
        <f t="shared" si="5"/>
        <v>12.623482667333326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9.9592458130000008</v>
      </c>
      <c r="Y73" s="11">
        <f t="shared" si="6"/>
        <v>8.6359085153333339</v>
      </c>
    </row>
    <row r="74" spans="1:25">
      <c r="A74" s="3">
        <v>38991</v>
      </c>
      <c r="B74" s="8">
        <v>0.10177337666666197</v>
      </c>
      <c r="C74" s="33">
        <v>-10.466623777333337</v>
      </c>
      <c r="D74" s="9">
        <f t="shared" si="0"/>
        <v>-11.124092956333341</v>
      </c>
      <c r="E74" s="12">
        <v>12.488604773333332</v>
      </c>
      <c r="F74" s="8">
        <v>6.672263734333332</v>
      </c>
      <c r="G74" s="11">
        <f t="shared" si="1"/>
        <v>7.0757555809999992</v>
      </c>
      <c r="H74" s="12">
        <v>-5.7102503133333382</v>
      </c>
      <c r="I74" s="8">
        <v>14.942089965666662</v>
      </c>
      <c r="J74" s="11">
        <f t="shared" si="2"/>
        <v>12.360675853999995</v>
      </c>
      <c r="K74" s="12">
        <v>-24.057883191666665</v>
      </c>
      <c r="L74" s="8">
        <v>4.1885511413333347</v>
      </c>
      <c r="M74" s="11">
        <f t="shared" si="3"/>
        <v>3.1255711256666676</v>
      </c>
      <c r="N74" s="12">
        <v>-0.23012657666667358</v>
      </c>
      <c r="O74" s="8">
        <v>-3.5166517516666733</v>
      </c>
      <c r="P74" s="11">
        <f t="shared" si="4"/>
        <v>-3.7538667490000073</v>
      </c>
      <c r="Q74" s="12">
        <v>-23.659219986666674</v>
      </c>
      <c r="R74" s="8">
        <v>12.619250388333324</v>
      </c>
      <c r="S74" s="11">
        <f t="shared" si="5"/>
        <v>13.109769489666659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5.4329916869999995</v>
      </c>
      <c r="Y74" s="11">
        <f t="shared" si="6"/>
        <v>8.0202092469999986</v>
      </c>
    </row>
    <row r="75" spans="1:25">
      <c r="A75" s="3">
        <v>39022</v>
      </c>
      <c r="B75" s="8">
        <v>-2.4431934033333409</v>
      </c>
      <c r="C75" s="33">
        <v>-7.2310066503333408</v>
      </c>
      <c r="D75" s="9">
        <f t="shared" ref="D75:D138" si="7">AVERAGE(C73:C75)</f>
        <v>-9.0830584630000075</v>
      </c>
      <c r="E75" s="12">
        <v>-7.130787606666666</v>
      </c>
      <c r="F75" s="8">
        <v>0.64888928033333393</v>
      </c>
      <c r="G75" s="11">
        <f t="shared" ref="G75:G138" si="8">AVERAGE(F73:F75)</f>
        <v>6.3935603463333335</v>
      </c>
      <c r="H75" s="12">
        <v>-12.390776513333341</v>
      </c>
      <c r="I75" s="8">
        <v>6.5981568506666601</v>
      </c>
      <c r="J75" s="11">
        <f t="shared" ref="J75:J138" si="9">AVERAGE(I73:I75)</f>
        <v>11.871993589999995</v>
      </c>
      <c r="K75" s="12">
        <v>-38.305153491666672</v>
      </c>
      <c r="L75" s="8">
        <v>-4.4687492586666693</v>
      </c>
      <c r="M75" s="11">
        <f t="shared" ref="M75:M138" si="10">AVERAGE(L73:L75)</f>
        <v>-0.16056142033333329</v>
      </c>
      <c r="N75" s="12">
        <v>-24.30757837666668</v>
      </c>
      <c r="O75" s="8">
        <v>-11.251510277666679</v>
      </c>
      <c r="P75" s="11">
        <f t="shared" ref="P75:P138" si="11">AVERAGE(O73:O75)</f>
        <v>-7.0381056690000081</v>
      </c>
      <c r="Q75" s="12">
        <v>-27.627218886666672</v>
      </c>
      <c r="R75" s="8">
        <v>4.04171616233333</v>
      </c>
      <c r="S75" s="11">
        <f t="shared" ref="S75:S138" si="12">AVERAGE(R73:R75)</f>
        <v>10.96905802066666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3.5804710800000024</v>
      </c>
      <c r="Y75" s="11">
        <f t="shared" ref="Y75:Y138" si="13">AVERAGE(X73:X75)</f>
        <v>6.3242361933333342</v>
      </c>
    </row>
    <row r="76" spans="1:25">
      <c r="A76" s="3">
        <v>39052</v>
      </c>
      <c r="B76" s="8">
        <v>-12.608163123333339</v>
      </c>
      <c r="C76" s="33">
        <v>-5.8293695583333394</v>
      </c>
      <c r="D76" s="9">
        <f t="shared" si="7"/>
        <v>-7.8423333286666725</v>
      </c>
      <c r="E76" s="12">
        <v>-6.5171026866666653</v>
      </c>
      <c r="F76" s="8">
        <v>7.857813425333334</v>
      </c>
      <c r="G76" s="11">
        <f t="shared" si="8"/>
        <v>5.05965548</v>
      </c>
      <c r="H76" s="12">
        <v>-14.357580893333333</v>
      </c>
      <c r="I76" s="8">
        <v>-0.6006716103333325</v>
      </c>
      <c r="J76" s="11">
        <f t="shared" si="9"/>
        <v>6.979858401999997</v>
      </c>
      <c r="K76" s="12">
        <v>-31.349643351666657</v>
      </c>
      <c r="L76" s="8">
        <v>-11.025424225666658</v>
      </c>
      <c r="M76" s="11">
        <f t="shared" si="10"/>
        <v>-3.7685407809999973</v>
      </c>
      <c r="N76" s="12">
        <v>-35.367401976666677</v>
      </c>
      <c r="O76" s="8">
        <v>-14.911509839666678</v>
      </c>
      <c r="P76" s="11">
        <f t="shared" si="11"/>
        <v>-9.8932239563333439</v>
      </c>
      <c r="Q76" s="12">
        <v>-11.369315226666671</v>
      </c>
      <c r="R76" s="8">
        <v>13.253622338333329</v>
      </c>
      <c r="S76" s="11">
        <f t="shared" si="12"/>
        <v>9.9715296296666605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6.2197834329999999</v>
      </c>
      <c r="Y76" s="11">
        <f t="shared" si="13"/>
        <v>5.0777487333333342</v>
      </c>
    </row>
    <row r="77" spans="1:25">
      <c r="A77" s="3">
        <v>39083</v>
      </c>
      <c r="B77" s="8">
        <v>4.1567038966666594</v>
      </c>
      <c r="C77" s="33">
        <v>13.086902444666659</v>
      </c>
      <c r="D77" s="9">
        <f t="shared" si="7"/>
        <v>8.842078666659722E-3</v>
      </c>
      <c r="E77" s="12">
        <v>-0.23741826666666643</v>
      </c>
      <c r="F77" s="8">
        <v>13.550146336333334</v>
      </c>
      <c r="G77" s="11">
        <f t="shared" si="8"/>
        <v>7.3522830140000011</v>
      </c>
      <c r="H77" s="12">
        <v>4.1999715866666625</v>
      </c>
      <c r="I77" s="8">
        <v>7.6914750966666627</v>
      </c>
      <c r="J77" s="11">
        <f t="shared" si="9"/>
        <v>4.5629867789999965</v>
      </c>
      <c r="K77" s="12">
        <v>-23.211997491666661</v>
      </c>
      <c r="L77" s="8">
        <v>4.0620171573333401</v>
      </c>
      <c r="M77" s="11">
        <f t="shared" si="10"/>
        <v>-3.8107187756666625</v>
      </c>
      <c r="N77" s="12">
        <v>-4.070374996666672</v>
      </c>
      <c r="O77" s="8">
        <v>5.2727198613333286</v>
      </c>
      <c r="P77" s="11">
        <f t="shared" si="11"/>
        <v>-6.9634334186666758</v>
      </c>
      <c r="Q77" s="12">
        <v>6.2560531733333269</v>
      </c>
      <c r="R77" s="8">
        <v>19.965521656333326</v>
      </c>
      <c r="S77" s="11">
        <f t="shared" si="12"/>
        <v>12.420286718999995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4.2471939669999994</v>
      </c>
      <c r="Y77" s="11">
        <f t="shared" si="13"/>
        <v>4.6824828266666669</v>
      </c>
    </row>
    <row r="78" spans="1:25">
      <c r="A78" s="3">
        <v>39114</v>
      </c>
      <c r="B78" s="8">
        <v>1.2126491966666588</v>
      </c>
      <c r="C78" s="33">
        <v>10.960914930666659</v>
      </c>
      <c r="D78" s="9">
        <f t="shared" si="7"/>
        <v>6.0728159389999936</v>
      </c>
      <c r="E78" s="12">
        <v>-6.1397248266666624</v>
      </c>
      <c r="F78" s="8">
        <v>7.0353977643333367</v>
      </c>
      <c r="G78" s="11">
        <f t="shared" si="8"/>
        <v>9.481119175333335</v>
      </c>
      <c r="H78" s="12">
        <v>6.9845160866666616</v>
      </c>
      <c r="I78" s="8">
        <v>5.7316597736666619</v>
      </c>
      <c r="J78" s="11">
        <f t="shared" si="9"/>
        <v>4.2741544199999977</v>
      </c>
      <c r="K78" s="12">
        <v>-23.207445671666665</v>
      </c>
      <c r="L78" s="8">
        <v>-11.624645502666665</v>
      </c>
      <c r="M78" s="11">
        <f t="shared" si="10"/>
        <v>-6.1960175236666615</v>
      </c>
      <c r="N78" s="12">
        <v>-10.029480756666672</v>
      </c>
      <c r="O78" s="8">
        <v>5.809624092333328</v>
      </c>
      <c r="P78" s="11">
        <f t="shared" si="11"/>
        <v>-1.2763886286666739</v>
      </c>
      <c r="Q78" s="12">
        <v>28.703572913333328</v>
      </c>
      <c r="R78" s="8">
        <v>13.434451170333329</v>
      </c>
      <c r="S78" s="11">
        <f t="shared" si="12"/>
        <v>15.551198388333328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3.2174396259999991</v>
      </c>
      <c r="Y78" s="11">
        <f t="shared" si="13"/>
        <v>4.5614723419999992</v>
      </c>
    </row>
    <row r="79" spans="1:25">
      <c r="A79" s="3">
        <v>39142</v>
      </c>
      <c r="B79" s="8">
        <v>-19.672103223333337</v>
      </c>
      <c r="C79" s="33">
        <v>-9.3309337523333369</v>
      </c>
      <c r="D79" s="9">
        <f t="shared" si="7"/>
        <v>4.9056278743333266</v>
      </c>
      <c r="E79" s="12">
        <v>-5.4393439266666634</v>
      </c>
      <c r="F79" s="8">
        <v>6.5458183883333367</v>
      </c>
      <c r="G79" s="11">
        <f t="shared" si="8"/>
        <v>9.0437874963333353</v>
      </c>
      <c r="H79" s="12">
        <v>40.616006226666656</v>
      </c>
      <c r="I79" s="8">
        <v>24.430909904666656</v>
      </c>
      <c r="J79" s="11">
        <f t="shared" si="9"/>
        <v>12.618014924999992</v>
      </c>
      <c r="K79" s="12">
        <v>19.174722748333338</v>
      </c>
      <c r="L79" s="8">
        <v>6.3870523783333368</v>
      </c>
      <c r="M79" s="11">
        <f t="shared" si="10"/>
        <v>-0.39185865566666261</v>
      </c>
      <c r="N79" s="12">
        <v>1.1125932633333273</v>
      </c>
      <c r="O79" s="8">
        <v>15.832513778333327</v>
      </c>
      <c r="P79" s="11">
        <f t="shared" si="11"/>
        <v>8.971619243999994</v>
      </c>
      <c r="Q79" s="12">
        <v>58.50023497333332</v>
      </c>
      <c r="R79" s="8">
        <v>29.642251451333319</v>
      </c>
      <c r="S79" s="11">
        <f t="shared" si="12"/>
        <v>21.014074759333326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25.028997107999995</v>
      </c>
      <c r="Y79" s="11">
        <f t="shared" si="13"/>
        <v>10.831210233666665</v>
      </c>
    </row>
    <row r="80" spans="1:25">
      <c r="A80" s="3">
        <v>39173</v>
      </c>
      <c r="B80" s="8">
        <v>1.0542991766666585</v>
      </c>
      <c r="C80" s="33">
        <v>3.2182310336666586</v>
      </c>
      <c r="D80" s="9">
        <f t="shared" si="7"/>
        <v>1.6160707373333267</v>
      </c>
      <c r="E80" s="12">
        <v>16.391023513333334</v>
      </c>
      <c r="F80" s="8">
        <v>13.629853469333334</v>
      </c>
      <c r="G80" s="11">
        <f t="shared" si="8"/>
        <v>9.0703565406666691</v>
      </c>
      <c r="H80" s="12">
        <v>29.172257506666661</v>
      </c>
      <c r="I80" s="8">
        <v>10.114740773666661</v>
      </c>
      <c r="J80" s="11">
        <f t="shared" si="9"/>
        <v>13.42577015066666</v>
      </c>
      <c r="K80" s="12">
        <v>40.47903504833333</v>
      </c>
      <c r="L80" s="8">
        <v>11.010057596333329</v>
      </c>
      <c r="M80" s="11">
        <f t="shared" si="10"/>
        <v>1.9241548240000004</v>
      </c>
      <c r="N80" s="12">
        <v>18.59091050333333</v>
      </c>
      <c r="O80" s="8">
        <v>11.94165873333333</v>
      </c>
      <c r="P80" s="11">
        <f t="shared" si="11"/>
        <v>11.194598867999995</v>
      </c>
      <c r="Q80" s="12">
        <v>54.020202913333321</v>
      </c>
      <c r="R80" s="8">
        <v>25.63713135333332</v>
      </c>
      <c r="S80" s="11">
        <f t="shared" si="12"/>
        <v>22.904611324999991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11.043209853999999</v>
      </c>
      <c r="Y80" s="11">
        <f t="shared" si="13"/>
        <v>13.096548862666664</v>
      </c>
    </row>
    <row r="81" spans="1:25">
      <c r="A81" s="3">
        <v>39203</v>
      </c>
      <c r="B81" s="8">
        <v>0.64087033666666038</v>
      </c>
      <c r="C81" s="33">
        <v>-0.75421535133333961</v>
      </c>
      <c r="D81" s="9">
        <f t="shared" si="7"/>
        <v>-2.2889726900000062</v>
      </c>
      <c r="E81" s="12">
        <v>23.720666533333333</v>
      </c>
      <c r="F81" s="8">
        <v>11.371120021333333</v>
      </c>
      <c r="G81" s="11">
        <f t="shared" si="8"/>
        <v>10.515597293000001</v>
      </c>
      <c r="H81" s="12">
        <v>31.739610146666656</v>
      </c>
      <c r="I81" s="8">
        <v>13.300528869666657</v>
      </c>
      <c r="J81" s="11">
        <f t="shared" si="9"/>
        <v>15.948726515999992</v>
      </c>
      <c r="K81" s="12">
        <v>37.61354506833333</v>
      </c>
      <c r="L81" s="8">
        <v>11.604610002333331</v>
      </c>
      <c r="M81" s="11">
        <f t="shared" si="10"/>
        <v>9.6672399923333323</v>
      </c>
      <c r="N81" s="12">
        <v>19.263872423333321</v>
      </c>
      <c r="O81" s="8">
        <v>9.3345302373333219</v>
      </c>
      <c r="P81" s="11">
        <f t="shared" si="11"/>
        <v>12.369567582999991</v>
      </c>
      <c r="Q81" s="12">
        <v>42.553783273333323</v>
      </c>
      <c r="R81" s="8">
        <v>12.748812646333324</v>
      </c>
      <c r="S81" s="11">
        <f t="shared" si="12"/>
        <v>22.676065150333319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8.8321971949999991</v>
      </c>
      <c r="Y81" s="11">
        <f t="shared" si="13"/>
        <v>14.968134718999998</v>
      </c>
    </row>
    <row r="82" spans="1:25">
      <c r="A82" s="3">
        <v>39234</v>
      </c>
      <c r="B82" s="8">
        <v>3.3637949366666593</v>
      </c>
      <c r="C82" s="33">
        <v>5.0453988106666596</v>
      </c>
      <c r="D82" s="9">
        <f t="shared" si="7"/>
        <v>2.5031381643333259</v>
      </c>
      <c r="E82" s="12">
        <v>18.750324233333334</v>
      </c>
      <c r="F82" s="8">
        <v>9.0773080543333347</v>
      </c>
      <c r="G82" s="11">
        <f t="shared" si="8"/>
        <v>11.359427181666668</v>
      </c>
      <c r="H82" s="12">
        <v>28.104058766666661</v>
      </c>
      <c r="I82" s="8">
        <v>12.087587952666659</v>
      </c>
      <c r="J82" s="11">
        <f t="shared" si="9"/>
        <v>11.834285865333326</v>
      </c>
      <c r="K82" s="12">
        <v>18.065483388333334</v>
      </c>
      <c r="L82" s="8">
        <v>-0.33734683666666498</v>
      </c>
      <c r="M82" s="11">
        <f t="shared" si="10"/>
        <v>7.4257735873333317</v>
      </c>
      <c r="N82" s="12">
        <v>6.458402143333327</v>
      </c>
      <c r="O82" s="8">
        <v>1.8304674733333268</v>
      </c>
      <c r="P82" s="11">
        <f t="shared" si="11"/>
        <v>7.7022188146666606</v>
      </c>
      <c r="Q82" s="12">
        <v>49.253697413333327</v>
      </c>
      <c r="R82" s="8">
        <v>19.290681411333328</v>
      </c>
      <c r="S82" s="11">
        <f t="shared" si="12"/>
        <v>19.225541803666658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8.0441687980000012</v>
      </c>
      <c r="Y82" s="11">
        <f t="shared" si="13"/>
        <v>9.3065252823333324</v>
      </c>
    </row>
    <row r="83" spans="1:25">
      <c r="A83" s="3">
        <v>39264</v>
      </c>
      <c r="B83" s="8">
        <v>1.6131558166666586</v>
      </c>
      <c r="C83" s="33">
        <v>-1.4805810713333414</v>
      </c>
      <c r="D83" s="9">
        <f t="shared" si="7"/>
        <v>0.93686746266665955</v>
      </c>
      <c r="E83" s="12">
        <v>19.186292993333335</v>
      </c>
      <c r="F83" s="8">
        <v>11.761292987333334</v>
      </c>
      <c r="G83" s="11">
        <f t="shared" si="8"/>
        <v>10.736573687666668</v>
      </c>
      <c r="H83" s="12">
        <v>18.740690826666661</v>
      </c>
      <c r="I83" s="8">
        <v>11.79597086366666</v>
      </c>
      <c r="J83" s="11">
        <f t="shared" si="9"/>
        <v>12.394695895333326</v>
      </c>
      <c r="K83" s="12">
        <v>31.364340268333329</v>
      </c>
      <c r="L83" s="8">
        <v>10.694465040333331</v>
      </c>
      <c r="M83" s="11">
        <f t="shared" si="10"/>
        <v>7.3205760686666652</v>
      </c>
      <c r="N83" s="12">
        <v>17.010810983333329</v>
      </c>
      <c r="O83" s="8">
        <v>4.0614742283333296</v>
      </c>
      <c r="P83" s="11">
        <f t="shared" si="11"/>
        <v>5.0754906463333258</v>
      </c>
      <c r="Q83" s="12">
        <v>48.818614993333327</v>
      </c>
      <c r="R83" s="8">
        <v>27.906459563333328</v>
      </c>
      <c r="S83" s="11">
        <f t="shared" si="12"/>
        <v>19.981984540333325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12.017004043</v>
      </c>
      <c r="Y83" s="11">
        <f t="shared" si="13"/>
        <v>9.631123345333334</v>
      </c>
    </row>
    <row r="84" spans="1:25">
      <c r="A84" s="3">
        <v>39295</v>
      </c>
      <c r="B84" s="8">
        <v>1.4831242966666593</v>
      </c>
      <c r="C84" s="33">
        <v>-2.7993671003333409</v>
      </c>
      <c r="D84" s="9">
        <f t="shared" si="7"/>
        <v>0.25515021299999247</v>
      </c>
      <c r="E84" s="12">
        <v>20.495460593333338</v>
      </c>
      <c r="F84" s="8">
        <v>7.0610754283333375</v>
      </c>
      <c r="G84" s="11">
        <f t="shared" si="8"/>
        <v>9.2998921566666706</v>
      </c>
      <c r="H84" s="12">
        <v>2.5848117866666609</v>
      </c>
      <c r="I84" s="8">
        <v>8.5296115596666606</v>
      </c>
      <c r="J84" s="11">
        <f t="shared" si="9"/>
        <v>10.804390125333327</v>
      </c>
      <c r="K84" s="12">
        <v>27.449303228333335</v>
      </c>
      <c r="L84" s="8">
        <v>4.7933954953333355</v>
      </c>
      <c r="M84" s="11">
        <f t="shared" si="10"/>
        <v>5.0501712330000004</v>
      </c>
      <c r="N84" s="12">
        <v>18.235253783333324</v>
      </c>
      <c r="O84" s="8">
        <v>1.0921275953333236</v>
      </c>
      <c r="P84" s="11">
        <f t="shared" si="11"/>
        <v>2.3280230989999935</v>
      </c>
      <c r="Q84" s="12">
        <v>2.7221274133333271</v>
      </c>
      <c r="R84" s="8">
        <v>16.825791794333327</v>
      </c>
      <c r="S84" s="11">
        <f t="shared" si="12"/>
        <v>21.340977589666661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7.9301966189999993</v>
      </c>
      <c r="Y84" s="11">
        <f t="shared" si="13"/>
        <v>9.3304564866666677</v>
      </c>
    </row>
    <row r="85" spans="1:25">
      <c r="A85" s="3">
        <v>39326</v>
      </c>
      <c r="B85" s="8">
        <v>17.628171296666657</v>
      </c>
      <c r="C85" s="33">
        <v>2.8408149616666574</v>
      </c>
      <c r="D85" s="9">
        <f t="shared" si="7"/>
        <v>-0.47971107000000818</v>
      </c>
      <c r="E85" s="12">
        <v>18.264483153333334</v>
      </c>
      <c r="F85" s="8">
        <v>8.857772064333334</v>
      </c>
      <c r="G85" s="11">
        <f t="shared" si="8"/>
        <v>9.2267134933333352</v>
      </c>
      <c r="H85" s="12">
        <v>-7.58308505333334</v>
      </c>
      <c r="I85" s="8">
        <v>6.5683613286666596</v>
      </c>
      <c r="J85" s="11">
        <f t="shared" si="9"/>
        <v>8.9646479173333287</v>
      </c>
      <c r="K85" s="12">
        <v>3.278101828333333</v>
      </c>
      <c r="L85" s="8">
        <v>13.485720650333334</v>
      </c>
      <c r="M85" s="11">
        <f t="shared" si="10"/>
        <v>9.6578603953333335</v>
      </c>
      <c r="N85" s="12">
        <v>28.161208343333325</v>
      </c>
      <c r="O85" s="8">
        <v>8.6660994453333231</v>
      </c>
      <c r="P85" s="11">
        <f t="shared" si="11"/>
        <v>4.6065670896666591</v>
      </c>
      <c r="Q85" s="12">
        <v>-20.660271706666673</v>
      </c>
      <c r="R85" s="8">
        <v>12.038977951333326</v>
      </c>
      <c r="S85" s="11">
        <f t="shared" si="12"/>
        <v>18.923743102999993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-3.3988583739999978</v>
      </c>
      <c r="Y85" s="11">
        <f t="shared" si="13"/>
        <v>5.5161140959999999</v>
      </c>
    </row>
    <row r="86" spans="1:25">
      <c r="A86" s="3">
        <v>39356</v>
      </c>
      <c r="B86" s="8">
        <v>13.141826356666657</v>
      </c>
      <c r="C86" s="33">
        <v>1.0426704526666573</v>
      </c>
      <c r="D86" s="9">
        <f t="shared" si="7"/>
        <v>0.36137277133332457</v>
      </c>
      <c r="E86" s="12">
        <v>9.8230837933333319</v>
      </c>
      <c r="F86" s="8">
        <v>3.2520518643333318</v>
      </c>
      <c r="G86" s="11">
        <f t="shared" si="8"/>
        <v>6.3902997856666675</v>
      </c>
      <c r="H86" s="12">
        <v>-11.183165853333341</v>
      </c>
      <c r="I86" s="8">
        <v>8.8686897556666597</v>
      </c>
      <c r="J86" s="11">
        <f t="shared" si="9"/>
        <v>7.9888875479999939</v>
      </c>
      <c r="K86" s="12">
        <v>-23.547164711666664</v>
      </c>
      <c r="L86" s="8">
        <v>3.9032682183333378</v>
      </c>
      <c r="M86" s="11">
        <f t="shared" si="10"/>
        <v>7.3941281213333356</v>
      </c>
      <c r="N86" s="12">
        <v>2.9351236033333272</v>
      </c>
      <c r="O86" s="8">
        <v>-1.2459579426666725</v>
      </c>
      <c r="P86" s="11">
        <f t="shared" si="11"/>
        <v>2.8374230326666581</v>
      </c>
      <c r="Q86" s="12">
        <v>-20.21927358666667</v>
      </c>
      <c r="R86" s="8">
        <v>14.978119659333327</v>
      </c>
      <c r="S86" s="11">
        <f t="shared" si="12"/>
        <v>14.614296468333327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9.6300271120000005</v>
      </c>
      <c r="Y86" s="11">
        <f t="shared" si="13"/>
        <v>4.7204551190000004</v>
      </c>
    </row>
    <row r="87" spans="1:25">
      <c r="A87" s="3">
        <v>39387</v>
      </c>
      <c r="B87" s="8">
        <v>12.478938216666657</v>
      </c>
      <c r="C87" s="33">
        <v>7.6985109346666576</v>
      </c>
      <c r="D87" s="9">
        <f t="shared" si="7"/>
        <v>3.8606654496666573</v>
      </c>
      <c r="E87" s="12">
        <v>-0.74432240666666605</v>
      </c>
      <c r="F87" s="8">
        <v>6.5070706573333341</v>
      </c>
      <c r="G87" s="11">
        <f t="shared" si="8"/>
        <v>6.2056315286666672</v>
      </c>
      <c r="H87" s="12">
        <v>-8.1156350933333368</v>
      </c>
      <c r="I87" s="8">
        <v>10.921226779666663</v>
      </c>
      <c r="J87" s="11">
        <f t="shared" si="9"/>
        <v>8.7860926213333261</v>
      </c>
      <c r="K87" s="12">
        <v>-24.070003131666663</v>
      </c>
      <c r="L87" s="8">
        <v>7.1974042543333354</v>
      </c>
      <c r="M87" s="11">
        <f t="shared" si="10"/>
        <v>8.1954643743333353</v>
      </c>
      <c r="N87" s="12">
        <v>-7.103462856666674</v>
      </c>
      <c r="O87" s="8">
        <v>6.6283376503333269</v>
      </c>
      <c r="P87" s="11">
        <f t="shared" si="11"/>
        <v>4.6828263843333255</v>
      </c>
      <c r="Q87" s="12">
        <v>-18.324924446666671</v>
      </c>
      <c r="R87" s="8">
        <v>11.104969574333328</v>
      </c>
      <c r="S87" s="11">
        <f t="shared" si="12"/>
        <v>12.707355728333326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17.184002346</v>
      </c>
      <c r="Y87" s="11">
        <f t="shared" si="13"/>
        <v>7.8050570280000002</v>
      </c>
    </row>
    <row r="88" spans="1:25">
      <c r="A88" s="3">
        <v>39417</v>
      </c>
      <c r="B88" s="8">
        <v>-3.5048733033333423</v>
      </c>
      <c r="C88" s="33">
        <v>3.4757947296666574</v>
      </c>
      <c r="D88" s="9">
        <f t="shared" si="7"/>
        <v>4.0723253723333244</v>
      </c>
      <c r="E88" s="12">
        <v>-17.526005586666663</v>
      </c>
      <c r="F88" s="8">
        <v>-3.4757115496666628</v>
      </c>
      <c r="G88" s="11">
        <f t="shared" si="8"/>
        <v>2.0944703240000009</v>
      </c>
      <c r="H88" s="12">
        <v>-4.2999274333333339</v>
      </c>
      <c r="I88" s="8">
        <v>9.3332386816666659</v>
      </c>
      <c r="J88" s="11">
        <f t="shared" si="9"/>
        <v>9.7077184056666628</v>
      </c>
      <c r="K88" s="12">
        <v>-16.350749191666662</v>
      </c>
      <c r="L88" s="8">
        <v>3.1308413823333368</v>
      </c>
      <c r="M88" s="11">
        <f t="shared" si="10"/>
        <v>4.74383795166667</v>
      </c>
      <c r="N88" s="12">
        <v>-24.99366777666668</v>
      </c>
      <c r="O88" s="8">
        <v>-4.2572185536666787</v>
      </c>
      <c r="P88" s="11">
        <f t="shared" si="11"/>
        <v>0.37505371799999193</v>
      </c>
      <c r="Q88" s="12">
        <v>-15.942262426666673</v>
      </c>
      <c r="R88" s="8">
        <v>8.9479606193333261</v>
      </c>
      <c r="S88" s="11">
        <f t="shared" si="12"/>
        <v>11.677016617666661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-4.4644496459999985</v>
      </c>
      <c r="Y88" s="11">
        <f t="shared" si="13"/>
        <v>7.4498599373333336</v>
      </c>
    </row>
    <row r="89" spans="1:25">
      <c r="A89" s="3">
        <v>39448</v>
      </c>
      <c r="B89" s="8">
        <v>-7.2588616433333382</v>
      </c>
      <c r="C89" s="33">
        <v>0.49993060666666178</v>
      </c>
      <c r="D89" s="9">
        <f t="shared" si="7"/>
        <v>3.8914120903333256</v>
      </c>
      <c r="E89" s="12">
        <v>-10.102274126666664</v>
      </c>
      <c r="F89" s="8">
        <v>3.1899165423333358</v>
      </c>
      <c r="G89" s="11">
        <f t="shared" si="8"/>
        <v>2.0737585500000022</v>
      </c>
      <c r="H89" s="12">
        <v>10.369171046666661</v>
      </c>
      <c r="I89" s="8">
        <v>15.002937899666662</v>
      </c>
      <c r="J89" s="11">
        <f t="shared" si="9"/>
        <v>11.752467786999995</v>
      </c>
      <c r="K89" s="12">
        <v>-26.861735751666668</v>
      </c>
      <c r="L89" s="8">
        <v>-0.31591081166666868</v>
      </c>
      <c r="M89" s="11">
        <f t="shared" si="10"/>
        <v>3.3374449416666678</v>
      </c>
      <c r="N89" s="12">
        <v>-21.152572216666673</v>
      </c>
      <c r="O89" s="8">
        <v>-12.667295892666672</v>
      </c>
      <c r="P89" s="11">
        <f t="shared" si="11"/>
        <v>-3.4320589320000079</v>
      </c>
      <c r="Q89" s="12">
        <v>4.0185390733333275</v>
      </c>
      <c r="R89" s="8">
        <v>18.798535750333329</v>
      </c>
      <c r="S89" s="11">
        <f t="shared" si="12"/>
        <v>12.950488647999995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7.2360115209999991</v>
      </c>
      <c r="Y89" s="11">
        <f t="shared" si="13"/>
        <v>6.6518547403333335</v>
      </c>
    </row>
    <row r="90" spans="1:25">
      <c r="A90" s="3">
        <v>39479</v>
      </c>
      <c r="B90" s="8">
        <v>-14.863463203333337</v>
      </c>
      <c r="C90" s="33">
        <v>-4.4256657933333372</v>
      </c>
      <c r="D90" s="9">
        <f t="shared" si="7"/>
        <v>-0.14998015233333936</v>
      </c>
      <c r="E90" s="12">
        <v>-1.9035579266666671</v>
      </c>
      <c r="F90" s="8">
        <v>11.628305626333333</v>
      </c>
      <c r="G90" s="11">
        <f t="shared" si="8"/>
        <v>3.7808368730000019</v>
      </c>
      <c r="H90" s="12">
        <v>17.651761946666664</v>
      </c>
      <c r="I90" s="8">
        <v>17.562430152666664</v>
      </c>
      <c r="J90" s="11">
        <f t="shared" si="9"/>
        <v>13.966202244666663</v>
      </c>
      <c r="K90" s="12">
        <v>-5.8098698516666651</v>
      </c>
      <c r="L90" s="8">
        <v>7.4636148953333343</v>
      </c>
      <c r="M90" s="11">
        <f t="shared" si="10"/>
        <v>3.4261818220000007</v>
      </c>
      <c r="N90" s="12">
        <v>-15.589674556666672</v>
      </c>
      <c r="O90" s="8">
        <v>0.73494482233332903</v>
      </c>
      <c r="P90" s="11">
        <f t="shared" si="11"/>
        <v>-5.3965232080000076</v>
      </c>
      <c r="Q90" s="12">
        <v>38.803523133333329</v>
      </c>
      <c r="R90" s="8">
        <v>25.580642214333331</v>
      </c>
      <c r="S90" s="11">
        <f t="shared" si="12"/>
        <v>17.775712861333329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16.547461264999999</v>
      </c>
      <c r="Y90" s="11">
        <f t="shared" si="13"/>
        <v>6.4396743799999996</v>
      </c>
    </row>
    <row r="91" spans="1:25">
      <c r="A91" s="3">
        <v>39508</v>
      </c>
      <c r="B91" s="8">
        <v>-7.9445008033333391</v>
      </c>
      <c r="C91" s="33">
        <v>2.6442054646666602</v>
      </c>
      <c r="D91" s="9">
        <f t="shared" si="7"/>
        <v>-0.42717657400000508</v>
      </c>
      <c r="E91" s="12">
        <v>-6.8936202266666635</v>
      </c>
      <c r="F91" s="8">
        <v>6.5402321433333368</v>
      </c>
      <c r="G91" s="11">
        <f t="shared" si="8"/>
        <v>7.1194847706666691</v>
      </c>
      <c r="H91" s="12">
        <v>33.260616506666658</v>
      </c>
      <c r="I91" s="8">
        <v>17.634375501666657</v>
      </c>
      <c r="J91" s="11">
        <f t="shared" si="9"/>
        <v>16.733247851333328</v>
      </c>
      <c r="K91" s="12">
        <v>32.338965788333333</v>
      </c>
      <c r="L91" s="8">
        <v>20.608799045333335</v>
      </c>
      <c r="M91" s="11">
        <f t="shared" si="10"/>
        <v>9.2521677096666668</v>
      </c>
      <c r="N91" s="12">
        <v>-25.001242096666676</v>
      </c>
      <c r="O91" s="8">
        <v>-10.166775105666677</v>
      </c>
      <c r="P91" s="11">
        <f t="shared" si="11"/>
        <v>-7.3663753920000064</v>
      </c>
      <c r="Q91" s="12">
        <v>59.570201773333324</v>
      </c>
      <c r="R91" s="8">
        <v>31.500712275333324</v>
      </c>
      <c r="S91" s="11">
        <f t="shared" si="12"/>
        <v>25.293296746666659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14.530533111999999</v>
      </c>
      <c r="Y91" s="11">
        <f t="shared" si="13"/>
        <v>12.771335299333332</v>
      </c>
    </row>
    <row r="92" spans="1:25">
      <c r="A92" s="3">
        <v>39539</v>
      </c>
      <c r="B92" s="8">
        <v>-9.475518163333339</v>
      </c>
      <c r="C92" s="33">
        <v>-5.8279184863333384</v>
      </c>
      <c r="D92" s="9">
        <f t="shared" si="7"/>
        <v>-2.536459605000005</v>
      </c>
      <c r="E92" s="12">
        <v>7.4833369533333345</v>
      </c>
      <c r="F92" s="8">
        <v>6.1458693353333347</v>
      </c>
      <c r="G92" s="11">
        <f t="shared" si="8"/>
        <v>8.1048023683333348</v>
      </c>
      <c r="H92" s="12">
        <v>31.128971886666662</v>
      </c>
      <c r="I92" s="8">
        <v>12.493534239666662</v>
      </c>
      <c r="J92" s="11">
        <f t="shared" si="9"/>
        <v>15.896779964666658</v>
      </c>
      <c r="K92" s="12">
        <v>11.889725748333333</v>
      </c>
      <c r="L92" s="8">
        <v>-16.011470046666666</v>
      </c>
      <c r="M92" s="11">
        <f t="shared" si="10"/>
        <v>4.0203146313333349</v>
      </c>
      <c r="N92" s="12">
        <v>-3.6576574766666727</v>
      </c>
      <c r="O92" s="8">
        <v>-7.9524204076666729</v>
      </c>
      <c r="P92" s="11">
        <f t="shared" si="11"/>
        <v>-5.7947502303333396</v>
      </c>
      <c r="Q92" s="12">
        <v>38.094535533333321</v>
      </c>
      <c r="R92" s="8">
        <v>11.319595558333322</v>
      </c>
      <c r="S92" s="11">
        <f t="shared" si="12"/>
        <v>22.800316682666658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8.3470015449999995</v>
      </c>
      <c r="Y92" s="11">
        <f t="shared" si="13"/>
        <v>13.141665307333332</v>
      </c>
    </row>
    <row r="93" spans="1:25">
      <c r="A93" s="3">
        <v>39569</v>
      </c>
      <c r="B93" s="8">
        <v>-5.3696271033333378</v>
      </c>
      <c r="C93" s="33">
        <v>-5.7084453613333377</v>
      </c>
      <c r="D93" s="9">
        <f t="shared" si="7"/>
        <v>-2.9640527943333388</v>
      </c>
      <c r="E93" s="12">
        <v>25.018896013333336</v>
      </c>
      <c r="F93" s="8">
        <v>13.080282255333335</v>
      </c>
      <c r="G93" s="11">
        <f t="shared" si="8"/>
        <v>8.5887945780000035</v>
      </c>
      <c r="H93" s="12">
        <v>29.632221426666661</v>
      </c>
      <c r="I93" s="8">
        <v>10.229272039666661</v>
      </c>
      <c r="J93" s="11">
        <f t="shared" si="9"/>
        <v>13.452393926999994</v>
      </c>
      <c r="K93" s="12">
        <v>32.058728968333334</v>
      </c>
      <c r="L93" s="8">
        <v>7.1624261593333323</v>
      </c>
      <c r="M93" s="11">
        <f t="shared" si="10"/>
        <v>3.9199183860000004</v>
      </c>
      <c r="N93" s="12">
        <v>9.6455891633333302</v>
      </c>
      <c r="O93" s="8">
        <v>1.1652268223333309</v>
      </c>
      <c r="P93" s="11">
        <f t="shared" si="11"/>
        <v>-5.6513228970000062</v>
      </c>
      <c r="Q93" s="12">
        <v>45.401096633333324</v>
      </c>
      <c r="R93" s="8">
        <v>15.668564528333324</v>
      </c>
      <c r="S93" s="11">
        <f t="shared" si="12"/>
        <v>19.496290787333322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12.372330351999999</v>
      </c>
      <c r="Y93" s="11">
        <f t="shared" si="13"/>
        <v>11.749955002999998</v>
      </c>
    </row>
    <row r="94" spans="1:25">
      <c r="A94" s="3">
        <v>39600</v>
      </c>
      <c r="B94" s="8">
        <v>-3.5767150433333388</v>
      </c>
      <c r="C94" s="33">
        <v>-1.6826541353333389</v>
      </c>
      <c r="D94" s="9">
        <f t="shared" si="7"/>
        <v>-4.4063393276666716</v>
      </c>
      <c r="E94" s="12">
        <v>19.836634433333334</v>
      </c>
      <c r="F94" s="8">
        <v>10.238273982333334</v>
      </c>
      <c r="G94" s="11">
        <f t="shared" si="8"/>
        <v>9.8214751910000029</v>
      </c>
      <c r="H94" s="12">
        <v>23.57378314666666</v>
      </c>
      <c r="I94" s="8">
        <v>7.9998371516666591</v>
      </c>
      <c r="J94" s="11">
        <f t="shared" si="9"/>
        <v>10.240881143666661</v>
      </c>
      <c r="K94" s="12">
        <v>13.194757628333335</v>
      </c>
      <c r="L94" s="8">
        <v>-4.4165681916666664</v>
      </c>
      <c r="M94" s="11">
        <f t="shared" si="10"/>
        <v>-4.4218706929999998</v>
      </c>
      <c r="N94" s="12">
        <v>-5.1700079366666714</v>
      </c>
      <c r="O94" s="8">
        <v>-10.179586599666671</v>
      </c>
      <c r="P94" s="11">
        <f t="shared" si="11"/>
        <v>-5.6555933950000039</v>
      </c>
      <c r="Q94" s="12">
        <v>35.928507213333326</v>
      </c>
      <c r="R94" s="8">
        <v>5.9410113603333272</v>
      </c>
      <c r="S94" s="11">
        <f t="shared" si="12"/>
        <v>10.976390482333324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10.417021761000001</v>
      </c>
      <c r="Y94" s="11">
        <f t="shared" si="13"/>
        <v>10.378784552666666</v>
      </c>
    </row>
    <row r="95" spans="1:25">
      <c r="A95" s="3">
        <v>39630</v>
      </c>
      <c r="B95" s="8">
        <v>-22.52985278333334</v>
      </c>
      <c r="C95" s="33">
        <v>-26.184376861333341</v>
      </c>
      <c r="D95" s="9">
        <f t="shared" si="7"/>
        <v>-11.191825452666672</v>
      </c>
      <c r="E95" s="12">
        <v>6.4300858733333319</v>
      </c>
      <c r="F95" s="8">
        <v>-2.1715958236666681</v>
      </c>
      <c r="G95" s="11">
        <f t="shared" si="8"/>
        <v>7.0489868046666677</v>
      </c>
      <c r="H95" s="12">
        <v>13.514794526666662</v>
      </c>
      <c r="I95" s="8">
        <v>5.3415168646666622</v>
      </c>
      <c r="J95" s="11">
        <f t="shared" si="9"/>
        <v>7.856875351999995</v>
      </c>
      <c r="K95" s="12">
        <v>13.994632388333336</v>
      </c>
      <c r="L95" s="8">
        <v>-7.7741363196666633</v>
      </c>
      <c r="M95" s="11">
        <f t="shared" si="10"/>
        <v>-1.6760927839999991</v>
      </c>
      <c r="N95" s="12">
        <v>-24.749365276666676</v>
      </c>
      <c r="O95" s="8">
        <v>-39.113645182666673</v>
      </c>
      <c r="P95" s="11">
        <f t="shared" si="11"/>
        <v>-16.042668320000004</v>
      </c>
      <c r="Q95" s="12">
        <v>26.663960333333332</v>
      </c>
      <c r="R95" s="8">
        <v>5.4424431943333325</v>
      </c>
      <c r="S95" s="11">
        <f t="shared" si="12"/>
        <v>9.0173396943333284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1.5532906539999991</v>
      </c>
      <c r="Y95" s="11">
        <f t="shared" si="13"/>
        <v>8.1142142556666652</v>
      </c>
    </row>
    <row r="96" spans="1:25">
      <c r="A96" s="3">
        <v>39661</v>
      </c>
      <c r="B96" s="8">
        <v>-16.917656763333341</v>
      </c>
      <c r="C96" s="33">
        <v>-22.46608573233334</v>
      </c>
      <c r="D96" s="9">
        <f t="shared" si="7"/>
        <v>-16.777705576333343</v>
      </c>
      <c r="E96" s="12">
        <v>17.875366253333336</v>
      </c>
      <c r="F96" s="8">
        <v>4.1423389243333357</v>
      </c>
      <c r="G96" s="11">
        <f t="shared" si="8"/>
        <v>4.0696723610000003</v>
      </c>
      <c r="H96" s="12">
        <v>-0.59148023333333555</v>
      </c>
      <c r="I96" s="8">
        <v>4.7441483946666647</v>
      </c>
      <c r="J96" s="11">
        <f t="shared" si="9"/>
        <v>6.0285008036666623</v>
      </c>
      <c r="K96" s="12">
        <v>20.494278128333331</v>
      </c>
      <c r="L96" s="8">
        <v>-2.189254134666669</v>
      </c>
      <c r="M96" s="11">
        <f t="shared" si="10"/>
        <v>-4.7933195486666662</v>
      </c>
      <c r="N96" s="12">
        <v>-15.961512216666673</v>
      </c>
      <c r="O96" s="8">
        <v>-34.044481577666673</v>
      </c>
      <c r="P96" s="11">
        <f t="shared" si="11"/>
        <v>-27.77923778666667</v>
      </c>
      <c r="Q96" s="12">
        <v>6.7647466933333273</v>
      </c>
      <c r="R96" s="8">
        <v>19.864779436333329</v>
      </c>
      <c r="S96" s="11">
        <f t="shared" si="12"/>
        <v>10.416077996999997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3.081418542999999</v>
      </c>
      <c r="Y96" s="11">
        <f t="shared" si="13"/>
        <v>5.0172436526666671</v>
      </c>
    </row>
    <row r="97" spans="1:25">
      <c r="A97" s="3">
        <v>39692</v>
      </c>
      <c r="B97" s="8">
        <v>-9.2361403233333395</v>
      </c>
      <c r="C97" s="33">
        <v>-24.016813942333339</v>
      </c>
      <c r="D97" s="9">
        <f t="shared" si="7"/>
        <v>-24.222425512000004</v>
      </c>
      <c r="E97" s="12">
        <v>10.819639353333333</v>
      </c>
      <c r="F97" s="8">
        <v>0.70849910433333285</v>
      </c>
      <c r="G97" s="11">
        <f t="shared" si="8"/>
        <v>0.89308073500000018</v>
      </c>
      <c r="H97" s="12">
        <v>-12.661068513333339</v>
      </c>
      <c r="I97" s="8">
        <v>1.6224753676666612</v>
      </c>
      <c r="J97" s="11">
        <f t="shared" si="9"/>
        <v>3.9027135423333292</v>
      </c>
      <c r="K97" s="12">
        <v>-15.935923771666662</v>
      </c>
      <c r="L97" s="8">
        <v>-5.8266988736666612</v>
      </c>
      <c r="M97" s="11">
        <f t="shared" si="10"/>
        <v>-5.2633631093333308</v>
      </c>
      <c r="N97" s="12">
        <v>-15.162463616666674</v>
      </c>
      <c r="O97" s="8">
        <v>-35.190422029666678</v>
      </c>
      <c r="P97" s="11">
        <f t="shared" si="11"/>
        <v>-36.116182930000008</v>
      </c>
      <c r="Q97" s="12">
        <v>-42.97756424666666</v>
      </c>
      <c r="R97" s="8">
        <v>-11.50675515566666</v>
      </c>
      <c r="S97" s="11">
        <f t="shared" si="12"/>
        <v>4.6001558250000008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2.8908049610000006</v>
      </c>
      <c r="Y97" s="11">
        <f t="shared" si="13"/>
        <v>2.5085047193333327</v>
      </c>
    </row>
    <row r="98" spans="1:25">
      <c r="A98" s="3">
        <v>39722</v>
      </c>
      <c r="B98" s="8">
        <v>-9.7289357833333394</v>
      </c>
      <c r="C98" s="33">
        <v>-22.888171824333341</v>
      </c>
      <c r="D98" s="9">
        <f t="shared" si="7"/>
        <v>-23.123690499666676</v>
      </c>
      <c r="E98" s="12">
        <v>7.1125758733333333</v>
      </c>
      <c r="F98" s="8">
        <v>1.3998435333332893E-2</v>
      </c>
      <c r="G98" s="11">
        <f t="shared" si="8"/>
        <v>1.6216121546666671</v>
      </c>
      <c r="H98" s="12">
        <v>-20.889341993333339</v>
      </c>
      <c r="I98" s="8">
        <v>-1.4581856193333387</v>
      </c>
      <c r="J98" s="11">
        <f t="shared" si="9"/>
        <v>1.6361460476666625</v>
      </c>
      <c r="K98" s="12">
        <v>-44.597177571666663</v>
      </c>
      <c r="L98" s="8">
        <v>-18.020341693666662</v>
      </c>
      <c r="M98" s="11">
        <f t="shared" si="10"/>
        <v>-8.6787649006666641</v>
      </c>
      <c r="N98" s="12">
        <v>-32.155079436666675</v>
      </c>
      <c r="O98" s="8">
        <v>-37.999317767666675</v>
      </c>
      <c r="P98" s="11">
        <f t="shared" si="11"/>
        <v>-35.744740458333347</v>
      </c>
      <c r="Q98" s="12">
        <v>-34.648392586666674</v>
      </c>
      <c r="R98" s="8">
        <v>-1.1364992246666716</v>
      </c>
      <c r="S98" s="11">
        <f t="shared" si="12"/>
        <v>2.4071750186666656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2.0274373109999999</v>
      </c>
      <c r="Y98" s="11">
        <f t="shared" si="13"/>
        <v>2.6665536049999998</v>
      </c>
    </row>
    <row r="99" spans="1:25">
      <c r="A99" s="3">
        <v>39753</v>
      </c>
      <c r="B99" s="8">
        <v>-25.693381503333335</v>
      </c>
      <c r="C99" s="33">
        <v>-30.628861682333334</v>
      </c>
      <c r="D99" s="9">
        <f t="shared" si="7"/>
        <v>-25.844615816333341</v>
      </c>
      <c r="E99" s="12">
        <v>-9.4108834666666645</v>
      </c>
      <c r="F99" s="8">
        <v>-2.1414167886666648</v>
      </c>
      <c r="G99" s="11">
        <f t="shared" si="8"/>
        <v>-0.47297308299999968</v>
      </c>
      <c r="H99" s="12">
        <v>-21.534845773333345</v>
      </c>
      <c r="I99" s="8">
        <v>-2.5305524733333442</v>
      </c>
      <c r="J99" s="11">
        <f t="shared" si="9"/>
        <v>-0.78875424166667385</v>
      </c>
      <c r="K99" s="12">
        <v>-37.133854651666667</v>
      </c>
      <c r="L99" s="8">
        <v>-8.4343268086666683</v>
      </c>
      <c r="M99" s="11">
        <f t="shared" si="10"/>
        <v>-10.760455791999997</v>
      </c>
      <c r="N99" s="12">
        <v>-55.211320316666665</v>
      </c>
      <c r="O99" s="8">
        <v>-41.639598694666667</v>
      </c>
      <c r="P99" s="11">
        <f t="shared" si="11"/>
        <v>-38.276446163999999</v>
      </c>
      <c r="Q99" s="12">
        <v>-22.366144406666667</v>
      </c>
      <c r="R99" s="8">
        <v>5.2008455273333318</v>
      </c>
      <c r="S99" s="11">
        <f t="shared" si="12"/>
        <v>-2.4808029509999998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5.3811629350000008</v>
      </c>
      <c r="Y99" s="11">
        <f t="shared" si="13"/>
        <v>3.4331350690000004</v>
      </c>
    </row>
    <row r="100" spans="1:25">
      <c r="A100" s="3">
        <v>39783</v>
      </c>
      <c r="B100" s="8">
        <v>-32.96973216333334</v>
      </c>
      <c r="C100" s="33">
        <v>-25.87240288633334</v>
      </c>
      <c r="D100" s="9">
        <f t="shared" si="7"/>
        <v>-26.463145464333337</v>
      </c>
      <c r="E100" s="12">
        <v>-16.836263186666663</v>
      </c>
      <c r="F100" s="8">
        <v>-2.8100645436666625</v>
      </c>
      <c r="G100" s="11">
        <f t="shared" si="8"/>
        <v>-1.6458276323333314</v>
      </c>
      <c r="H100" s="12">
        <v>-19.582979673333341</v>
      </c>
      <c r="I100" s="8">
        <v>-5.8730064313333408</v>
      </c>
      <c r="J100" s="11">
        <f t="shared" si="9"/>
        <v>-3.2872481746666744</v>
      </c>
      <c r="K100" s="12">
        <v>-31.672388011666669</v>
      </c>
      <c r="L100" s="8">
        <v>-13.620678733666669</v>
      </c>
      <c r="M100" s="11">
        <f t="shared" si="10"/>
        <v>-13.358449078666666</v>
      </c>
      <c r="N100" s="12">
        <v>-58.773862996666672</v>
      </c>
      <c r="O100" s="8">
        <v>-37.715776348666672</v>
      </c>
      <c r="P100" s="11">
        <f t="shared" si="11"/>
        <v>-39.118230937</v>
      </c>
      <c r="Q100" s="12">
        <v>-11.598545046666672</v>
      </c>
      <c r="R100" s="8">
        <v>13.238992683333329</v>
      </c>
      <c r="S100" s="11">
        <f t="shared" si="12"/>
        <v>5.7677796619999961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4.5525668140000004</v>
      </c>
      <c r="Y100" s="11">
        <f t="shared" si="13"/>
        <v>3.9870556866666669</v>
      </c>
    </row>
    <row r="101" spans="1:25">
      <c r="A101" s="3">
        <v>39814</v>
      </c>
      <c r="B101" s="8">
        <v>-26.687230823333337</v>
      </c>
      <c r="C101" s="33">
        <v>-19.562051924333339</v>
      </c>
      <c r="D101" s="9">
        <f t="shared" si="7"/>
        <v>-25.354438831</v>
      </c>
      <c r="E101" s="12">
        <v>-20.252280466666665</v>
      </c>
      <c r="F101" s="8">
        <v>-7.0837276806666658</v>
      </c>
      <c r="G101" s="11">
        <f t="shared" si="8"/>
        <v>-4.0117363376666644</v>
      </c>
      <c r="H101" s="12">
        <v>-16.731760793333336</v>
      </c>
      <c r="I101" s="8">
        <v>-11.061634366333337</v>
      </c>
      <c r="J101" s="11">
        <f t="shared" si="9"/>
        <v>-6.4883977570000075</v>
      </c>
      <c r="K101" s="12">
        <v>-59.655677411666673</v>
      </c>
      <c r="L101" s="8">
        <v>-33.695433614666669</v>
      </c>
      <c r="M101" s="11">
        <f t="shared" si="10"/>
        <v>-18.583479719</v>
      </c>
      <c r="N101" s="12">
        <v>-31.917826156666674</v>
      </c>
      <c r="O101" s="8">
        <v>-22.917708766666674</v>
      </c>
      <c r="P101" s="11">
        <f t="shared" si="11"/>
        <v>-34.09102793666667</v>
      </c>
      <c r="Q101" s="12">
        <v>-34.677386486666663</v>
      </c>
      <c r="R101" s="8">
        <v>-18.733535206666662</v>
      </c>
      <c r="S101" s="11">
        <f t="shared" si="12"/>
        <v>-9.7898998666667111E-2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4.0987329899999994</v>
      </c>
      <c r="Y101" s="11">
        <f t="shared" si="13"/>
        <v>4.6774875796666668</v>
      </c>
    </row>
    <row r="102" spans="1:25">
      <c r="A102" s="3">
        <v>39845</v>
      </c>
      <c r="B102" s="8">
        <v>-42.829947223333335</v>
      </c>
      <c r="C102" s="33">
        <v>-31.530850859333334</v>
      </c>
      <c r="D102" s="9">
        <f t="shared" si="7"/>
        <v>-25.655101890000008</v>
      </c>
      <c r="E102" s="12">
        <v>-27.544713306666662</v>
      </c>
      <c r="F102" s="8">
        <v>-13.906181174666662</v>
      </c>
      <c r="G102" s="11">
        <f t="shared" si="8"/>
        <v>-7.9333244663333291</v>
      </c>
      <c r="H102" s="12">
        <v>-16.417592813333336</v>
      </c>
      <c r="I102" s="8">
        <v>-16.081731726333334</v>
      </c>
      <c r="J102" s="11">
        <f t="shared" si="9"/>
        <v>-11.005457508000005</v>
      </c>
      <c r="K102" s="12">
        <v>-42.263992451666667</v>
      </c>
      <c r="L102" s="8">
        <v>-27.479482555666667</v>
      </c>
      <c r="M102" s="11">
        <f t="shared" si="10"/>
        <v>-24.931864967999999</v>
      </c>
      <c r="N102" s="12">
        <v>-63.751396876666668</v>
      </c>
      <c r="O102" s="8">
        <v>-46.791318175666667</v>
      </c>
      <c r="P102" s="11">
        <f t="shared" si="11"/>
        <v>-35.80826776366667</v>
      </c>
      <c r="Q102" s="12">
        <v>-2.8607872666666712</v>
      </c>
      <c r="R102" s="8">
        <v>-13.894797856666671</v>
      </c>
      <c r="S102" s="11">
        <f t="shared" si="12"/>
        <v>-6.4631134600000015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-3.689912284</v>
      </c>
      <c r="Y102" s="11">
        <f t="shared" si="13"/>
        <v>1.6537958400000001</v>
      </c>
    </row>
    <row r="103" spans="1:25">
      <c r="A103" s="3">
        <v>39873</v>
      </c>
      <c r="B103" s="8">
        <v>-48.712489923333344</v>
      </c>
      <c r="C103" s="33">
        <v>-37.669609194333347</v>
      </c>
      <c r="D103" s="9">
        <f t="shared" si="7"/>
        <v>-29.587503992666672</v>
      </c>
      <c r="E103" s="12">
        <v>-31.27518246666666</v>
      </c>
      <c r="F103" s="8">
        <v>-17.23925655066666</v>
      </c>
      <c r="G103" s="11">
        <f t="shared" si="8"/>
        <v>-12.743055135333329</v>
      </c>
      <c r="H103" s="12">
        <v>1.3541621266666617</v>
      </c>
      <c r="I103" s="8">
        <v>-13.654977860333338</v>
      </c>
      <c r="J103" s="11">
        <f t="shared" si="9"/>
        <v>-13.599447984333336</v>
      </c>
      <c r="K103" s="12">
        <v>-4.3178023516666642</v>
      </c>
      <c r="L103" s="8">
        <v>-13.758000472666664</v>
      </c>
      <c r="M103" s="11">
        <f t="shared" si="10"/>
        <v>-24.977638881000001</v>
      </c>
      <c r="N103" s="12">
        <v>-61.582199096666677</v>
      </c>
      <c r="O103" s="8">
        <v>-46.794696156666674</v>
      </c>
      <c r="P103" s="11">
        <f t="shared" si="11"/>
        <v>-38.834574366333335</v>
      </c>
      <c r="Q103" s="12">
        <v>13.825474213333328</v>
      </c>
      <c r="R103" s="8">
        <v>-12.191664908666672</v>
      </c>
      <c r="S103" s="11">
        <f t="shared" si="12"/>
        <v>-14.939999324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-4.7884633109999983</v>
      </c>
      <c r="Y103" s="11">
        <f t="shared" si="13"/>
        <v>-1.4598808683333331</v>
      </c>
    </row>
    <row r="104" spans="1:25">
      <c r="A104" s="3">
        <v>39904</v>
      </c>
      <c r="B104" s="8">
        <v>-40.179150963333335</v>
      </c>
      <c r="C104" s="33">
        <v>-34.906313582333333</v>
      </c>
      <c r="D104" s="9">
        <f t="shared" si="7"/>
        <v>-34.702257878666671</v>
      </c>
      <c r="E104" s="12">
        <v>-24.191236126666663</v>
      </c>
      <c r="F104" s="8">
        <v>-24.214586336666663</v>
      </c>
      <c r="G104" s="11">
        <f t="shared" si="8"/>
        <v>-18.453341353999996</v>
      </c>
      <c r="H104" s="12">
        <v>10.476122546666662</v>
      </c>
      <c r="I104" s="8">
        <v>-7.7083701403333365</v>
      </c>
      <c r="J104" s="11">
        <f t="shared" si="9"/>
        <v>-12.481693242333336</v>
      </c>
      <c r="K104" s="12">
        <v>-0.57322467166666602</v>
      </c>
      <c r="L104" s="8">
        <v>-26.410878431666664</v>
      </c>
      <c r="M104" s="11">
        <f t="shared" si="10"/>
        <v>-22.549453819999997</v>
      </c>
      <c r="N104" s="12">
        <v>-47.658961176666672</v>
      </c>
      <c r="O104" s="8">
        <v>-48.923578927666675</v>
      </c>
      <c r="P104" s="11">
        <f t="shared" si="11"/>
        <v>-47.503197753333346</v>
      </c>
      <c r="Q104" s="12">
        <v>8.3603978933333281</v>
      </c>
      <c r="R104" s="8">
        <v>-16.927233819666672</v>
      </c>
      <c r="S104" s="11">
        <f t="shared" si="12"/>
        <v>-14.337898861666673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-6.0399117330000003</v>
      </c>
      <c r="Y104" s="11">
        <f t="shared" si="13"/>
        <v>-4.8394291093333335</v>
      </c>
    </row>
    <row r="105" spans="1:25">
      <c r="A105" s="3">
        <v>39934</v>
      </c>
      <c r="B105" s="8">
        <v>-36.878178416666664</v>
      </c>
      <c r="C105" s="33">
        <v>-36.407755173666665</v>
      </c>
      <c r="D105" s="9">
        <f t="shared" si="7"/>
        <v>-36.327892650111117</v>
      </c>
      <c r="E105" s="12">
        <v>-6.734254749999999</v>
      </c>
      <c r="F105" s="8">
        <v>-18.123977150999998</v>
      </c>
      <c r="G105" s="11">
        <f t="shared" si="8"/>
        <v>-19.859273346111106</v>
      </c>
      <c r="H105" s="12">
        <v>13.522225666666664</v>
      </c>
      <c r="I105" s="8">
        <v>-6.3386002113333362</v>
      </c>
      <c r="J105" s="11">
        <f t="shared" si="9"/>
        <v>-9.2339827373333367</v>
      </c>
      <c r="K105" s="12">
        <v>-2.1994662499999968</v>
      </c>
      <c r="L105" s="8">
        <v>-26.154575923999996</v>
      </c>
      <c r="M105" s="11">
        <f t="shared" si="10"/>
        <v>-22.107818276111107</v>
      </c>
      <c r="N105" s="12">
        <v>-39.765979250000001</v>
      </c>
      <c r="O105" s="8">
        <v>-47.086803541999998</v>
      </c>
      <c r="P105" s="11">
        <f t="shared" si="11"/>
        <v>-47.601692875444449</v>
      </c>
      <c r="Q105" s="12">
        <v>27.357954583333328</v>
      </c>
      <c r="R105" s="8">
        <v>-3.3043527556666739</v>
      </c>
      <c r="S105" s="11">
        <f t="shared" si="12"/>
        <v>-10.807750494666672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6.5772748790000017</v>
      </c>
      <c r="Y105" s="11">
        <f t="shared" si="13"/>
        <v>-1.4170333883333319</v>
      </c>
    </row>
    <row r="106" spans="1:25">
      <c r="A106" s="3">
        <v>39965</v>
      </c>
      <c r="B106" s="8">
        <v>-41.759012416666664</v>
      </c>
      <c r="C106" s="33">
        <v>-39.966090079666664</v>
      </c>
      <c r="D106" s="9">
        <f t="shared" si="7"/>
        <v>-37.093386278555556</v>
      </c>
      <c r="E106" s="12">
        <v>-4.3758167499999994</v>
      </c>
      <c r="F106" s="8">
        <v>-14.179231905999998</v>
      </c>
      <c r="G106" s="11">
        <f t="shared" si="8"/>
        <v>-18.83926513122222</v>
      </c>
      <c r="H106" s="12">
        <v>6.5017146666666648</v>
      </c>
      <c r="I106" s="8">
        <v>-9.1275264053333345</v>
      </c>
      <c r="J106" s="11">
        <f t="shared" si="9"/>
        <v>-7.7248322523333357</v>
      </c>
      <c r="K106" s="12">
        <v>-0.50427024999999759</v>
      </c>
      <c r="L106" s="8">
        <v>-19.016339667999997</v>
      </c>
      <c r="M106" s="11">
        <f t="shared" si="10"/>
        <v>-23.860598007888886</v>
      </c>
      <c r="N106" s="12">
        <v>-31.036290250000004</v>
      </c>
      <c r="O106" s="8">
        <v>-37.063875032000006</v>
      </c>
      <c r="P106" s="11">
        <f t="shared" si="11"/>
        <v>-44.358085833888886</v>
      </c>
      <c r="Q106" s="12">
        <v>30.834283583333328</v>
      </c>
      <c r="R106" s="8">
        <v>0.42398979433332684</v>
      </c>
      <c r="S106" s="11">
        <f t="shared" si="12"/>
        <v>-6.6025322603333398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-1.9832179979999971</v>
      </c>
      <c r="Y106" s="11">
        <f t="shared" si="13"/>
        <v>-0.48195161733333186</v>
      </c>
    </row>
    <row r="107" spans="1:25">
      <c r="A107" s="3">
        <v>39995</v>
      </c>
      <c r="B107" s="8">
        <v>-29.949594416666663</v>
      </c>
      <c r="C107" s="33">
        <v>-34.351735750666663</v>
      </c>
      <c r="D107" s="9">
        <f t="shared" si="7"/>
        <v>-36.908527001333333</v>
      </c>
      <c r="E107" s="12">
        <v>-0.90953875000000028</v>
      </c>
      <c r="F107" s="8">
        <v>-10.549363433</v>
      </c>
      <c r="G107" s="11">
        <f t="shared" si="8"/>
        <v>-14.28419083</v>
      </c>
      <c r="H107" s="12">
        <v>3.0523676666666635</v>
      </c>
      <c r="I107" s="8">
        <v>-6.3064583743333369</v>
      </c>
      <c r="J107" s="11">
        <f t="shared" si="9"/>
        <v>-7.2575283303333364</v>
      </c>
      <c r="K107" s="12">
        <v>3.3493687500000027</v>
      </c>
      <c r="L107" s="8">
        <v>-19.029141046999996</v>
      </c>
      <c r="M107" s="11">
        <f t="shared" si="10"/>
        <v>-21.400018879666664</v>
      </c>
      <c r="N107" s="12">
        <v>-16.988318250000003</v>
      </c>
      <c r="O107" s="8">
        <v>-32.75069981</v>
      </c>
      <c r="P107" s="11">
        <f t="shared" si="11"/>
        <v>-38.967126128000004</v>
      </c>
      <c r="Q107" s="12">
        <v>20.664208583333327</v>
      </c>
      <c r="R107" s="8">
        <v>0.36397150933332512</v>
      </c>
      <c r="S107" s="11">
        <f t="shared" si="12"/>
        <v>-0.83879715066667393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-0.47766110999999833</v>
      </c>
      <c r="Y107" s="11">
        <f t="shared" si="13"/>
        <v>1.3721319236666687</v>
      </c>
    </row>
    <row r="108" spans="1:25">
      <c r="A108" s="3">
        <v>40026</v>
      </c>
      <c r="B108" s="8">
        <v>-16.076197416666666</v>
      </c>
      <c r="C108" s="33">
        <v>-23.643120092666667</v>
      </c>
      <c r="D108" s="9">
        <f t="shared" si="7"/>
        <v>-32.653648640999997</v>
      </c>
      <c r="E108" s="12">
        <v>5.1086802499999999</v>
      </c>
      <c r="F108" s="8">
        <v>-9.1763004549999998</v>
      </c>
      <c r="G108" s="11">
        <f t="shared" si="8"/>
        <v>-11.301631931333333</v>
      </c>
      <c r="H108" s="12">
        <v>-5.5342633333333335</v>
      </c>
      <c r="I108" s="8">
        <v>-1.0419680363333335</v>
      </c>
      <c r="J108" s="11">
        <f t="shared" si="9"/>
        <v>-5.4919842720000007</v>
      </c>
      <c r="K108" s="12">
        <v>3.0905977500000028</v>
      </c>
      <c r="L108" s="8">
        <v>-19.724688847999996</v>
      </c>
      <c r="M108" s="11">
        <f t="shared" si="10"/>
        <v>-19.256723187666665</v>
      </c>
      <c r="N108" s="12">
        <v>-8.2418152500000019</v>
      </c>
      <c r="O108" s="8">
        <v>-27.619956001000002</v>
      </c>
      <c r="P108" s="11">
        <f t="shared" si="11"/>
        <v>-32.478176947666675</v>
      </c>
      <c r="Q108" s="12">
        <v>-7.1975444166666698</v>
      </c>
      <c r="R108" s="8">
        <v>4.1575214153333295</v>
      </c>
      <c r="S108" s="11">
        <f t="shared" si="12"/>
        <v>1.6484942396666604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1.3036774430000015</v>
      </c>
      <c r="Y108" s="11">
        <f t="shared" si="13"/>
        <v>-0.38573388833333128</v>
      </c>
    </row>
    <row r="109" spans="1:25">
      <c r="A109" s="3">
        <v>40057</v>
      </c>
      <c r="B109" s="8">
        <v>-14.028413416666668</v>
      </c>
      <c r="C109" s="33">
        <v>-29.13036704866667</v>
      </c>
      <c r="D109" s="9">
        <f t="shared" si="7"/>
        <v>-29.041740963999999</v>
      </c>
      <c r="E109" s="12">
        <v>2.52613625</v>
      </c>
      <c r="F109" s="8">
        <v>-7.9844139439999999</v>
      </c>
      <c r="G109" s="11">
        <f t="shared" si="8"/>
        <v>-9.2366926106666671</v>
      </c>
      <c r="H109" s="12">
        <v>-13.528831333333335</v>
      </c>
      <c r="I109" s="8">
        <v>1.3293702726666652</v>
      </c>
      <c r="J109" s="11">
        <f t="shared" si="9"/>
        <v>-2.0063520460000017</v>
      </c>
      <c r="K109" s="12">
        <v>-30.676833250000001</v>
      </c>
      <c r="L109" s="8">
        <v>-20.665244862000002</v>
      </c>
      <c r="M109" s="11">
        <f t="shared" si="10"/>
        <v>-19.806358252333332</v>
      </c>
      <c r="N109" s="12">
        <v>-6.4532292500000015</v>
      </c>
      <c r="O109" s="8">
        <v>-26.762887998000004</v>
      </c>
      <c r="P109" s="11">
        <f t="shared" si="11"/>
        <v>-29.044514603</v>
      </c>
      <c r="Q109" s="12">
        <v>-26.976541416666674</v>
      </c>
      <c r="R109" s="8">
        <v>3.3953682903333267</v>
      </c>
      <c r="S109" s="11">
        <f t="shared" si="12"/>
        <v>2.6389537383333272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0.90923715300000119</v>
      </c>
      <c r="Y109" s="11">
        <f t="shared" si="13"/>
        <v>0.57841782866666813</v>
      </c>
    </row>
    <row r="110" spans="1:25">
      <c r="A110" s="3">
        <v>40087</v>
      </c>
      <c r="B110" s="8">
        <v>-8.442803416666667</v>
      </c>
      <c r="C110" s="33">
        <v>-22.288919361666665</v>
      </c>
      <c r="D110" s="9">
        <f t="shared" si="7"/>
        <v>-25.02080216766667</v>
      </c>
      <c r="E110" s="12">
        <v>4.81413125</v>
      </c>
      <c r="F110" s="8">
        <v>-2.1721435150000001</v>
      </c>
      <c r="G110" s="11">
        <f t="shared" si="8"/>
        <v>-6.4442859713333336</v>
      </c>
      <c r="H110" s="12">
        <v>-11.765516333333336</v>
      </c>
      <c r="I110" s="8">
        <v>7.5677195716666628</v>
      </c>
      <c r="J110" s="11">
        <f t="shared" si="9"/>
        <v>2.618373935999998</v>
      </c>
      <c r="K110" s="12">
        <v>-24.081163249999996</v>
      </c>
      <c r="L110" s="8">
        <v>1.2756647890000039</v>
      </c>
      <c r="M110" s="11">
        <f t="shared" si="10"/>
        <v>-13.038089640333331</v>
      </c>
      <c r="N110" s="12">
        <v>-13.412094250000003</v>
      </c>
      <c r="O110" s="8">
        <v>-20.721244943000002</v>
      </c>
      <c r="P110" s="11">
        <f t="shared" si="11"/>
        <v>-25.034696314000001</v>
      </c>
      <c r="Q110" s="12">
        <v>-26.233492416666675</v>
      </c>
      <c r="R110" s="8">
        <v>5.6729611463333249</v>
      </c>
      <c r="S110" s="11">
        <f t="shared" si="12"/>
        <v>4.4086169506666604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1.551570252000003</v>
      </c>
      <c r="Y110" s="11">
        <f t="shared" si="13"/>
        <v>1.2548282826666686</v>
      </c>
    </row>
    <row r="111" spans="1:25">
      <c r="A111" s="3">
        <v>40118</v>
      </c>
      <c r="B111" s="8">
        <v>-20.295806416666665</v>
      </c>
      <c r="C111" s="33">
        <v>-24.565586471666663</v>
      </c>
      <c r="D111" s="9">
        <f t="shared" si="7"/>
        <v>-25.328290960666664</v>
      </c>
      <c r="E111" s="12">
        <v>-12.012244749999997</v>
      </c>
      <c r="F111" s="8">
        <v>-4.4997290329999968</v>
      </c>
      <c r="G111" s="11">
        <f t="shared" si="8"/>
        <v>-4.8854288306666653</v>
      </c>
      <c r="H111" s="12">
        <v>-17.875583333333338</v>
      </c>
      <c r="I111" s="8">
        <v>1.3152405146666624</v>
      </c>
      <c r="J111" s="11">
        <f t="shared" si="9"/>
        <v>3.4041101196666634</v>
      </c>
      <c r="K111" s="12">
        <v>-32.025998250000001</v>
      </c>
      <c r="L111" s="8">
        <v>-4.6628997540000015</v>
      </c>
      <c r="M111" s="11">
        <f t="shared" si="10"/>
        <v>-8.0174932756666664</v>
      </c>
      <c r="N111" s="12">
        <v>-38.135703249999999</v>
      </c>
      <c r="O111" s="8">
        <v>-24.422178375000001</v>
      </c>
      <c r="P111" s="11">
        <f t="shared" si="11"/>
        <v>-23.968770438666667</v>
      </c>
      <c r="Q111" s="12">
        <v>-13.395230416666671</v>
      </c>
      <c r="R111" s="8">
        <v>12.41323650733333</v>
      </c>
      <c r="S111" s="11">
        <f t="shared" si="12"/>
        <v>7.1605219813333276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0.66051621900000335</v>
      </c>
      <c r="Y111" s="11">
        <f t="shared" si="13"/>
        <v>1.0404412080000025</v>
      </c>
    </row>
    <row r="112" spans="1:25">
      <c r="A112" s="3">
        <v>40148</v>
      </c>
      <c r="B112" s="8">
        <v>-30.081591416666662</v>
      </c>
      <c r="C112" s="33">
        <v>-22.622789691666661</v>
      </c>
      <c r="D112" s="9">
        <f t="shared" si="7"/>
        <v>-23.159098508333329</v>
      </c>
      <c r="E112" s="12">
        <v>-17.705080749999997</v>
      </c>
      <c r="F112" s="8">
        <v>-4.1177579209999973</v>
      </c>
      <c r="G112" s="11">
        <f t="shared" si="8"/>
        <v>-3.596543489666665</v>
      </c>
      <c r="H112" s="12">
        <v>-12.468999333333334</v>
      </c>
      <c r="I112" s="8">
        <v>0.68178590766666503</v>
      </c>
      <c r="J112" s="11">
        <f t="shared" si="9"/>
        <v>3.1882486646666632</v>
      </c>
      <c r="K112" s="12">
        <v>-17.439099249999998</v>
      </c>
      <c r="L112" s="8">
        <v>-0.87809884799999693</v>
      </c>
      <c r="M112" s="11">
        <f t="shared" si="10"/>
        <v>-1.4217779376666648</v>
      </c>
      <c r="N112" s="12">
        <v>-43.25342225</v>
      </c>
      <c r="O112" s="8">
        <v>-22.897958359</v>
      </c>
      <c r="P112" s="11">
        <f t="shared" si="11"/>
        <v>-22.680460559</v>
      </c>
      <c r="Q112" s="12">
        <v>-16.70871141666667</v>
      </c>
      <c r="R112" s="8">
        <v>6.9837616803333304</v>
      </c>
      <c r="S112" s="11">
        <f t="shared" si="12"/>
        <v>8.356653111333328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-1.1029998229999982</v>
      </c>
      <c r="Y112" s="11">
        <f t="shared" si="13"/>
        <v>0.36969554933333604</v>
      </c>
    </row>
    <row r="113" spans="1:25">
      <c r="A113" s="3">
        <v>40179</v>
      </c>
      <c r="B113" s="8">
        <v>-30.136839416666668</v>
      </c>
      <c r="C113" s="33">
        <v>-23.159064399666669</v>
      </c>
      <c r="D113" s="9">
        <f t="shared" si="7"/>
        <v>-23.449146854333332</v>
      </c>
      <c r="E113" s="12">
        <v>-13.236056749999999</v>
      </c>
      <c r="F113" s="8">
        <v>0.19468891100000008</v>
      </c>
      <c r="G113" s="11">
        <f t="shared" si="8"/>
        <v>-2.8075993476666645</v>
      </c>
      <c r="H113" s="12">
        <v>-0.78824133333333535</v>
      </c>
      <c r="I113" s="8">
        <v>5.9817320796666644</v>
      </c>
      <c r="J113" s="11">
        <f t="shared" si="9"/>
        <v>2.6595861673333308</v>
      </c>
      <c r="K113" s="12">
        <v>-26.73066725</v>
      </c>
      <c r="L113" s="8">
        <v>-1.935823801999998</v>
      </c>
      <c r="M113" s="11">
        <f t="shared" si="10"/>
        <v>-2.4922741346666655</v>
      </c>
      <c r="N113" s="12">
        <v>-28.805693250000001</v>
      </c>
      <c r="O113" s="8">
        <v>-18.318224868000001</v>
      </c>
      <c r="P113" s="11">
        <f t="shared" si="11"/>
        <v>-21.879453867333336</v>
      </c>
      <c r="Q113" s="12">
        <v>-8.0622744166666713</v>
      </c>
      <c r="R113" s="8">
        <v>9.4458201293333275</v>
      </c>
      <c r="S113" s="11">
        <f t="shared" si="12"/>
        <v>9.6142727723333294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0.54863106600000155</v>
      </c>
      <c r="Y113" s="11">
        <f t="shared" si="13"/>
        <v>3.5382487333335565E-2</v>
      </c>
    </row>
    <row r="114" spans="1:25">
      <c r="A114" s="3">
        <v>40210</v>
      </c>
      <c r="B114" s="8">
        <v>-32.440785416666664</v>
      </c>
      <c r="C114" s="33">
        <v>-20.398859658666666</v>
      </c>
      <c r="D114" s="9">
        <f t="shared" si="7"/>
        <v>-22.060237916666665</v>
      </c>
      <c r="E114" s="12">
        <v>-13.48142575</v>
      </c>
      <c r="F114" s="8">
        <v>0.44189601000000067</v>
      </c>
      <c r="G114" s="11">
        <f t="shared" si="8"/>
        <v>-1.1603909999999988</v>
      </c>
      <c r="H114" s="12">
        <v>4.0226546666666643</v>
      </c>
      <c r="I114" s="8">
        <v>4.2526041726666639</v>
      </c>
      <c r="J114" s="11">
        <f t="shared" si="9"/>
        <v>3.6387073866666646</v>
      </c>
      <c r="K114" s="12">
        <v>-16.687126249999999</v>
      </c>
      <c r="L114" s="8">
        <v>-1.2708340999999734E-2</v>
      </c>
      <c r="M114" s="11">
        <f t="shared" si="10"/>
        <v>-0.94221033033333157</v>
      </c>
      <c r="N114" s="12">
        <v>-37.367133250000002</v>
      </c>
      <c r="O114" s="8">
        <v>-19.506042063000002</v>
      </c>
      <c r="P114" s="11">
        <f t="shared" si="11"/>
        <v>-20.240741763333336</v>
      </c>
      <c r="Q114" s="12">
        <v>21.427480583333328</v>
      </c>
      <c r="R114" s="8">
        <v>13.586657331333328</v>
      </c>
      <c r="S114" s="11">
        <f t="shared" si="12"/>
        <v>10.005413046999996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2.1737339510000009</v>
      </c>
      <c r="Y114" s="11">
        <f t="shared" si="13"/>
        <v>0.53978839800000145</v>
      </c>
    </row>
    <row r="115" spans="1:25">
      <c r="A115" s="3">
        <v>40238</v>
      </c>
      <c r="B115" s="8">
        <v>-35.616625416666665</v>
      </c>
      <c r="C115" s="33">
        <v>-24.148541889666667</v>
      </c>
      <c r="D115" s="9">
        <f t="shared" si="7"/>
        <v>-22.568821982666666</v>
      </c>
      <c r="E115" s="12">
        <v>-8.7533597499999978</v>
      </c>
      <c r="F115" s="8">
        <v>5.0921167750000027</v>
      </c>
      <c r="G115" s="11">
        <f t="shared" si="8"/>
        <v>1.9095672320000012</v>
      </c>
      <c r="H115" s="12">
        <v>11.106441666666665</v>
      </c>
      <c r="I115" s="8">
        <v>-3.079302855333335</v>
      </c>
      <c r="J115" s="11">
        <f t="shared" si="9"/>
        <v>2.385011132333331</v>
      </c>
      <c r="K115" s="12">
        <v>-0.28719124999999757</v>
      </c>
      <c r="L115" s="8">
        <v>-7.2463590819999979</v>
      </c>
      <c r="M115" s="11">
        <f t="shared" si="10"/>
        <v>-3.0649637416666651</v>
      </c>
      <c r="N115" s="12">
        <v>-30.046042250000003</v>
      </c>
      <c r="O115" s="8">
        <v>-15.592260360000003</v>
      </c>
      <c r="P115" s="11">
        <f t="shared" si="11"/>
        <v>-17.805509097000002</v>
      </c>
      <c r="Q115" s="12">
        <v>37.818688583333326</v>
      </c>
      <c r="R115" s="8">
        <v>14.298417522333327</v>
      </c>
      <c r="S115" s="11">
        <f t="shared" si="12"/>
        <v>12.443631660999992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7.759497885</v>
      </c>
      <c r="Y115" s="11">
        <f t="shared" si="13"/>
        <v>3.4939543006666676</v>
      </c>
    </row>
    <row r="116" spans="1:25">
      <c r="A116" s="3">
        <v>40269</v>
      </c>
      <c r="B116" s="8">
        <v>-25.42301641666667</v>
      </c>
      <c r="C116" s="33">
        <v>-18.683977209666669</v>
      </c>
      <c r="D116" s="9">
        <f t="shared" si="7"/>
        <v>-21.07712625266667</v>
      </c>
      <c r="E116" s="12">
        <v>1.1610822499999998</v>
      </c>
      <c r="F116" s="8">
        <v>1.7682354089999999</v>
      </c>
      <c r="G116" s="11">
        <f t="shared" si="8"/>
        <v>2.4340827313333344</v>
      </c>
      <c r="H116" s="12">
        <v>21.859840666666663</v>
      </c>
      <c r="I116" s="8">
        <v>3.9233893736666623</v>
      </c>
      <c r="J116" s="11">
        <f t="shared" si="9"/>
        <v>1.6988968969999971</v>
      </c>
      <c r="K116" s="12">
        <v>18.97216075</v>
      </c>
      <c r="L116" s="8">
        <v>-4.3419685910000005</v>
      </c>
      <c r="M116" s="11">
        <f t="shared" si="10"/>
        <v>-3.8670120046666661</v>
      </c>
      <c r="N116" s="12">
        <v>-21.935865250000003</v>
      </c>
      <c r="O116" s="8">
        <v>-20.425890306000003</v>
      </c>
      <c r="P116" s="11">
        <f t="shared" si="11"/>
        <v>-18.508064243000003</v>
      </c>
      <c r="Q116" s="12">
        <v>36.550227583333324</v>
      </c>
      <c r="R116" s="8">
        <v>11.972090649333325</v>
      </c>
      <c r="S116" s="11">
        <f t="shared" si="12"/>
        <v>13.285721834333325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7.9488414570000003</v>
      </c>
      <c r="Y116" s="11">
        <f t="shared" si="13"/>
        <v>5.9606910976666674</v>
      </c>
    </row>
    <row r="117" spans="1:25">
      <c r="A117" s="3">
        <v>40299</v>
      </c>
      <c r="B117" s="8">
        <v>-17.381501416666666</v>
      </c>
      <c r="C117" s="33">
        <v>-16.556524083666666</v>
      </c>
      <c r="D117" s="9">
        <f t="shared" si="7"/>
        <v>-19.796347727666667</v>
      </c>
      <c r="E117" s="12">
        <v>6.7742832499999999</v>
      </c>
      <c r="F117" s="8">
        <v>-3.7211456189999996</v>
      </c>
      <c r="G117" s="11">
        <f t="shared" si="8"/>
        <v>1.0464021883333343</v>
      </c>
      <c r="H117" s="12">
        <v>23.533816666666667</v>
      </c>
      <c r="I117" s="8">
        <v>3.457988300666667</v>
      </c>
      <c r="J117" s="11">
        <f t="shared" si="9"/>
        <v>1.4340249396666647</v>
      </c>
      <c r="K117" s="12">
        <v>9.8611407500000023</v>
      </c>
      <c r="L117" s="8">
        <v>-13.420131937999999</v>
      </c>
      <c r="M117" s="11">
        <f t="shared" si="10"/>
        <v>-8.336153203666667</v>
      </c>
      <c r="N117" s="12">
        <v>-10.472785250000001</v>
      </c>
      <c r="O117" s="8">
        <v>-16.862657718000001</v>
      </c>
      <c r="P117" s="11">
        <f t="shared" si="11"/>
        <v>-17.626936128000001</v>
      </c>
      <c r="Q117" s="12">
        <v>42.309276583333329</v>
      </c>
      <c r="R117" s="8">
        <v>10.584458776333328</v>
      </c>
      <c r="S117" s="11">
        <f t="shared" si="12"/>
        <v>12.284988982666661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4.3331809960000012</v>
      </c>
      <c r="Y117" s="11">
        <f t="shared" si="13"/>
        <v>6.6805067793333341</v>
      </c>
    </row>
    <row r="118" spans="1:25">
      <c r="A118" s="3">
        <v>40330</v>
      </c>
      <c r="B118" s="8">
        <v>-19.347721416666666</v>
      </c>
      <c r="C118" s="33">
        <v>-17.677416444666665</v>
      </c>
      <c r="D118" s="9">
        <f t="shared" si="7"/>
        <v>-17.639305912666668</v>
      </c>
      <c r="E118" s="12">
        <v>6.6769662499999995</v>
      </c>
      <c r="F118" s="8">
        <v>-3.150222191000001</v>
      </c>
      <c r="G118" s="11">
        <f t="shared" si="8"/>
        <v>-1.7010441336666668</v>
      </c>
      <c r="H118" s="12">
        <v>18.500356666666665</v>
      </c>
      <c r="I118" s="8">
        <v>2.742721693666665</v>
      </c>
      <c r="J118" s="11">
        <f t="shared" si="9"/>
        <v>3.3746997893333313</v>
      </c>
      <c r="K118" s="12">
        <v>18.811318750000005</v>
      </c>
      <c r="L118" s="8">
        <v>-2.1037323359999931</v>
      </c>
      <c r="M118" s="11">
        <f t="shared" si="10"/>
        <v>-6.6219442883333315</v>
      </c>
      <c r="N118" s="12">
        <v>-9.4404902500000016</v>
      </c>
      <c r="O118" s="8">
        <v>-16.551088345000004</v>
      </c>
      <c r="P118" s="11">
        <f t="shared" si="11"/>
        <v>-17.946545456333336</v>
      </c>
      <c r="Q118" s="12">
        <v>42.378535583333331</v>
      </c>
      <c r="R118" s="8">
        <v>10.989602310333332</v>
      </c>
      <c r="S118" s="11">
        <f t="shared" si="12"/>
        <v>11.182050578666662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12.290216574000002</v>
      </c>
      <c r="Y118" s="11">
        <f t="shared" si="13"/>
        <v>8.190746342333334</v>
      </c>
    </row>
    <row r="119" spans="1:25">
      <c r="A119" s="3">
        <v>40360</v>
      </c>
      <c r="B119" s="8">
        <v>-6.2264114166666662</v>
      </c>
      <c r="C119" s="33">
        <v>-10.935445256666666</v>
      </c>
      <c r="D119" s="9">
        <f t="shared" si="7"/>
        <v>-15.056461928333334</v>
      </c>
      <c r="E119" s="12">
        <v>8.1382592500000008</v>
      </c>
      <c r="F119" s="8">
        <v>-2.6482685359999998</v>
      </c>
      <c r="G119" s="11">
        <f t="shared" si="8"/>
        <v>-3.1732121153333335</v>
      </c>
      <c r="H119" s="12">
        <v>15.068628666666665</v>
      </c>
      <c r="I119" s="8">
        <v>4.4088332126666661</v>
      </c>
      <c r="J119" s="11">
        <f t="shared" si="9"/>
        <v>3.5365144023333328</v>
      </c>
      <c r="K119" s="12">
        <v>21.595526750000005</v>
      </c>
      <c r="L119" s="8">
        <v>-1.5321770969999946</v>
      </c>
      <c r="M119" s="11">
        <f t="shared" si="10"/>
        <v>-5.685347123666662</v>
      </c>
      <c r="N119" s="12">
        <v>7.5526977499999983</v>
      </c>
      <c r="O119" s="8">
        <v>-9.033971137</v>
      </c>
      <c r="P119" s="11">
        <f t="shared" si="11"/>
        <v>-14.149239066666668</v>
      </c>
      <c r="Q119" s="12">
        <v>26.166201583333329</v>
      </c>
      <c r="R119" s="8">
        <v>6.4401615103333292</v>
      </c>
      <c r="S119" s="11">
        <f t="shared" si="12"/>
        <v>9.3380741989999958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4.4830464880000021</v>
      </c>
      <c r="Y119" s="11">
        <f t="shared" si="13"/>
        <v>7.0354813526666682</v>
      </c>
    </row>
    <row r="120" spans="1:25">
      <c r="A120" s="3">
        <v>40391</v>
      </c>
      <c r="B120" s="8">
        <v>-7.1000274166666664</v>
      </c>
      <c r="C120" s="33">
        <v>-17.384983817666665</v>
      </c>
      <c r="D120" s="9">
        <f t="shared" si="7"/>
        <v>-15.332615172999999</v>
      </c>
      <c r="E120" s="12">
        <v>11.60421025</v>
      </c>
      <c r="F120" s="8">
        <v>-3.0767829990000006</v>
      </c>
      <c r="G120" s="11">
        <f t="shared" si="8"/>
        <v>-2.9584245753333338</v>
      </c>
      <c r="H120" s="12">
        <v>-9.4612623333333357</v>
      </c>
      <c r="I120" s="8">
        <v>-5.5537490033333352</v>
      </c>
      <c r="J120" s="11">
        <f t="shared" si="9"/>
        <v>0.53260196766666523</v>
      </c>
      <c r="K120" s="12">
        <v>15.874309750000002</v>
      </c>
      <c r="L120" s="8">
        <v>-7.4530654399999996</v>
      </c>
      <c r="M120" s="11">
        <f t="shared" si="10"/>
        <v>-3.6963249576666626</v>
      </c>
      <c r="N120" s="12">
        <v>9.9001637499999973</v>
      </c>
      <c r="O120" s="8">
        <v>-11.009905367000002</v>
      </c>
      <c r="P120" s="11">
        <f t="shared" si="11"/>
        <v>-12.198321616333336</v>
      </c>
      <c r="Q120" s="12">
        <v>-5.6460594166666702</v>
      </c>
      <c r="R120" s="8">
        <v>3.6518540883333301</v>
      </c>
      <c r="S120" s="11">
        <f t="shared" si="12"/>
        <v>7.0272059696666638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5.7331269340000013</v>
      </c>
      <c r="Y120" s="11">
        <f t="shared" si="13"/>
        <v>7.5021299986666685</v>
      </c>
    </row>
    <row r="121" spans="1:25">
      <c r="A121" s="3">
        <v>40422</v>
      </c>
      <c r="B121" s="8">
        <v>0.26170058333333324</v>
      </c>
      <c r="C121" s="33">
        <v>-15.848333075666666</v>
      </c>
      <c r="D121" s="9">
        <f t="shared" si="7"/>
        <v>-14.722920716666666</v>
      </c>
      <c r="E121" s="12">
        <v>8.5133582499999996</v>
      </c>
      <c r="F121" s="8">
        <v>-2.2011818190000003</v>
      </c>
      <c r="G121" s="11">
        <f t="shared" si="8"/>
        <v>-2.6420777846666668</v>
      </c>
      <c r="H121" s="12">
        <v>-11.564785333333338</v>
      </c>
      <c r="I121" s="8">
        <v>4.5056840026666602</v>
      </c>
      <c r="J121" s="11">
        <f t="shared" si="9"/>
        <v>1.1202560706666638</v>
      </c>
      <c r="K121" s="12">
        <v>-8.6197022499999978</v>
      </c>
      <c r="L121" s="8">
        <v>2.4736053230000028</v>
      </c>
      <c r="M121" s="11">
        <f t="shared" si="10"/>
        <v>-2.1705457379999973</v>
      </c>
      <c r="N121" s="12">
        <v>2.5077067499999988</v>
      </c>
      <c r="O121" s="8">
        <v>-18.327529269999999</v>
      </c>
      <c r="P121" s="11">
        <f t="shared" si="11"/>
        <v>-12.790468591333335</v>
      </c>
      <c r="Q121" s="12">
        <v>-19.228287416666671</v>
      </c>
      <c r="R121" s="8">
        <v>11.183752259333328</v>
      </c>
      <c r="S121" s="11">
        <f t="shared" si="12"/>
        <v>7.0919226193333289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5.308731884000002</v>
      </c>
      <c r="Y121" s="11">
        <f t="shared" si="13"/>
        <v>5.1749684353333354</v>
      </c>
    </row>
    <row r="122" spans="1:25">
      <c r="A122" s="3">
        <v>40452</v>
      </c>
      <c r="B122" s="8">
        <v>-3.9236854166666664</v>
      </c>
      <c r="C122" s="33">
        <v>-18.924975299666666</v>
      </c>
      <c r="D122" s="9">
        <f t="shared" si="7"/>
        <v>-17.386097397666664</v>
      </c>
      <c r="E122" s="12">
        <v>2.5231102499999998</v>
      </c>
      <c r="F122" s="8">
        <v>-4.5400780679999997</v>
      </c>
      <c r="G122" s="11">
        <f t="shared" si="8"/>
        <v>-3.2726809620000004</v>
      </c>
      <c r="H122" s="12">
        <v>-17.662636333333339</v>
      </c>
      <c r="I122" s="8">
        <v>1.5063402476666603</v>
      </c>
      <c r="J122" s="11">
        <f t="shared" si="9"/>
        <v>0.15275841566666179</v>
      </c>
      <c r="K122" s="12">
        <v>-30.575384249999999</v>
      </c>
      <c r="L122" s="8">
        <v>-6.4330817669999973</v>
      </c>
      <c r="M122" s="11">
        <f t="shared" si="10"/>
        <v>-3.8041806279999979</v>
      </c>
      <c r="N122" s="12">
        <v>-8.0391232500000029</v>
      </c>
      <c r="O122" s="8">
        <v>-16.426725363000003</v>
      </c>
      <c r="P122" s="11">
        <f t="shared" si="11"/>
        <v>-15.254720000000001</v>
      </c>
      <c r="Q122" s="12">
        <v>-25.31085941666667</v>
      </c>
      <c r="R122" s="8">
        <v>5.4553124503333308</v>
      </c>
      <c r="S122" s="11">
        <f t="shared" si="12"/>
        <v>6.76363959933333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12.773268211000001</v>
      </c>
      <c r="Y122" s="11">
        <f t="shared" si="13"/>
        <v>7.938375676333334</v>
      </c>
    </row>
    <row r="123" spans="1:25">
      <c r="A123" s="3">
        <v>40483</v>
      </c>
      <c r="B123" s="8">
        <v>-13.226286416666667</v>
      </c>
      <c r="C123" s="33">
        <v>-17.005996815666666</v>
      </c>
      <c r="D123" s="9">
        <f t="shared" si="7"/>
        <v>-17.259768396999998</v>
      </c>
      <c r="E123" s="12">
        <v>-7.0041807500000006</v>
      </c>
      <c r="F123" s="8">
        <v>1.165887788</v>
      </c>
      <c r="G123" s="11">
        <f t="shared" si="8"/>
        <v>-1.8584573663333332</v>
      </c>
      <c r="H123" s="12">
        <v>-15.844261333333334</v>
      </c>
      <c r="I123" s="8">
        <v>3.5562219546666665</v>
      </c>
      <c r="J123" s="11">
        <f t="shared" si="9"/>
        <v>3.1894154016666625</v>
      </c>
      <c r="K123" s="12">
        <v>-36.475508250000004</v>
      </c>
      <c r="L123" s="8">
        <v>-9.0074431900000036</v>
      </c>
      <c r="M123" s="11">
        <f t="shared" si="10"/>
        <v>-4.3223065446666658</v>
      </c>
      <c r="N123" s="12">
        <v>-29.781824250000003</v>
      </c>
      <c r="O123" s="8">
        <v>-16.486560274000006</v>
      </c>
      <c r="P123" s="11">
        <f t="shared" si="11"/>
        <v>-17.080271635666669</v>
      </c>
      <c r="Q123" s="12">
        <v>-23.516833416666675</v>
      </c>
      <c r="R123" s="8">
        <v>1.2781975073333243</v>
      </c>
      <c r="S123" s="11">
        <f t="shared" si="12"/>
        <v>5.9724207389999941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8.9291414690000011</v>
      </c>
      <c r="Y123" s="11">
        <f t="shared" si="13"/>
        <v>9.0037138546666693</v>
      </c>
    </row>
    <row r="124" spans="1:25">
      <c r="A124" s="3">
        <v>40513</v>
      </c>
      <c r="B124" s="8">
        <v>-30.379774416666663</v>
      </c>
      <c r="C124" s="33">
        <v>-21.379522702666662</v>
      </c>
      <c r="D124" s="9">
        <f t="shared" si="7"/>
        <v>-19.103498272666666</v>
      </c>
      <c r="E124" s="12">
        <v>-17.785259749999998</v>
      </c>
      <c r="F124" s="8">
        <v>-4.4284861219999989</v>
      </c>
      <c r="G124" s="11">
        <f t="shared" si="8"/>
        <v>-2.6008921339999995</v>
      </c>
      <c r="H124" s="12">
        <v>-8.4939203333333335</v>
      </c>
      <c r="I124" s="8">
        <v>4.1560853186666673</v>
      </c>
      <c r="J124" s="11">
        <f t="shared" si="9"/>
        <v>3.0728825069999979</v>
      </c>
      <c r="K124" s="12">
        <v>-26.29163625</v>
      </c>
      <c r="L124" s="8">
        <v>-11.156825998</v>
      </c>
      <c r="M124" s="11">
        <f t="shared" si="10"/>
        <v>-8.8657836516666677</v>
      </c>
      <c r="N124" s="12">
        <v>-40.749827250000003</v>
      </c>
      <c r="O124" s="8">
        <v>-20.782499786000002</v>
      </c>
      <c r="P124" s="11">
        <f t="shared" si="11"/>
        <v>-17.898595141000005</v>
      </c>
      <c r="Q124" s="12">
        <v>-11.122853416666672</v>
      </c>
      <c r="R124" s="8">
        <v>11.566919318333326</v>
      </c>
      <c r="S124" s="11">
        <f t="shared" si="12"/>
        <v>6.1001430919999935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1.2407616600000009</v>
      </c>
      <c r="Y124" s="11">
        <f t="shared" si="13"/>
        <v>7.6477237800000006</v>
      </c>
    </row>
    <row r="125" spans="1:25">
      <c r="A125" s="3">
        <v>40544</v>
      </c>
      <c r="B125" s="8">
        <v>-26.431942416666665</v>
      </c>
      <c r="C125" s="33">
        <v>-18.434273844666663</v>
      </c>
      <c r="D125" s="9">
        <f t="shared" si="7"/>
        <v>-18.939931120999997</v>
      </c>
      <c r="E125" s="12">
        <v>-21.20154475</v>
      </c>
      <c r="F125" s="8">
        <v>-7.3306768739999999</v>
      </c>
      <c r="G125" s="11">
        <f t="shared" si="8"/>
        <v>-3.5310917359999991</v>
      </c>
      <c r="H125" s="12">
        <v>-8.8540273333333328</v>
      </c>
      <c r="I125" s="8">
        <v>-1.5111468763333331</v>
      </c>
      <c r="J125" s="11">
        <f t="shared" si="9"/>
        <v>2.067053465666667</v>
      </c>
      <c r="K125" s="12">
        <v>-32.161643249999997</v>
      </c>
      <c r="L125" s="8">
        <v>-8.7631324989999975</v>
      </c>
      <c r="M125" s="11">
        <f t="shared" si="10"/>
        <v>-9.6424672290000011</v>
      </c>
      <c r="N125" s="12">
        <v>-33.27963725</v>
      </c>
      <c r="O125" s="8">
        <v>-20.941316233000002</v>
      </c>
      <c r="P125" s="11">
        <f t="shared" si="11"/>
        <v>-19.403458764333337</v>
      </c>
      <c r="Q125" s="12">
        <v>-15.52982741666667</v>
      </c>
      <c r="R125" s="8">
        <v>3.2765549563333316</v>
      </c>
      <c r="S125" s="11">
        <f t="shared" si="12"/>
        <v>5.3738905939999944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11.020391327</v>
      </c>
      <c r="Y125" s="11">
        <f t="shared" si="13"/>
        <v>7.0634314853333349</v>
      </c>
    </row>
    <row r="126" spans="1:25">
      <c r="A126" s="3">
        <v>40575</v>
      </c>
      <c r="B126" s="8">
        <v>-24.209854416666666</v>
      </c>
      <c r="C126" s="33">
        <v>-10.654582679666666</v>
      </c>
      <c r="D126" s="9">
        <f t="shared" si="7"/>
        <v>-16.822793075666663</v>
      </c>
      <c r="E126" s="12">
        <v>-17.902442749999999</v>
      </c>
      <c r="F126" s="8">
        <v>-3.5157812559999986</v>
      </c>
      <c r="G126" s="11">
        <f t="shared" si="8"/>
        <v>-5.0916480839999991</v>
      </c>
      <c r="H126" s="12">
        <v>-1.9398883333333359</v>
      </c>
      <c r="I126" s="8">
        <v>-2.508777415333336</v>
      </c>
      <c r="J126" s="11">
        <f t="shared" si="9"/>
        <v>4.5387008999999402E-2</v>
      </c>
      <c r="K126" s="12">
        <v>-26.85124025</v>
      </c>
      <c r="L126" s="8">
        <v>-9.1709796059999995</v>
      </c>
      <c r="M126" s="11">
        <f t="shared" si="10"/>
        <v>-9.6969793676666658</v>
      </c>
      <c r="N126" s="12">
        <v>-40.07296625</v>
      </c>
      <c r="O126" s="8">
        <v>-20.945543058000002</v>
      </c>
      <c r="P126" s="11">
        <f t="shared" si="11"/>
        <v>-20.889786359000002</v>
      </c>
      <c r="Q126" s="12">
        <v>3.9072125833333295</v>
      </c>
      <c r="R126" s="8">
        <v>-1.7446228106666704</v>
      </c>
      <c r="S126" s="11">
        <f t="shared" si="12"/>
        <v>4.3662838213333295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19.150620565000001</v>
      </c>
      <c r="Y126" s="11">
        <f t="shared" si="13"/>
        <v>10.470591184</v>
      </c>
    </row>
    <row r="127" spans="1:25">
      <c r="A127" s="3">
        <v>40603</v>
      </c>
      <c r="B127" s="8">
        <v>-32.239250416666664</v>
      </c>
      <c r="C127" s="33">
        <v>-19.641240220666663</v>
      </c>
      <c r="D127" s="9">
        <f t="shared" si="7"/>
        <v>-16.243365581666666</v>
      </c>
      <c r="E127" s="12">
        <v>-23.167400749999999</v>
      </c>
      <c r="F127" s="8">
        <v>-10.285003529999999</v>
      </c>
      <c r="G127" s="11">
        <f t="shared" si="8"/>
        <v>-7.0438205533333331</v>
      </c>
      <c r="H127" s="12">
        <v>13.632731666666665</v>
      </c>
      <c r="I127" s="8">
        <v>0.17917156266666545</v>
      </c>
      <c r="J127" s="11">
        <f t="shared" si="9"/>
        <v>-1.2802509096666679</v>
      </c>
      <c r="K127" s="12">
        <v>-9.552787249999998</v>
      </c>
      <c r="L127" s="8">
        <v>-14.168208060999998</v>
      </c>
      <c r="M127" s="11">
        <f t="shared" si="10"/>
        <v>-10.700773388666667</v>
      </c>
      <c r="N127" s="12">
        <v>-35.470653249999998</v>
      </c>
      <c r="O127" s="8">
        <v>-20.941430280999999</v>
      </c>
      <c r="P127" s="11">
        <f t="shared" si="11"/>
        <v>-20.942763190666668</v>
      </c>
      <c r="Q127" s="12">
        <v>19.946952583333328</v>
      </c>
      <c r="R127" s="8">
        <v>-1.2611332486666704</v>
      </c>
      <c r="S127" s="11">
        <f t="shared" si="12"/>
        <v>9.0266298999996941E-2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6.3363953659999996</v>
      </c>
      <c r="Y127" s="11">
        <f t="shared" si="13"/>
        <v>12.169135752666667</v>
      </c>
    </row>
    <row r="128" spans="1:25">
      <c r="A128" s="3">
        <v>40634</v>
      </c>
      <c r="B128" s="8">
        <v>-37.902391416666667</v>
      </c>
      <c r="C128" s="33">
        <v>-30.088701860666667</v>
      </c>
      <c r="D128" s="9">
        <f t="shared" si="7"/>
        <v>-20.128174920333333</v>
      </c>
      <c r="E128" s="12">
        <v>-14.154789749999999</v>
      </c>
      <c r="F128" s="8">
        <v>-13.298268692999999</v>
      </c>
      <c r="G128" s="11">
        <f t="shared" si="8"/>
        <v>-9.0330178263333334</v>
      </c>
      <c r="H128" s="12">
        <v>11.622287666666665</v>
      </c>
      <c r="I128" s="8">
        <v>-5.7943473863333352</v>
      </c>
      <c r="J128" s="11">
        <f t="shared" si="9"/>
        <v>-2.7079844130000019</v>
      </c>
      <c r="K128" s="12">
        <v>9.6647837500000016</v>
      </c>
      <c r="L128" s="8">
        <v>-11.682738459999999</v>
      </c>
      <c r="M128" s="11">
        <f t="shared" si="10"/>
        <v>-11.673975375666666</v>
      </c>
      <c r="N128" s="12">
        <v>-24.401245249999999</v>
      </c>
      <c r="O128" s="8">
        <v>-20.846323683999998</v>
      </c>
      <c r="P128" s="11">
        <f t="shared" si="11"/>
        <v>-20.911099007666667</v>
      </c>
      <c r="Q128" s="12">
        <v>30.182769583333329</v>
      </c>
      <c r="R128" s="8">
        <v>5.3414886453333281</v>
      </c>
      <c r="S128" s="11">
        <f t="shared" si="12"/>
        <v>0.77857752866666241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8.8797151459999988</v>
      </c>
      <c r="Y128" s="11">
        <f t="shared" si="13"/>
        <v>11.455577025666665</v>
      </c>
    </row>
    <row r="129" spans="1:25">
      <c r="A129" s="3">
        <v>40664</v>
      </c>
      <c r="B129" s="8">
        <v>-32.620941416666668</v>
      </c>
      <c r="C129" s="33">
        <v>-32.59196596066667</v>
      </c>
      <c r="D129" s="9">
        <f t="shared" si="7"/>
        <v>-27.440636014000003</v>
      </c>
      <c r="E129" s="12">
        <v>-0.21571274999999979</v>
      </c>
      <c r="F129" s="8">
        <v>-10.272095602</v>
      </c>
      <c r="G129" s="11">
        <f t="shared" si="8"/>
        <v>-11.285122608333333</v>
      </c>
      <c r="H129" s="12">
        <v>13.732131666666664</v>
      </c>
      <c r="I129" s="8">
        <v>-6.2670283493333372</v>
      </c>
      <c r="J129" s="11">
        <f t="shared" si="9"/>
        <v>-3.9607347243333355</v>
      </c>
      <c r="K129" s="12">
        <v>9.3775717500000031</v>
      </c>
      <c r="L129" s="8">
        <v>-13.553150821999997</v>
      </c>
      <c r="M129" s="11">
        <f t="shared" si="10"/>
        <v>-13.134699114333332</v>
      </c>
      <c r="N129" s="12">
        <v>-18.645635250000002</v>
      </c>
      <c r="O129" s="8">
        <v>-25.045110555000001</v>
      </c>
      <c r="P129" s="11">
        <f t="shared" si="11"/>
        <v>-22.277621506666662</v>
      </c>
      <c r="Q129" s="12">
        <v>27.239220583333328</v>
      </c>
      <c r="R129" s="8">
        <v>-5.6896802906666721</v>
      </c>
      <c r="S129" s="11">
        <f t="shared" si="12"/>
        <v>-0.53644163133333811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8.552468343000001</v>
      </c>
      <c r="Y129" s="11">
        <f t="shared" si="13"/>
        <v>7.9228596183333337</v>
      </c>
    </row>
    <row r="130" spans="1:25">
      <c r="A130" s="3">
        <v>40695</v>
      </c>
      <c r="B130" s="8">
        <v>-30.930285416666663</v>
      </c>
      <c r="C130" s="33">
        <v>-30.465370144666664</v>
      </c>
      <c r="D130" s="9">
        <f t="shared" si="7"/>
        <v>-31.048679321999998</v>
      </c>
      <c r="E130" s="12">
        <v>3.5844802499999995</v>
      </c>
      <c r="F130" s="8">
        <v>-6.218319041</v>
      </c>
      <c r="G130" s="11">
        <f t="shared" si="8"/>
        <v>-9.929561112</v>
      </c>
      <c r="H130" s="12">
        <v>19.281633666666664</v>
      </c>
      <c r="I130" s="8">
        <v>3.2174735306666626</v>
      </c>
      <c r="J130" s="11">
        <f t="shared" si="9"/>
        <v>-2.9479674016666699</v>
      </c>
      <c r="K130" s="12">
        <v>10.792405750000004</v>
      </c>
      <c r="L130" s="8">
        <v>-12.078928435999995</v>
      </c>
      <c r="M130" s="11">
        <f t="shared" si="10"/>
        <v>-12.438272572666662</v>
      </c>
      <c r="N130" s="12">
        <v>-20.352003249999999</v>
      </c>
      <c r="O130" s="8">
        <v>-28.724467417</v>
      </c>
      <c r="P130" s="11">
        <f t="shared" si="11"/>
        <v>-24.871967218666668</v>
      </c>
      <c r="Q130" s="12">
        <v>29.778171583333329</v>
      </c>
      <c r="R130" s="8">
        <v>-2.2254276626666716</v>
      </c>
      <c r="S130" s="11">
        <f t="shared" si="12"/>
        <v>-0.85787310266667183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3.4174259960000022</v>
      </c>
      <c r="Y130" s="11">
        <f t="shared" si="13"/>
        <v>6.949869828333334</v>
      </c>
    </row>
    <row r="131" spans="1:25">
      <c r="A131" s="3">
        <v>40725</v>
      </c>
      <c r="B131" s="8">
        <v>-28.665913416666669</v>
      </c>
      <c r="C131" s="33">
        <v>-34.819480340666672</v>
      </c>
      <c r="D131" s="9">
        <f t="shared" si="7"/>
        <v>-32.625605482000005</v>
      </c>
      <c r="E131" s="12">
        <v>-1.5546037500000001</v>
      </c>
      <c r="F131" s="8">
        <v>-12.962219564</v>
      </c>
      <c r="G131" s="11">
        <f t="shared" si="8"/>
        <v>-9.817544735666667</v>
      </c>
      <c r="H131" s="12">
        <v>1.4155946666666637</v>
      </c>
      <c r="I131" s="8">
        <v>-10.257834976333337</v>
      </c>
      <c r="J131" s="11">
        <f t="shared" si="9"/>
        <v>-4.4357965983333374</v>
      </c>
      <c r="K131" s="12">
        <v>7.4451997500000022</v>
      </c>
      <c r="L131" s="8">
        <v>-16.448906553999997</v>
      </c>
      <c r="M131" s="11">
        <f t="shared" si="10"/>
        <v>-14.026995270666662</v>
      </c>
      <c r="N131" s="12">
        <v>-17.560972250000003</v>
      </c>
      <c r="O131" s="8">
        <v>-34.920219024000005</v>
      </c>
      <c r="P131" s="11">
        <f t="shared" si="11"/>
        <v>-29.563265665333336</v>
      </c>
      <c r="Q131" s="12">
        <v>13.010147583333328</v>
      </c>
      <c r="R131" s="8">
        <v>-6.195569419666672</v>
      </c>
      <c r="S131" s="11">
        <f t="shared" si="12"/>
        <v>-4.7035591243333386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9.1645677079999999</v>
      </c>
      <c r="Y131" s="11">
        <f t="shared" si="13"/>
        <v>7.0448206823333344</v>
      </c>
    </row>
    <row r="132" spans="1:25">
      <c r="A132" s="3">
        <v>40756</v>
      </c>
      <c r="B132" s="8">
        <v>-21.544898416666669</v>
      </c>
      <c r="C132" s="33">
        <v>-34.29170069366667</v>
      </c>
      <c r="D132" s="9">
        <f t="shared" si="7"/>
        <v>-33.192183726333333</v>
      </c>
      <c r="E132" s="12">
        <v>3.3979342499999996</v>
      </c>
      <c r="F132" s="8">
        <v>-11.482075105</v>
      </c>
      <c r="G132" s="11">
        <f t="shared" si="8"/>
        <v>-10.220871236666666</v>
      </c>
      <c r="H132" s="12">
        <v>-17.428785333333337</v>
      </c>
      <c r="I132" s="8">
        <v>-13.928886671333338</v>
      </c>
      <c r="J132" s="11">
        <f t="shared" si="9"/>
        <v>-6.9897493723333382</v>
      </c>
      <c r="K132" s="12">
        <v>9.1261617500000032</v>
      </c>
      <c r="L132" s="8">
        <v>-14.727364231999998</v>
      </c>
      <c r="M132" s="11">
        <f t="shared" si="10"/>
        <v>-14.418399740666663</v>
      </c>
      <c r="N132" s="12">
        <v>-16.341181250000002</v>
      </c>
      <c r="O132" s="8">
        <v>-38.732452532000003</v>
      </c>
      <c r="P132" s="11">
        <f t="shared" si="11"/>
        <v>-34.125712991</v>
      </c>
      <c r="Q132" s="12">
        <v>-15.008301416666672</v>
      </c>
      <c r="R132" s="8">
        <v>-7.3605292736666721</v>
      </c>
      <c r="S132" s="11">
        <f t="shared" si="12"/>
        <v>-5.2605087853333385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7.4051488950000017</v>
      </c>
      <c r="Y132" s="11">
        <f t="shared" si="13"/>
        <v>6.6623808663333337</v>
      </c>
    </row>
    <row r="133" spans="1:25">
      <c r="A133" s="3">
        <v>40787</v>
      </c>
      <c r="B133" s="8">
        <v>-21.720624416666666</v>
      </c>
      <c r="C133" s="33">
        <v>-39.182090245666672</v>
      </c>
      <c r="D133" s="9">
        <f t="shared" si="7"/>
        <v>-36.097757093333335</v>
      </c>
      <c r="E133" s="12">
        <v>-4.0402697500000011</v>
      </c>
      <c r="F133" s="8">
        <v>-15.075756854000002</v>
      </c>
      <c r="G133" s="11">
        <f t="shared" si="8"/>
        <v>-13.173350507666669</v>
      </c>
      <c r="H133" s="12">
        <v>-23.486676333333335</v>
      </c>
      <c r="I133" s="8">
        <v>-5.9051516863333369</v>
      </c>
      <c r="J133" s="11">
        <f t="shared" si="9"/>
        <v>-10.030624444666669</v>
      </c>
      <c r="K133" s="12">
        <v>-39.843244249999998</v>
      </c>
      <c r="L133" s="8">
        <v>-28.133347310999998</v>
      </c>
      <c r="M133" s="11">
        <f t="shared" si="10"/>
        <v>-19.769872699</v>
      </c>
      <c r="N133" s="12">
        <v>-16.252798250000001</v>
      </c>
      <c r="O133" s="8">
        <v>-37.467162130000006</v>
      </c>
      <c r="P133" s="11">
        <f t="shared" si="11"/>
        <v>-37.039944562000002</v>
      </c>
      <c r="Q133" s="12">
        <v>-34.845111416666668</v>
      </c>
      <c r="R133" s="8">
        <v>-3.9461979626666697</v>
      </c>
      <c r="S133" s="11">
        <f t="shared" si="12"/>
        <v>-5.8340988853333373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4.6977642400000015</v>
      </c>
      <c r="Y133" s="11">
        <f t="shared" si="13"/>
        <v>7.0891602810000016</v>
      </c>
    </row>
    <row r="134" spans="1:25">
      <c r="A134" s="3">
        <v>40817</v>
      </c>
      <c r="B134" s="8">
        <v>-28.158626416666664</v>
      </c>
      <c r="C134" s="33">
        <v>-43.828653840666661</v>
      </c>
      <c r="D134" s="9">
        <f t="shared" si="7"/>
        <v>-39.100814926666665</v>
      </c>
      <c r="E134" s="12">
        <v>-9.1323157500000001</v>
      </c>
      <c r="F134" s="8">
        <v>-15.823465615</v>
      </c>
      <c r="G134" s="11">
        <f t="shared" si="8"/>
        <v>-14.127099191333334</v>
      </c>
      <c r="H134" s="12">
        <v>-33.998898333333337</v>
      </c>
      <c r="I134" s="8">
        <v>-14.774176846333336</v>
      </c>
      <c r="J134" s="11">
        <f t="shared" si="9"/>
        <v>-11.53607173466667</v>
      </c>
      <c r="K134" s="12">
        <v>-47.07645325</v>
      </c>
      <c r="L134" s="8">
        <v>-23.762760036</v>
      </c>
      <c r="M134" s="11">
        <f t="shared" si="10"/>
        <v>-22.207823859666664</v>
      </c>
      <c r="N134" s="12">
        <v>-28.623875250000001</v>
      </c>
      <c r="O134" s="8">
        <v>-37.421948205</v>
      </c>
      <c r="P134" s="11">
        <f t="shared" si="11"/>
        <v>-37.873854289000008</v>
      </c>
      <c r="Q134" s="12">
        <v>-37.944389416666667</v>
      </c>
      <c r="R134" s="8">
        <v>-7.3604547766666677</v>
      </c>
      <c r="S134" s="11">
        <f t="shared" si="12"/>
        <v>-6.2223940043333359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-2.0957775999999999</v>
      </c>
      <c r="Y134" s="11">
        <f t="shared" si="13"/>
        <v>3.335711845000001</v>
      </c>
    </row>
    <row r="135" spans="1:25">
      <c r="A135" s="3">
        <v>40848</v>
      </c>
      <c r="B135" s="8">
        <v>-36.820376416666662</v>
      </c>
      <c r="C135" s="33">
        <v>-39.65059231266666</v>
      </c>
      <c r="D135" s="9">
        <f t="shared" si="7"/>
        <v>-40.887112132999995</v>
      </c>
      <c r="E135" s="12">
        <v>-28.346943749999998</v>
      </c>
      <c r="F135" s="8">
        <v>-19.386576685999998</v>
      </c>
      <c r="G135" s="11">
        <f t="shared" si="8"/>
        <v>-16.761933051666666</v>
      </c>
      <c r="H135" s="12">
        <v>-39.864133333333335</v>
      </c>
      <c r="I135" s="8">
        <v>-20.415001553333337</v>
      </c>
      <c r="J135" s="11">
        <f t="shared" si="9"/>
        <v>-13.698110028666671</v>
      </c>
      <c r="K135" s="12">
        <v>-44.381299249999998</v>
      </c>
      <c r="L135" s="8">
        <v>-15.700016225999999</v>
      </c>
      <c r="M135" s="11">
        <f t="shared" si="10"/>
        <v>-22.532041191000001</v>
      </c>
      <c r="N135" s="12">
        <v>-55.92235625</v>
      </c>
      <c r="O135" s="8">
        <v>-42.559479359999997</v>
      </c>
      <c r="P135" s="11">
        <f t="shared" si="11"/>
        <v>-39.149529898333334</v>
      </c>
      <c r="Q135" s="12">
        <v>-40.799379416666667</v>
      </c>
      <c r="R135" s="8">
        <v>-16.130516781666667</v>
      </c>
      <c r="S135" s="11">
        <f t="shared" si="12"/>
        <v>-9.1457231736666689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2.6286340740000043</v>
      </c>
      <c r="Y135" s="11">
        <f t="shared" si="13"/>
        <v>1.743540238000002</v>
      </c>
    </row>
    <row r="136" spans="1:25">
      <c r="A136" s="3">
        <v>40878</v>
      </c>
      <c r="B136" s="8">
        <v>-50.640650416666666</v>
      </c>
      <c r="C136" s="33">
        <v>-38.843128517666671</v>
      </c>
      <c r="D136" s="9">
        <f t="shared" si="7"/>
        <v>-40.774124890333333</v>
      </c>
      <c r="E136" s="12">
        <v>-32.336757750000004</v>
      </c>
      <c r="F136" s="8">
        <v>-19.444409307000004</v>
      </c>
      <c r="G136" s="11">
        <f t="shared" si="8"/>
        <v>-18.218150536</v>
      </c>
      <c r="H136" s="12">
        <v>-31.001088333333335</v>
      </c>
      <c r="I136" s="8">
        <v>-18.880278265333335</v>
      </c>
      <c r="J136" s="11">
        <f t="shared" si="9"/>
        <v>-18.023152221666667</v>
      </c>
      <c r="K136" s="12">
        <v>-46.765248249999999</v>
      </c>
      <c r="L136" s="8">
        <v>-32.506387875000001</v>
      </c>
      <c r="M136" s="11">
        <f t="shared" si="10"/>
        <v>-23.989721379000002</v>
      </c>
      <c r="N136" s="12">
        <v>-62.871641250000003</v>
      </c>
      <c r="O136" s="8">
        <v>-43.008787766000005</v>
      </c>
      <c r="P136" s="11">
        <f t="shared" si="11"/>
        <v>-40.996738443666665</v>
      </c>
      <c r="Q136" s="12">
        <v>-43.340430416666678</v>
      </c>
      <c r="R136" s="8">
        <v>-21.825933659666678</v>
      </c>
      <c r="S136" s="11">
        <f t="shared" si="12"/>
        <v>-15.105635072666672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9.2860722780000025</v>
      </c>
      <c r="Y136" s="11">
        <f t="shared" si="13"/>
        <v>3.2729762506666691</v>
      </c>
    </row>
    <row r="137" spans="1:25">
      <c r="A137" s="3">
        <v>40909</v>
      </c>
      <c r="B137" s="8">
        <v>-48.073226416666664</v>
      </c>
      <c r="C137" s="33">
        <v>-38.549988796666668</v>
      </c>
      <c r="D137" s="9">
        <f t="shared" si="7"/>
        <v>-39.014569875666666</v>
      </c>
      <c r="E137" s="12">
        <v>-32.62774675</v>
      </c>
      <c r="F137" s="8">
        <v>-18.442342593999999</v>
      </c>
      <c r="G137" s="11">
        <f t="shared" si="8"/>
        <v>-19.091109528999997</v>
      </c>
      <c r="H137" s="12">
        <v>-28.612361333333332</v>
      </c>
      <c r="I137" s="8">
        <v>-21.224784604333333</v>
      </c>
      <c r="J137" s="11">
        <f t="shared" si="9"/>
        <v>-20.173354807666669</v>
      </c>
      <c r="K137" s="12">
        <v>-51.401476250000002</v>
      </c>
      <c r="L137" s="8">
        <v>-29.007647701000003</v>
      </c>
      <c r="M137" s="11">
        <f t="shared" si="10"/>
        <v>-25.738017267333333</v>
      </c>
      <c r="N137" s="12">
        <v>-57.92069025</v>
      </c>
      <c r="O137" s="8">
        <v>-43.832205674000001</v>
      </c>
      <c r="P137" s="11">
        <f t="shared" si="11"/>
        <v>-43.133490933333327</v>
      </c>
      <c r="Q137" s="12">
        <v>-38.771306416666675</v>
      </c>
      <c r="R137" s="8">
        <v>-19.398486406666674</v>
      </c>
      <c r="S137" s="11">
        <f t="shared" si="12"/>
        <v>-19.118312282666675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23.776899960999998</v>
      </c>
      <c r="Y137" s="11">
        <f t="shared" si="13"/>
        <v>11.897202104333337</v>
      </c>
    </row>
    <row r="138" spans="1:25">
      <c r="A138" s="3">
        <v>40940</v>
      </c>
      <c r="B138" s="8">
        <v>-58.883102416666667</v>
      </c>
      <c r="C138" s="33">
        <v>-43.513065458666667</v>
      </c>
      <c r="D138" s="9">
        <f t="shared" si="7"/>
        <v>-40.30206092433334</v>
      </c>
      <c r="E138" s="12">
        <v>-43.936338750000004</v>
      </c>
      <c r="F138" s="8">
        <v>-28.845725986000005</v>
      </c>
      <c r="G138" s="11">
        <f t="shared" si="8"/>
        <v>-22.244159295666673</v>
      </c>
      <c r="H138" s="12">
        <v>-15.289437333333337</v>
      </c>
      <c r="I138" s="8">
        <v>-16.688909654333337</v>
      </c>
      <c r="J138" s="11">
        <f t="shared" si="9"/>
        <v>-18.931324174666667</v>
      </c>
      <c r="K138" s="12">
        <v>-53.816426249999992</v>
      </c>
      <c r="L138" s="8">
        <v>-35.152750886999996</v>
      </c>
      <c r="M138" s="11">
        <f t="shared" si="10"/>
        <v>-32.222262154333329</v>
      </c>
      <c r="N138" s="12">
        <v>-67.681308250000001</v>
      </c>
      <c r="O138" s="8">
        <v>-47.263329358</v>
      </c>
      <c r="P138" s="11">
        <f t="shared" si="11"/>
        <v>-44.701440932666664</v>
      </c>
      <c r="Q138" s="12">
        <v>-19.56537641666667</v>
      </c>
      <c r="R138" s="8">
        <v>-23.405266898666671</v>
      </c>
      <c r="S138" s="11">
        <f t="shared" si="12"/>
        <v>-21.54322898833334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2.5419402740000017</v>
      </c>
      <c r="Y138" s="11">
        <f t="shared" si="13"/>
        <v>11.868304171</v>
      </c>
    </row>
    <row r="139" spans="1:25">
      <c r="A139" s="3">
        <v>40969</v>
      </c>
      <c r="B139" s="8">
        <v>-59.622415416666662</v>
      </c>
      <c r="C139" s="33">
        <v>-45.824579787666664</v>
      </c>
      <c r="D139" s="9">
        <f t="shared" ref="D139:D202" si="14">AVERAGE(C137:C139)</f>
        <v>-42.629211347666661</v>
      </c>
      <c r="E139" s="12">
        <v>-34.749298750000001</v>
      </c>
      <c r="F139" s="8">
        <v>-22.863169706000001</v>
      </c>
      <c r="G139" s="11">
        <f t="shared" ref="G139:G202" si="15">AVERAGE(F137:F139)</f>
        <v>-23.383746095333333</v>
      </c>
      <c r="H139" s="12">
        <v>-8.1903283333333388</v>
      </c>
      <c r="I139" s="8">
        <v>-21.545931973333339</v>
      </c>
      <c r="J139" s="11">
        <f t="shared" ref="J139:J202" si="16">AVERAGE(I137:I139)</f>
        <v>-19.819875410666668</v>
      </c>
      <c r="K139" s="12">
        <v>-35.089819249999991</v>
      </c>
      <c r="L139" s="8">
        <v>-38.899559408999991</v>
      </c>
      <c r="M139" s="11">
        <f t="shared" ref="M139:M202" si="17">AVERAGE(L137:L139)</f>
        <v>-34.353319332333328</v>
      </c>
      <c r="N139" s="12">
        <v>-62.704470249999993</v>
      </c>
      <c r="O139" s="8">
        <v>-48.089660956999992</v>
      </c>
      <c r="P139" s="11">
        <f t="shared" ref="P139:P202" si="18">AVERAGE(O137:O139)</f>
        <v>-46.395065329666664</v>
      </c>
      <c r="Q139" s="12">
        <v>-9.2430134166666704</v>
      </c>
      <c r="R139" s="8">
        <v>-29.440602344666669</v>
      </c>
      <c r="S139" s="11">
        <f t="shared" ref="S139:S202" si="19">AVERAGE(R137:R139)</f>
        <v>-24.08145188333334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-10.063468738999997</v>
      </c>
      <c r="Y139" s="11">
        <f t="shared" ref="Y139:Y202" si="20">AVERAGE(X137:X139)</f>
        <v>5.4184571653333338</v>
      </c>
    </row>
    <row r="140" spans="1:25">
      <c r="A140" s="3">
        <v>41000</v>
      </c>
      <c r="B140" s="8">
        <v>-53.957562416666669</v>
      </c>
      <c r="C140" s="33">
        <v>-45.726419449666665</v>
      </c>
      <c r="D140" s="9">
        <f t="shared" si="14"/>
        <v>-45.021354898666665</v>
      </c>
      <c r="E140" s="12">
        <v>-17.982388749999998</v>
      </c>
      <c r="F140" s="8">
        <v>-17.129219406999997</v>
      </c>
      <c r="G140" s="11">
        <f t="shared" si="15"/>
        <v>-22.946038366333337</v>
      </c>
      <c r="H140" s="12">
        <v>0.16553866666666472</v>
      </c>
      <c r="I140" s="8">
        <v>-16.743793325333336</v>
      </c>
      <c r="J140" s="11">
        <f t="shared" si="16"/>
        <v>-18.326211651000005</v>
      </c>
      <c r="K140" s="12">
        <v>-14.092454249999996</v>
      </c>
      <c r="L140" s="8">
        <v>-34.201893742999999</v>
      </c>
      <c r="M140" s="11">
        <f t="shared" si="17"/>
        <v>-36.08473467966666</v>
      </c>
      <c r="N140" s="12">
        <v>-54.07922525</v>
      </c>
      <c r="O140" s="8">
        <v>-49.979013625999997</v>
      </c>
      <c r="P140" s="11">
        <f t="shared" si="18"/>
        <v>-48.444001313666661</v>
      </c>
      <c r="Q140" s="12">
        <v>-1.6720004166666715</v>
      </c>
      <c r="R140" s="8">
        <v>-27.685230016666672</v>
      </c>
      <c r="S140" s="11">
        <f t="shared" si="19"/>
        <v>-26.84369975333334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2.3515076940000021</v>
      </c>
      <c r="Y140" s="11">
        <f t="shared" si="20"/>
        <v>-1.7233402569999978</v>
      </c>
    </row>
    <row r="141" spans="1:25">
      <c r="A141" s="3">
        <v>41030</v>
      </c>
      <c r="B141" s="8">
        <v>-50.026065416666668</v>
      </c>
      <c r="C141" s="33">
        <v>-51.066045732666666</v>
      </c>
      <c r="D141" s="9">
        <f t="shared" si="14"/>
        <v>-47.539014989999998</v>
      </c>
      <c r="E141" s="12">
        <v>-6.1956537499999991</v>
      </c>
      <c r="F141" s="8">
        <v>-16.142835458</v>
      </c>
      <c r="G141" s="11">
        <f t="shared" si="15"/>
        <v>-18.711741523666667</v>
      </c>
      <c r="H141" s="12">
        <v>1.5797356666666644</v>
      </c>
      <c r="I141" s="8">
        <v>-18.222008126333336</v>
      </c>
      <c r="J141" s="11">
        <f t="shared" si="16"/>
        <v>-18.837244475000002</v>
      </c>
      <c r="K141" s="12">
        <v>-11.289599249999998</v>
      </c>
      <c r="L141" s="8">
        <v>-34.526918101</v>
      </c>
      <c r="M141" s="11">
        <f t="shared" si="17"/>
        <v>-35.876123750999994</v>
      </c>
      <c r="N141" s="12">
        <v>-41.364974250000003</v>
      </c>
      <c r="O141" s="8">
        <v>-48.243539667</v>
      </c>
      <c r="P141" s="11">
        <f t="shared" si="18"/>
        <v>-48.770738083333327</v>
      </c>
      <c r="Q141" s="12">
        <v>11.373945583333329</v>
      </c>
      <c r="R141" s="8">
        <v>-21.685172953666672</v>
      </c>
      <c r="S141" s="11">
        <f t="shared" si="19"/>
        <v>-26.270335105000004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-2.0656099949999991</v>
      </c>
      <c r="Y141" s="11">
        <f t="shared" si="20"/>
        <v>-3.259190346666665</v>
      </c>
    </row>
    <row r="142" spans="1:25">
      <c r="A142" s="3">
        <v>41061</v>
      </c>
      <c r="B142" s="8">
        <v>-53.093829416666665</v>
      </c>
      <c r="C142" s="33">
        <v>-54.976726348666666</v>
      </c>
      <c r="D142" s="9">
        <f t="shared" si="14"/>
        <v>-50.589730510333332</v>
      </c>
      <c r="E142" s="12">
        <v>-9.2699377500000004</v>
      </c>
      <c r="F142" s="8">
        <v>-19.214957216000002</v>
      </c>
      <c r="G142" s="11">
        <f t="shared" si="15"/>
        <v>-17.495670693666668</v>
      </c>
      <c r="H142" s="12">
        <v>3.3432386666666645</v>
      </c>
      <c r="I142" s="8">
        <v>-12.734655132333337</v>
      </c>
      <c r="J142" s="11">
        <f t="shared" si="16"/>
        <v>-15.900152194666669</v>
      </c>
      <c r="K142" s="12">
        <v>-14.855883249999998</v>
      </c>
      <c r="L142" s="8">
        <v>-39.175643714000003</v>
      </c>
      <c r="M142" s="11">
        <f t="shared" si="17"/>
        <v>-35.968151852666672</v>
      </c>
      <c r="N142" s="12">
        <v>-44.292430250000002</v>
      </c>
      <c r="O142" s="8">
        <v>-54.238098098999998</v>
      </c>
      <c r="P142" s="11">
        <f t="shared" si="18"/>
        <v>-50.820217130666663</v>
      </c>
      <c r="Q142" s="12">
        <v>2.8938245833333287</v>
      </c>
      <c r="R142" s="8">
        <v>-29.504579479666674</v>
      </c>
      <c r="S142" s="11">
        <f t="shared" si="19"/>
        <v>-26.291660816666674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-1.7497756859999978</v>
      </c>
      <c r="Y142" s="11">
        <f t="shared" si="20"/>
        <v>-0.48795932899999822</v>
      </c>
    </row>
    <row r="143" spans="1:25">
      <c r="A143" s="3">
        <v>41091</v>
      </c>
      <c r="B143" s="8">
        <v>-50.753502416666663</v>
      </c>
      <c r="C143" s="33">
        <v>-58.822459136666666</v>
      </c>
      <c r="D143" s="9">
        <f t="shared" si="14"/>
        <v>-54.955077072666676</v>
      </c>
      <c r="E143" s="12">
        <v>-5.7029087499999997</v>
      </c>
      <c r="F143" s="8">
        <v>-17.844618047000001</v>
      </c>
      <c r="G143" s="11">
        <f t="shared" si="15"/>
        <v>-17.734136907000003</v>
      </c>
      <c r="H143" s="12">
        <v>10.220872666666665</v>
      </c>
      <c r="I143" s="8">
        <v>-2.0939849013333358</v>
      </c>
      <c r="J143" s="11">
        <f t="shared" si="16"/>
        <v>-11.016882720000003</v>
      </c>
      <c r="K143" s="12">
        <v>-1.7602682499999975</v>
      </c>
      <c r="L143" s="8">
        <v>-26.161358286999999</v>
      </c>
      <c r="M143" s="11">
        <f t="shared" si="17"/>
        <v>-33.287973367333329</v>
      </c>
      <c r="N143" s="12">
        <v>-35.38269725</v>
      </c>
      <c r="O143" s="8">
        <v>-52.841515770000001</v>
      </c>
      <c r="P143" s="11">
        <f t="shared" si="18"/>
        <v>-51.774384512000005</v>
      </c>
      <c r="Q143" s="12">
        <v>11.828456583333329</v>
      </c>
      <c r="R143" s="8">
        <v>-7.3752136306666696</v>
      </c>
      <c r="S143" s="11">
        <f t="shared" si="19"/>
        <v>-19.521655354666674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-0.14667969199999842</v>
      </c>
      <c r="Y143" s="11">
        <f t="shared" si="20"/>
        <v>-1.3206884576666651</v>
      </c>
    </row>
    <row r="144" spans="1:25">
      <c r="A144" s="3">
        <v>41122</v>
      </c>
      <c r="B144" s="8">
        <v>-42.755004416666665</v>
      </c>
      <c r="C144" s="33">
        <v>-57.675645515666666</v>
      </c>
      <c r="D144" s="9">
        <f t="shared" si="14"/>
        <v>-57.158277000333335</v>
      </c>
      <c r="E144" s="12">
        <v>-2.9477287500000005</v>
      </c>
      <c r="F144" s="8">
        <v>-17.867856677999999</v>
      </c>
      <c r="G144" s="11">
        <f t="shared" si="15"/>
        <v>-18.309143980333332</v>
      </c>
      <c r="H144" s="12">
        <v>-14.051584333333336</v>
      </c>
      <c r="I144" s="8">
        <v>-10.411807630333335</v>
      </c>
      <c r="J144" s="11">
        <f t="shared" si="16"/>
        <v>-8.4134825546666701</v>
      </c>
      <c r="K144" s="12">
        <v>-10.964443249999999</v>
      </c>
      <c r="L144" s="8">
        <v>-35.09021018</v>
      </c>
      <c r="M144" s="11">
        <f t="shared" si="17"/>
        <v>-33.47573739366667</v>
      </c>
      <c r="N144" s="12">
        <v>-19.048640250000002</v>
      </c>
      <c r="O144" s="8">
        <v>-41.749965983999999</v>
      </c>
      <c r="P144" s="11">
        <f t="shared" si="18"/>
        <v>-49.609859950999997</v>
      </c>
      <c r="Q144" s="12">
        <v>-19.439506416666671</v>
      </c>
      <c r="R144" s="8">
        <v>-13.209315963666672</v>
      </c>
      <c r="S144" s="11">
        <f t="shared" si="19"/>
        <v>-16.696369691333341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-1.3559647639999994</v>
      </c>
      <c r="Y144" s="11">
        <f t="shared" si="20"/>
        <v>-1.0841400473333318</v>
      </c>
    </row>
    <row r="145" spans="1:25">
      <c r="A145" s="3">
        <v>41153</v>
      </c>
      <c r="B145" s="8">
        <v>-37.551690416666666</v>
      </c>
      <c r="C145" s="33">
        <v>-56.196122425666665</v>
      </c>
      <c r="D145" s="9">
        <f t="shared" si="14"/>
        <v>-57.56474235933333</v>
      </c>
      <c r="E145" s="12">
        <v>1.5120722499999997</v>
      </c>
      <c r="F145" s="8">
        <v>-9.465218547000001</v>
      </c>
      <c r="G145" s="11">
        <f t="shared" si="15"/>
        <v>-15.059231090666666</v>
      </c>
      <c r="H145" s="12">
        <v>-36.208162333333334</v>
      </c>
      <c r="I145" s="8">
        <v>-16.934128168333334</v>
      </c>
      <c r="J145" s="11">
        <f t="shared" si="16"/>
        <v>-9.8133069000000024</v>
      </c>
      <c r="K145" s="12">
        <v>-43.818323249999992</v>
      </c>
      <c r="L145" s="8">
        <v>-31.291011897999994</v>
      </c>
      <c r="M145" s="11">
        <f t="shared" si="17"/>
        <v>-30.84752678833333</v>
      </c>
      <c r="N145" s="12">
        <v>-19.79142225</v>
      </c>
      <c r="O145" s="8">
        <v>-41.515164151</v>
      </c>
      <c r="P145" s="11">
        <f t="shared" si="18"/>
        <v>-45.368881968333334</v>
      </c>
      <c r="Q145" s="12">
        <v>-49.21860241666667</v>
      </c>
      <c r="R145" s="8">
        <v>-16.958550091666673</v>
      </c>
      <c r="S145" s="11">
        <f t="shared" si="19"/>
        <v>-12.514359895333337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1.7732385070000003</v>
      </c>
      <c r="Y145" s="11">
        <f t="shared" si="20"/>
        <v>9.019801700000081E-2</v>
      </c>
    </row>
    <row r="146" spans="1:25">
      <c r="A146" s="3">
        <v>41183</v>
      </c>
      <c r="B146" s="8">
        <v>-39.344822416666666</v>
      </c>
      <c r="C146" s="33">
        <v>-55.413325330666666</v>
      </c>
      <c r="D146" s="9">
        <f t="shared" si="14"/>
        <v>-56.428364423999994</v>
      </c>
      <c r="E146" s="12">
        <v>-20.886595749999998</v>
      </c>
      <c r="F146" s="8">
        <v>-26.937810707999997</v>
      </c>
      <c r="G146" s="11">
        <f t="shared" si="15"/>
        <v>-18.090295311000002</v>
      </c>
      <c r="H146" s="12">
        <v>-38.558189333333338</v>
      </c>
      <c r="I146" s="8">
        <v>-19.451513633333338</v>
      </c>
      <c r="J146" s="11">
        <f t="shared" si="16"/>
        <v>-15.599149810666669</v>
      </c>
      <c r="K146" s="12">
        <v>-52.439074250000004</v>
      </c>
      <c r="L146" s="8">
        <v>-29.081923801000006</v>
      </c>
      <c r="M146" s="11">
        <f t="shared" si="17"/>
        <v>-31.821048626333333</v>
      </c>
      <c r="N146" s="12">
        <v>-43.230624249999998</v>
      </c>
      <c r="O146" s="8">
        <v>-51.934114391999998</v>
      </c>
      <c r="P146" s="11">
        <f t="shared" si="18"/>
        <v>-45.06641484233333</v>
      </c>
      <c r="Q146" s="12">
        <v>-44.698735416666665</v>
      </c>
      <c r="R146" s="8">
        <v>-13.663781320666665</v>
      </c>
      <c r="S146" s="11">
        <f t="shared" si="19"/>
        <v>-14.610549125333335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-1.8254663990000015</v>
      </c>
      <c r="Y146" s="11">
        <f t="shared" si="20"/>
        <v>-0.46939755200000022</v>
      </c>
    </row>
    <row r="147" spans="1:25">
      <c r="A147" s="3">
        <v>41214</v>
      </c>
      <c r="B147" s="8">
        <v>-56.883724416666666</v>
      </c>
      <c r="C147" s="33">
        <v>-58.936504071666668</v>
      </c>
      <c r="D147" s="9">
        <f t="shared" si="14"/>
        <v>-56.848650609333333</v>
      </c>
      <c r="E147" s="12">
        <v>-31.265413749999997</v>
      </c>
      <c r="F147" s="8">
        <v>-21.474415960999998</v>
      </c>
      <c r="G147" s="11">
        <f t="shared" si="15"/>
        <v>-19.292481738666666</v>
      </c>
      <c r="H147" s="12">
        <v>-36.446685333333335</v>
      </c>
      <c r="I147" s="8">
        <v>-17.267750473333336</v>
      </c>
      <c r="J147" s="11">
        <f t="shared" si="16"/>
        <v>-17.884464091666668</v>
      </c>
      <c r="K147" s="12">
        <v>-63.884223249999991</v>
      </c>
      <c r="L147" s="8">
        <v>-34.086536938999991</v>
      </c>
      <c r="M147" s="11">
        <f t="shared" si="17"/>
        <v>-31.486490879333331</v>
      </c>
      <c r="N147" s="12">
        <v>-64.014644250000003</v>
      </c>
      <c r="O147" s="8">
        <v>-51.079412059000006</v>
      </c>
      <c r="P147" s="11">
        <f t="shared" si="18"/>
        <v>-48.176230200666659</v>
      </c>
      <c r="Q147" s="12">
        <v>-39.347584416666677</v>
      </c>
      <c r="R147" s="8">
        <v>-14.386102868666679</v>
      </c>
      <c r="S147" s="11">
        <f t="shared" si="19"/>
        <v>-15.002811427000006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-8.8177611780000014</v>
      </c>
      <c r="Y147" s="11">
        <f t="shared" si="20"/>
        <v>-2.9566630233333342</v>
      </c>
    </row>
    <row r="148" spans="1:25">
      <c r="A148" s="3">
        <v>41244</v>
      </c>
      <c r="B148" s="8">
        <v>-58.005669416666663</v>
      </c>
      <c r="C148" s="33">
        <v>-42.983144312666667</v>
      </c>
      <c r="D148" s="9">
        <f t="shared" si="14"/>
        <v>-52.444324571666669</v>
      </c>
      <c r="E148" s="12">
        <v>-30.222790749999998</v>
      </c>
      <c r="F148" s="8">
        <v>-17.559502179999996</v>
      </c>
      <c r="G148" s="11">
        <f t="shared" si="15"/>
        <v>-21.990576282999996</v>
      </c>
      <c r="H148" s="12">
        <v>-27.767617333333334</v>
      </c>
      <c r="I148" s="8">
        <v>-15.933910046333335</v>
      </c>
      <c r="J148" s="11">
        <f t="shared" si="16"/>
        <v>-17.551058051000002</v>
      </c>
      <c r="K148" s="12">
        <v>-44.321418249999994</v>
      </c>
      <c r="L148" s="8">
        <v>-30.862782230999994</v>
      </c>
      <c r="M148" s="11">
        <f t="shared" si="17"/>
        <v>-31.343747656999998</v>
      </c>
      <c r="N148" s="12">
        <v>-64.151573249999998</v>
      </c>
      <c r="O148" s="8">
        <v>-44.008454860000001</v>
      </c>
      <c r="P148" s="11">
        <f t="shared" si="18"/>
        <v>-49.007327103666661</v>
      </c>
      <c r="Q148" s="12">
        <v>-34.505608416666675</v>
      </c>
      <c r="R148" s="8">
        <v>-13.240810949666674</v>
      </c>
      <c r="S148" s="11">
        <f t="shared" si="19"/>
        <v>-13.763565046333341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-2.7775155839999992</v>
      </c>
      <c r="Y148" s="11">
        <f t="shared" si="20"/>
        <v>-4.4735810536666678</v>
      </c>
    </row>
    <row r="149" spans="1:25">
      <c r="A149" s="3">
        <v>41275</v>
      </c>
      <c r="B149" s="8">
        <v>-62.67956341666666</v>
      </c>
      <c r="C149" s="33">
        <v>-51.202545203666659</v>
      </c>
      <c r="D149" s="9">
        <f t="shared" si="14"/>
        <v>-51.040731195999996</v>
      </c>
      <c r="E149" s="12">
        <v>-31.230133749999997</v>
      </c>
      <c r="F149" s="8">
        <v>-16.830463106999996</v>
      </c>
      <c r="G149" s="11">
        <f t="shared" si="15"/>
        <v>-18.621460415999994</v>
      </c>
      <c r="H149" s="12">
        <v>-22.865052333333338</v>
      </c>
      <c r="I149" s="8">
        <v>-15.988317286333338</v>
      </c>
      <c r="J149" s="11">
        <f t="shared" si="16"/>
        <v>-16.396659268666671</v>
      </c>
      <c r="K149" s="12">
        <v>-52.238652250000001</v>
      </c>
      <c r="L149" s="8">
        <v>-29.952689592000002</v>
      </c>
      <c r="M149" s="11">
        <f t="shared" si="17"/>
        <v>-31.63400292066666</v>
      </c>
      <c r="N149" s="12">
        <v>-64.452124249999997</v>
      </c>
      <c r="O149" s="8">
        <v>-48.928169103999998</v>
      </c>
      <c r="P149" s="11">
        <f t="shared" si="18"/>
        <v>-48.005345341000002</v>
      </c>
      <c r="Q149" s="12">
        <v>-36.472308416666678</v>
      </c>
      <c r="R149" s="8">
        <v>-17.493351103666679</v>
      </c>
      <c r="S149" s="11">
        <f t="shared" si="19"/>
        <v>-15.040088307333344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-7.0831943659999981</v>
      </c>
      <c r="Y149" s="11">
        <f t="shared" si="20"/>
        <v>-6.2261570426666664</v>
      </c>
    </row>
    <row r="150" spans="1:25">
      <c r="A150" s="3">
        <v>41306</v>
      </c>
      <c r="B150" s="8">
        <v>-61.846252416666665</v>
      </c>
      <c r="C150" s="33">
        <v>-43.916545798666661</v>
      </c>
      <c r="D150" s="9">
        <f t="shared" si="14"/>
        <v>-46.034078438333324</v>
      </c>
      <c r="E150" s="12">
        <v>-29.130192749999996</v>
      </c>
      <c r="F150" s="8">
        <v>-13.417567109999995</v>
      </c>
      <c r="G150" s="11">
        <f t="shared" si="15"/>
        <v>-15.93584413233333</v>
      </c>
      <c r="H150" s="12">
        <v>-18.778455333333341</v>
      </c>
      <c r="I150" s="8">
        <v>-21.596086848333339</v>
      </c>
      <c r="J150" s="11">
        <f t="shared" si="16"/>
        <v>-17.839438060333336</v>
      </c>
      <c r="K150" s="12">
        <v>-49.852563250000003</v>
      </c>
      <c r="L150" s="8">
        <v>-31.279481581000002</v>
      </c>
      <c r="M150" s="11">
        <f t="shared" si="17"/>
        <v>-30.698317801333332</v>
      </c>
      <c r="N150" s="12">
        <v>-62.288024249999999</v>
      </c>
      <c r="O150" s="8">
        <v>-40.547948458</v>
      </c>
      <c r="P150" s="11">
        <f t="shared" si="18"/>
        <v>-44.494857474000007</v>
      </c>
      <c r="Q150" s="12">
        <v>-11.12707141666667</v>
      </c>
      <c r="R150" s="8">
        <v>-14.89861663266667</v>
      </c>
      <c r="S150" s="11">
        <f t="shared" si="19"/>
        <v>-15.210926228666674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-8.4653876719999985</v>
      </c>
      <c r="Y150" s="11">
        <f t="shared" si="20"/>
        <v>-6.1086992073333315</v>
      </c>
    </row>
    <row r="151" spans="1:25">
      <c r="A151" s="3">
        <v>41334</v>
      </c>
      <c r="B151" s="8">
        <v>-52.942078416666668</v>
      </c>
      <c r="C151" s="33">
        <v>-37.549365832666666</v>
      </c>
      <c r="D151" s="9">
        <f t="shared" si="14"/>
        <v>-44.222818944999993</v>
      </c>
      <c r="E151" s="12">
        <v>-18.854032749999998</v>
      </c>
      <c r="F151" s="8">
        <v>-8.1011961359999987</v>
      </c>
      <c r="G151" s="11">
        <f t="shared" si="15"/>
        <v>-12.783075450999997</v>
      </c>
      <c r="H151" s="12">
        <v>-1.4989453333333351</v>
      </c>
      <c r="I151" s="8">
        <v>-14.849841546333336</v>
      </c>
      <c r="J151" s="11">
        <f t="shared" si="16"/>
        <v>-17.478081893666673</v>
      </c>
      <c r="K151" s="12">
        <v>-24.791557249999997</v>
      </c>
      <c r="L151" s="8">
        <v>-28.732461955999998</v>
      </c>
      <c r="M151" s="11">
        <f t="shared" si="17"/>
        <v>-29.988211043000003</v>
      </c>
      <c r="N151" s="12">
        <v>-56.490829249999997</v>
      </c>
      <c r="O151" s="8">
        <v>-41.478253745999993</v>
      </c>
      <c r="P151" s="11">
        <f t="shared" si="18"/>
        <v>-43.651457102666662</v>
      </c>
      <c r="Q151" s="12">
        <v>8.8766765833333281</v>
      </c>
      <c r="R151" s="8">
        <v>-11.375510371666671</v>
      </c>
      <c r="S151" s="11">
        <f t="shared" si="19"/>
        <v>-14.589159369333339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-4.9420806169999993</v>
      </c>
      <c r="Y151" s="11">
        <f t="shared" si="20"/>
        <v>-6.8302208849999984</v>
      </c>
    </row>
    <row r="152" spans="1:25">
      <c r="A152" s="3">
        <v>41365</v>
      </c>
      <c r="B152" s="8">
        <v>-50.367282416666662</v>
      </c>
      <c r="C152" s="33">
        <v>-42.335815787666661</v>
      </c>
      <c r="D152" s="9">
        <f t="shared" si="14"/>
        <v>-41.267242472999996</v>
      </c>
      <c r="E152" s="12">
        <v>-9.727006750000001</v>
      </c>
      <c r="F152" s="8">
        <v>-9.2024587700000016</v>
      </c>
      <c r="G152" s="11">
        <f t="shared" si="15"/>
        <v>-10.240407338666664</v>
      </c>
      <c r="H152" s="12">
        <v>3.2449736666666649</v>
      </c>
      <c r="I152" s="8">
        <v>-13.354698478333335</v>
      </c>
      <c r="J152" s="11">
        <f t="shared" si="16"/>
        <v>-16.60020895766667</v>
      </c>
      <c r="K152" s="12">
        <v>-8.4481512499999969</v>
      </c>
      <c r="L152" s="8">
        <v>-27.857302528999995</v>
      </c>
      <c r="M152" s="11">
        <f t="shared" si="17"/>
        <v>-29.289748688666663</v>
      </c>
      <c r="N152" s="12">
        <v>-48.318018250000002</v>
      </c>
      <c r="O152" s="8">
        <v>-44.865506599</v>
      </c>
      <c r="P152" s="11">
        <f t="shared" si="18"/>
        <v>-42.297236267666662</v>
      </c>
      <c r="Q152" s="12">
        <v>19.302759583333327</v>
      </c>
      <c r="R152" s="8">
        <v>-7.4018534946666747</v>
      </c>
      <c r="S152" s="11">
        <f t="shared" si="19"/>
        <v>-11.225326833000006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-6.8152020489999989</v>
      </c>
      <c r="Y152" s="11">
        <f t="shared" si="20"/>
        <v>-6.7408901126666656</v>
      </c>
    </row>
    <row r="153" spans="1:25">
      <c r="A153" s="3">
        <v>41395</v>
      </c>
      <c r="B153" s="8">
        <v>-38.800117416666666</v>
      </c>
      <c r="C153" s="33">
        <v>-41.463043002666666</v>
      </c>
      <c r="D153" s="9">
        <f t="shared" si="14"/>
        <v>-40.449408207666664</v>
      </c>
      <c r="E153" s="12">
        <v>-1.5350537500000003</v>
      </c>
      <c r="F153" s="8">
        <v>-11.722015427999999</v>
      </c>
      <c r="G153" s="11">
        <f t="shared" si="15"/>
        <v>-9.6752234446666652</v>
      </c>
      <c r="H153" s="12">
        <v>13.771039666666665</v>
      </c>
      <c r="I153" s="8">
        <v>-5.347380899333336</v>
      </c>
      <c r="J153" s="11">
        <f t="shared" si="16"/>
        <v>-11.183973641333337</v>
      </c>
      <c r="K153" s="12">
        <v>4.6324647500000022</v>
      </c>
      <c r="L153" s="8">
        <v>-19.337861673999996</v>
      </c>
      <c r="M153" s="11">
        <f t="shared" si="17"/>
        <v>-25.30920871966666</v>
      </c>
      <c r="N153" s="12">
        <v>-33.235694250000002</v>
      </c>
      <c r="O153" s="8">
        <v>-41.039456344000001</v>
      </c>
      <c r="P153" s="11">
        <f t="shared" si="18"/>
        <v>-42.461072229666662</v>
      </c>
      <c r="Q153" s="12">
        <v>32.102397583333328</v>
      </c>
      <c r="R153" s="8">
        <v>-0.85876210866667435</v>
      </c>
      <c r="S153" s="11">
        <f t="shared" si="19"/>
        <v>-6.5453753250000064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0.95681788799999978</v>
      </c>
      <c r="Y153" s="11">
        <f t="shared" si="20"/>
        <v>-3.6001549259999996</v>
      </c>
    </row>
    <row r="154" spans="1:25">
      <c r="A154" s="3">
        <v>41426</v>
      </c>
      <c r="B154" s="8">
        <v>-37.786793416666661</v>
      </c>
      <c r="C154" s="33">
        <v>-42.938081456666659</v>
      </c>
      <c r="D154" s="9">
        <f t="shared" si="14"/>
        <v>-42.245646748999995</v>
      </c>
      <c r="E154" s="12">
        <v>-3.1651207499999998</v>
      </c>
      <c r="F154" s="8">
        <v>-13.450100019999999</v>
      </c>
      <c r="G154" s="11">
        <f t="shared" si="15"/>
        <v>-11.458191405999999</v>
      </c>
      <c r="H154" s="12">
        <v>6.8808866666666644</v>
      </c>
      <c r="I154" s="8">
        <v>-8.7026474063333339</v>
      </c>
      <c r="J154" s="11">
        <f t="shared" si="16"/>
        <v>-9.1349089280000015</v>
      </c>
      <c r="K154" s="12">
        <v>8.1596357500000032</v>
      </c>
      <c r="L154" s="8">
        <v>-16.891769525999997</v>
      </c>
      <c r="M154" s="11">
        <f t="shared" si="17"/>
        <v>-21.362311242999994</v>
      </c>
      <c r="N154" s="12">
        <v>-22.362525250000001</v>
      </c>
      <c r="O154" s="8">
        <v>-34.104464520000001</v>
      </c>
      <c r="P154" s="11">
        <f t="shared" si="18"/>
        <v>-40.003142487666672</v>
      </c>
      <c r="Q154" s="12">
        <v>28.28001458333333</v>
      </c>
      <c r="R154" s="8">
        <v>-3.66032503666667</v>
      </c>
      <c r="S154" s="11">
        <f t="shared" si="19"/>
        <v>-3.9736468800000062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-2.8061700239999983</v>
      </c>
      <c r="Y154" s="11">
        <f t="shared" si="20"/>
        <v>-2.8881847283333322</v>
      </c>
    </row>
    <row r="155" spans="1:25">
      <c r="A155" s="3">
        <v>41456</v>
      </c>
      <c r="B155" s="8">
        <v>-31.342031416666664</v>
      </c>
      <c r="C155" s="33">
        <v>-42.220288805666662</v>
      </c>
      <c r="D155" s="9">
        <f t="shared" si="14"/>
        <v>-42.207137754999991</v>
      </c>
      <c r="E155" s="12">
        <v>4.5719872499999994</v>
      </c>
      <c r="F155" s="8">
        <v>-8.0756509730000001</v>
      </c>
      <c r="G155" s="11">
        <f t="shared" si="15"/>
        <v>-11.082588807</v>
      </c>
      <c r="H155" s="12">
        <v>9.072737666666665</v>
      </c>
      <c r="I155" s="8">
        <v>-3.1156958183333341</v>
      </c>
      <c r="J155" s="11">
        <f t="shared" si="16"/>
        <v>-5.721908041333335</v>
      </c>
      <c r="K155" s="12">
        <v>7.8544447500000025</v>
      </c>
      <c r="L155" s="8">
        <v>-16.394554228999997</v>
      </c>
      <c r="M155" s="11">
        <f t="shared" si="17"/>
        <v>-17.541395142999999</v>
      </c>
      <c r="N155" s="12">
        <v>-6.474132250000002</v>
      </c>
      <c r="O155" s="8">
        <v>-23.928134696000001</v>
      </c>
      <c r="P155" s="11">
        <f t="shared" si="18"/>
        <v>-33.024018519999998</v>
      </c>
      <c r="Q155" s="12">
        <v>18.602436583333329</v>
      </c>
      <c r="R155" s="8">
        <v>-0.51545279966667223</v>
      </c>
      <c r="S155" s="11">
        <f t="shared" si="19"/>
        <v>-1.6781799816666723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1.5992303800000016</v>
      </c>
      <c r="Y155" s="11">
        <f t="shared" si="20"/>
        <v>-8.3373918666665617E-2</v>
      </c>
    </row>
    <row r="156" spans="1:25">
      <c r="A156" s="3">
        <v>41487</v>
      </c>
      <c r="B156" s="8">
        <v>-19.34966441666667</v>
      </c>
      <c r="C156" s="33">
        <v>-35.88724066066667</v>
      </c>
      <c r="D156" s="9">
        <f t="shared" si="14"/>
        <v>-40.348536974333335</v>
      </c>
      <c r="E156" s="12">
        <v>2.6440112499999997</v>
      </c>
      <c r="F156" s="8">
        <v>-12.246971261000001</v>
      </c>
      <c r="G156" s="11">
        <f t="shared" si="15"/>
        <v>-11.257574084666667</v>
      </c>
      <c r="H156" s="12">
        <v>-9.1570583333333371</v>
      </c>
      <c r="I156" s="8">
        <v>-5.5702738793333371</v>
      </c>
      <c r="J156" s="11">
        <f t="shared" si="16"/>
        <v>-5.796205701333335</v>
      </c>
      <c r="K156" s="12">
        <v>16.124735750000003</v>
      </c>
      <c r="L156" s="8">
        <v>-7.5811020919999983</v>
      </c>
      <c r="M156" s="11">
        <f t="shared" si="17"/>
        <v>-13.622475282333331</v>
      </c>
      <c r="N156" s="12">
        <v>1.5460487499999982</v>
      </c>
      <c r="O156" s="8">
        <v>-20.570785418000003</v>
      </c>
      <c r="P156" s="11">
        <f t="shared" si="18"/>
        <v>-26.201128211333337</v>
      </c>
      <c r="Q156" s="12">
        <v>6.6932165833333288</v>
      </c>
      <c r="R156" s="8">
        <v>11.949953711333329</v>
      </c>
      <c r="S156" s="11">
        <f t="shared" si="19"/>
        <v>2.5913919583333289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2.9432682690000012</v>
      </c>
      <c r="Y156" s="11">
        <f t="shared" si="20"/>
        <v>0.57877620833333487</v>
      </c>
    </row>
    <row r="157" spans="1:25">
      <c r="A157" s="3">
        <v>41518</v>
      </c>
      <c r="B157" s="8">
        <v>-8.1389914166666664</v>
      </c>
      <c r="C157" s="33">
        <v>-27.384687508666666</v>
      </c>
      <c r="D157" s="9">
        <f t="shared" si="14"/>
        <v>-35.164072324999999</v>
      </c>
      <c r="E157" s="12">
        <v>7.6720872499999997</v>
      </c>
      <c r="F157" s="8">
        <v>-2.6740551960000003</v>
      </c>
      <c r="G157" s="11">
        <f t="shared" si="15"/>
        <v>-7.6655591433333337</v>
      </c>
      <c r="H157" s="12">
        <v>-26.627437333333333</v>
      </c>
      <c r="I157" s="8">
        <v>-6.1196159673333312</v>
      </c>
      <c r="J157" s="11">
        <f t="shared" si="16"/>
        <v>-4.9351952216666675</v>
      </c>
      <c r="K157" s="12">
        <v>-23.695780249999999</v>
      </c>
      <c r="L157" s="8">
        <v>-10.824964323999998</v>
      </c>
      <c r="M157" s="11">
        <f t="shared" si="17"/>
        <v>-11.600206881666665</v>
      </c>
      <c r="N157" s="12">
        <v>1.2990027499999985</v>
      </c>
      <c r="O157" s="8">
        <v>-20.382244223000001</v>
      </c>
      <c r="P157" s="11">
        <f t="shared" si="18"/>
        <v>-21.627054779000002</v>
      </c>
      <c r="Q157" s="12">
        <v>-35.322738416666667</v>
      </c>
      <c r="R157" s="8">
        <v>-1.8442817866666701</v>
      </c>
      <c r="S157" s="11">
        <f t="shared" si="19"/>
        <v>3.1967397083333289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4.316642143000001</v>
      </c>
      <c r="Y157" s="11">
        <f t="shared" si="20"/>
        <v>2.9530469306666678</v>
      </c>
    </row>
    <row r="158" spans="1:25">
      <c r="A158" s="3">
        <v>41548</v>
      </c>
      <c r="B158" s="8">
        <v>-3.6229744166666666</v>
      </c>
      <c r="C158" s="33">
        <v>-19.590084909666665</v>
      </c>
      <c r="D158" s="9">
        <f t="shared" si="14"/>
        <v>-27.620671026333337</v>
      </c>
      <c r="E158" s="12">
        <v>3.5466652499999998</v>
      </c>
      <c r="F158" s="8">
        <v>-1.4285094150000002</v>
      </c>
      <c r="G158" s="11">
        <f t="shared" si="15"/>
        <v>-5.4498452906666666</v>
      </c>
      <c r="H158" s="12">
        <v>-17.263535333333337</v>
      </c>
      <c r="I158" s="8">
        <v>1.8632562216666635</v>
      </c>
      <c r="J158" s="11">
        <f t="shared" si="16"/>
        <v>-3.2755445416666684</v>
      </c>
      <c r="K158" s="12">
        <v>-36.891612249999994</v>
      </c>
      <c r="L158" s="8">
        <v>-13.063668379999996</v>
      </c>
      <c r="M158" s="11">
        <f t="shared" si="17"/>
        <v>-10.489911598666664</v>
      </c>
      <c r="N158" s="12">
        <v>-12.036661250000002</v>
      </c>
      <c r="O158" s="8">
        <v>-20.152408409000003</v>
      </c>
      <c r="P158" s="11">
        <f t="shared" si="18"/>
        <v>-20.368479350000001</v>
      </c>
      <c r="Q158" s="12">
        <v>-35.798042416666675</v>
      </c>
      <c r="R158" s="8">
        <v>-3.8214582686666745</v>
      </c>
      <c r="S158" s="11">
        <f t="shared" si="19"/>
        <v>2.0947378853333283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2.7589166920000014</v>
      </c>
      <c r="Y158" s="11">
        <f t="shared" si="20"/>
        <v>3.3396090346666676</v>
      </c>
    </row>
    <row r="159" spans="1:25">
      <c r="A159" s="3">
        <v>41579</v>
      </c>
      <c r="B159" s="8">
        <v>-14.613511416666666</v>
      </c>
      <c r="C159" s="33">
        <v>-15.124539014666667</v>
      </c>
      <c r="D159" s="9">
        <f t="shared" si="14"/>
        <v>-20.699770477666664</v>
      </c>
      <c r="E159" s="12">
        <v>-0.90343075000000006</v>
      </c>
      <c r="F159" s="8">
        <v>9.3836956909999998</v>
      </c>
      <c r="G159" s="11">
        <f t="shared" si="15"/>
        <v>1.7603770266666665</v>
      </c>
      <c r="H159" s="12">
        <v>-15.317724333333336</v>
      </c>
      <c r="I159" s="8">
        <v>3.2877548576666644</v>
      </c>
      <c r="J159" s="11">
        <f t="shared" si="16"/>
        <v>-0.32286829600000111</v>
      </c>
      <c r="K159" s="12">
        <v>-37.859210250000004</v>
      </c>
      <c r="L159" s="8">
        <v>-7.5590259830000051</v>
      </c>
      <c r="M159" s="11">
        <f t="shared" si="17"/>
        <v>-10.482552895666666</v>
      </c>
      <c r="N159" s="12">
        <v>-23.656091249999999</v>
      </c>
      <c r="O159" s="8">
        <v>-10.772092982</v>
      </c>
      <c r="P159" s="11">
        <f t="shared" si="18"/>
        <v>-17.102248538000001</v>
      </c>
      <c r="Q159" s="12">
        <v>-19.540951416666669</v>
      </c>
      <c r="R159" s="8">
        <v>5.3250849893333303</v>
      </c>
      <c r="S159" s="11">
        <f t="shared" si="19"/>
        <v>-0.11355168866667142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7.0371106950000009</v>
      </c>
      <c r="Y159" s="11">
        <f t="shared" si="20"/>
        <v>4.7042231766666678</v>
      </c>
    </row>
    <row r="160" spans="1:25">
      <c r="A160" s="3">
        <v>41609</v>
      </c>
      <c r="B160" s="8">
        <v>-36.227404416666666</v>
      </c>
      <c r="C160" s="33">
        <v>-17.971910430666664</v>
      </c>
      <c r="D160" s="9">
        <f t="shared" si="14"/>
        <v>-17.562178118333332</v>
      </c>
      <c r="E160" s="12">
        <v>-11.107976749999999</v>
      </c>
      <c r="F160" s="8">
        <v>1.5609119910000011</v>
      </c>
      <c r="G160" s="11">
        <f t="shared" si="15"/>
        <v>3.1720327556666668</v>
      </c>
      <c r="H160" s="12">
        <v>-8.0523133333333359</v>
      </c>
      <c r="I160" s="8">
        <v>3.2866689116666645</v>
      </c>
      <c r="J160" s="11">
        <f t="shared" si="16"/>
        <v>2.8125599969999975</v>
      </c>
      <c r="K160" s="12">
        <v>-15.320291249999997</v>
      </c>
      <c r="L160" s="8">
        <v>-2.7066840819999971</v>
      </c>
      <c r="M160" s="11">
        <f t="shared" si="17"/>
        <v>-7.7764594816666657</v>
      </c>
      <c r="N160" s="12">
        <v>-32.357468249999997</v>
      </c>
      <c r="O160" s="8">
        <v>-12.319627324999995</v>
      </c>
      <c r="P160" s="11">
        <f t="shared" si="18"/>
        <v>-14.414709572</v>
      </c>
      <c r="Q160" s="12">
        <v>-9.9344194166666711</v>
      </c>
      <c r="R160" s="8">
        <v>10.87560792033333</v>
      </c>
      <c r="S160" s="11">
        <f t="shared" si="19"/>
        <v>4.1264115469999956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-2.3566803419999989</v>
      </c>
      <c r="Y160" s="11">
        <f t="shared" si="20"/>
        <v>2.4797823483333343</v>
      </c>
    </row>
    <row r="161" spans="1:25">
      <c r="A161" s="3">
        <v>41640</v>
      </c>
      <c r="B161" s="8">
        <v>-31.618460416666665</v>
      </c>
      <c r="C161" s="33">
        <v>-18.423198151666664</v>
      </c>
      <c r="D161" s="9">
        <f t="shared" si="14"/>
        <v>-17.173215865666666</v>
      </c>
      <c r="E161" s="12">
        <v>-21.019853749999999</v>
      </c>
      <c r="F161" s="8">
        <v>-6.6163714840000001</v>
      </c>
      <c r="G161" s="11">
        <f t="shared" si="15"/>
        <v>1.4427453993333337</v>
      </c>
      <c r="H161" s="12">
        <v>-2.3307643333333363</v>
      </c>
      <c r="I161" s="8">
        <v>3.6691496346666641</v>
      </c>
      <c r="J161" s="11">
        <f t="shared" si="16"/>
        <v>3.4145244679999975</v>
      </c>
      <c r="K161" s="12">
        <v>-22.102116249999998</v>
      </c>
      <c r="L161" s="8">
        <v>0.97597364700000355</v>
      </c>
      <c r="M161" s="11">
        <f t="shared" si="17"/>
        <v>-3.0965788059999997</v>
      </c>
      <c r="N161" s="12">
        <v>-28.313380250000005</v>
      </c>
      <c r="O161" s="8">
        <v>-11.803873933000006</v>
      </c>
      <c r="P161" s="11">
        <f t="shared" si="18"/>
        <v>-11.631864746666666</v>
      </c>
      <c r="Q161" s="12">
        <v>-7.0874314166666714</v>
      </c>
      <c r="R161" s="8">
        <v>11.352942478333329</v>
      </c>
      <c r="S161" s="11">
        <f t="shared" si="19"/>
        <v>9.1845451293333298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12.346510203000001</v>
      </c>
      <c r="Y161" s="11">
        <f t="shared" si="20"/>
        <v>5.6756468520000007</v>
      </c>
    </row>
    <row r="162" spans="1:25">
      <c r="A162" s="3">
        <v>41671</v>
      </c>
      <c r="B162" s="8">
        <v>-41.763745416666666</v>
      </c>
      <c r="C162" s="33">
        <v>-21.929387589666664</v>
      </c>
      <c r="D162" s="9">
        <f t="shared" si="14"/>
        <v>-19.441498723999999</v>
      </c>
      <c r="E162" s="12">
        <v>-18.11110875</v>
      </c>
      <c r="F162" s="8">
        <v>-2.1537835199999993</v>
      </c>
      <c r="G162" s="11">
        <f t="shared" si="15"/>
        <v>-2.4030810043333326</v>
      </c>
      <c r="H162" s="12">
        <v>9.7912236666666637</v>
      </c>
      <c r="I162" s="8">
        <v>6.0287545286666635</v>
      </c>
      <c r="J162" s="11">
        <f t="shared" si="16"/>
        <v>4.328191024999998</v>
      </c>
      <c r="K162" s="12">
        <v>-20.389209249999997</v>
      </c>
      <c r="L162" s="8">
        <v>-2.3309843579999985</v>
      </c>
      <c r="M162" s="11">
        <f t="shared" si="17"/>
        <v>-1.3538982643333306</v>
      </c>
      <c r="N162" s="12">
        <v>-38.370354249999998</v>
      </c>
      <c r="O162" s="8">
        <v>-16.025714937999997</v>
      </c>
      <c r="P162" s="11">
        <f t="shared" si="18"/>
        <v>-13.383072065333332</v>
      </c>
      <c r="Q162" s="12">
        <v>16.957652583333328</v>
      </c>
      <c r="R162" s="8">
        <v>12.756905828333327</v>
      </c>
      <c r="S162" s="11">
        <f t="shared" si="19"/>
        <v>11.661818742333329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7.0672337709999997</v>
      </c>
      <c r="Y162" s="11">
        <f t="shared" si="20"/>
        <v>5.6856878773333337</v>
      </c>
    </row>
    <row r="163" spans="1:25">
      <c r="A163" s="3">
        <v>41699</v>
      </c>
      <c r="B163" s="8">
        <v>-28.268896416666664</v>
      </c>
      <c r="C163" s="33">
        <v>-11.557144121666663</v>
      </c>
      <c r="D163" s="9">
        <f t="shared" si="14"/>
        <v>-17.303243287666664</v>
      </c>
      <c r="E163" s="12">
        <v>-10.80007775</v>
      </c>
      <c r="F163" s="8">
        <v>-1.3729238190000004</v>
      </c>
      <c r="G163" s="11">
        <f t="shared" si="15"/>
        <v>-3.3810262743333332</v>
      </c>
      <c r="H163" s="12">
        <v>19.773992666666665</v>
      </c>
      <c r="I163" s="8">
        <v>6.2132947636666653</v>
      </c>
      <c r="J163" s="11">
        <f t="shared" si="16"/>
        <v>5.303732975666664</v>
      </c>
      <c r="K163" s="12">
        <v>9.4343897500000029</v>
      </c>
      <c r="L163" s="8">
        <v>4.2687763420000033</v>
      </c>
      <c r="M163" s="11">
        <f t="shared" si="17"/>
        <v>0.97125521033333617</v>
      </c>
      <c r="N163" s="12">
        <v>-20.900836250000001</v>
      </c>
      <c r="O163" s="8">
        <v>-5.6897955230000008</v>
      </c>
      <c r="P163" s="11">
        <f t="shared" si="18"/>
        <v>-11.173128131333334</v>
      </c>
      <c r="Q163" s="12">
        <v>38.965879583333333</v>
      </c>
      <c r="R163" s="8">
        <v>18.216586935333332</v>
      </c>
      <c r="S163" s="11">
        <f t="shared" si="19"/>
        <v>14.108811747333329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8.0630382889999996</v>
      </c>
      <c r="Y163" s="11">
        <f t="shared" si="20"/>
        <v>9.1589274209999996</v>
      </c>
    </row>
    <row r="164" spans="1:25">
      <c r="A164" s="3">
        <v>41730</v>
      </c>
      <c r="B164" s="8">
        <v>-13.955743416666666</v>
      </c>
      <c r="C164" s="33">
        <v>-6.4841497786666658</v>
      </c>
      <c r="D164" s="9">
        <f t="shared" si="14"/>
        <v>-13.323560496666664</v>
      </c>
      <c r="E164" s="12">
        <v>-2.4396087500000005</v>
      </c>
      <c r="F164" s="8">
        <v>-2.5571010920000004</v>
      </c>
      <c r="G164" s="11">
        <f t="shared" si="15"/>
        <v>-2.0279361436666665</v>
      </c>
      <c r="H164" s="12">
        <v>22.159263666666664</v>
      </c>
      <c r="I164" s="8">
        <v>5.6674794086666651</v>
      </c>
      <c r="J164" s="11">
        <f t="shared" si="16"/>
        <v>5.9698429003333304</v>
      </c>
      <c r="K164" s="12">
        <v>20.841786750000004</v>
      </c>
      <c r="L164" s="8">
        <v>1.824473237000003</v>
      </c>
      <c r="M164" s="11">
        <f t="shared" si="17"/>
        <v>1.2540884070000027</v>
      </c>
      <c r="N164" s="12">
        <v>-15.263756250000004</v>
      </c>
      <c r="O164" s="8">
        <v>-12.929709563000003</v>
      </c>
      <c r="P164" s="11">
        <f t="shared" si="18"/>
        <v>-11.548406674666666</v>
      </c>
      <c r="Q164" s="12">
        <v>43.799635583333327</v>
      </c>
      <c r="R164" s="8">
        <v>16.691962626333329</v>
      </c>
      <c r="S164" s="11">
        <f t="shared" si="19"/>
        <v>15.888485129999998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8.0071779470000006</v>
      </c>
      <c r="Y164" s="11">
        <f t="shared" si="20"/>
        <v>7.7124833356666658</v>
      </c>
    </row>
    <row r="165" spans="1:25">
      <c r="A165" s="3">
        <v>41760</v>
      </c>
      <c r="B165" s="8">
        <v>11.429412583333333</v>
      </c>
      <c r="C165" s="33">
        <v>7.2994136693333331</v>
      </c>
      <c r="D165" s="9">
        <f t="shared" si="14"/>
        <v>-3.5806267436666652</v>
      </c>
      <c r="E165" s="12">
        <v>11.04025425</v>
      </c>
      <c r="F165" s="8">
        <v>0.91699048000000083</v>
      </c>
      <c r="G165" s="11">
        <f t="shared" si="15"/>
        <v>-1.0043448103333332</v>
      </c>
      <c r="H165" s="12">
        <v>28.57776466666666</v>
      </c>
      <c r="I165" s="8">
        <v>10.149123424666659</v>
      </c>
      <c r="J165" s="11">
        <f t="shared" si="16"/>
        <v>7.3432991989999961</v>
      </c>
      <c r="K165" s="12">
        <v>41.047613749999996</v>
      </c>
      <c r="L165" s="8">
        <v>16.935622807999998</v>
      </c>
      <c r="M165" s="11">
        <f t="shared" si="17"/>
        <v>7.6762907956666675</v>
      </c>
      <c r="N165" s="12">
        <v>11.192015749999998</v>
      </c>
      <c r="O165" s="8">
        <v>3.0458915379999976</v>
      </c>
      <c r="P165" s="11">
        <f t="shared" si="18"/>
        <v>-5.1912045160000018</v>
      </c>
      <c r="Q165" s="12">
        <v>48.125646583333335</v>
      </c>
      <c r="R165" s="8">
        <v>15.828997140333335</v>
      </c>
      <c r="S165" s="11">
        <f t="shared" si="19"/>
        <v>16.912515567333333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8.3162168360000024</v>
      </c>
      <c r="Y165" s="11">
        <f t="shared" si="20"/>
        <v>8.1288110240000009</v>
      </c>
    </row>
    <row r="166" spans="1:25">
      <c r="A166" s="3">
        <v>41791</v>
      </c>
      <c r="B166" s="8">
        <v>25.153823583333335</v>
      </c>
      <c r="C166" s="33">
        <v>16.909620666333332</v>
      </c>
      <c r="D166" s="9">
        <f t="shared" si="14"/>
        <v>5.9082948523333334</v>
      </c>
      <c r="E166" s="12">
        <v>16.195677249999999</v>
      </c>
      <c r="F166" s="8">
        <v>5.6612736209999994</v>
      </c>
      <c r="G166" s="11">
        <f t="shared" si="15"/>
        <v>1.3403876696666668</v>
      </c>
      <c r="H166" s="12">
        <v>29.286296666666665</v>
      </c>
      <c r="I166" s="8">
        <v>14.873642332666664</v>
      </c>
      <c r="J166" s="11">
        <f t="shared" si="16"/>
        <v>10.230081721999996</v>
      </c>
      <c r="K166" s="12">
        <v>28.705575750000001</v>
      </c>
      <c r="L166" s="8">
        <v>3.1284890080000025</v>
      </c>
      <c r="M166" s="11">
        <f t="shared" si="17"/>
        <v>7.2961950176666681</v>
      </c>
      <c r="N166" s="12">
        <v>20.724676749999997</v>
      </c>
      <c r="O166" s="8">
        <v>7.3434586839999962</v>
      </c>
      <c r="P166" s="11">
        <f t="shared" si="18"/>
        <v>-0.84678644700000305</v>
      </c>
      <c r="Q166" s="12">
        <v>49.003171583333327</v>
      </c>
      <c r="R166" s="8">
        <v>17.904790378333328</v>
      </c>
      <c r="S166" s="11">
        <f t="shared" si="19"/>
        <v>16.808583381666665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11.903893094000001</v>
      </c>
      <c r="Y166" s="11">
        <f t="shared" si="20"/>
        <v>9.4090959590000018</v>
      </c>
    </row>
    <row r="167" spans="1:25">
      <c r="A167" s="3">
        <v>41821</v>
      </c>
      <c r="B167" s="8">
        <v>24.582539583333336</v>
      </c>
      <c r="C167" s="33">
        <v>10.751032489333337</v>
      </c>
      <c r="D167" s="9">
        <f t="shared" si="14"/>
        <v>11.653355608333333</v>
      </c>
      <c r="E167" s="12">
        <v>16.223083250000002</v>
      </c>
      <c r="F167" s="8">
        <v>2.9160280760000017</v>
      </c>
      <c r="G167" s="11">
        <f t="shared" si="15"/>
        <v>3.1647640590000008</v>
      </c>
      <c r="H167" s="12">
        <v>18.401487666666664</v>
      </c>
      <c r="I167" s="8">
        <v>6.903370164666665</v>
      </c>
      <c r="J167" s="11">
        <f t="shared" si="16"/>
        <v>10.64204530733333</v>
      </c>
      <c r="K167" s="12">
        <v>28.600400750000002</v>
      </c>
      <c r="L167" s="8">
        <v>4.6844813000000016</v>
      </c>
      <c r="M167" s="11">
        <f t="shared" si="17"/>
        <v>8.2495310386666674</v>
      </c>
      <c r="N167" s="12">
        <v>21.242004749999996</v>
      </c>
      <c r="O167" s="8">
        <v>3.5026624759999976</v>
      </c>
      <c r="P167" s="11">
        <f t="shared" si="18"/>
        <v>4.6306708993333308</v>
      </c>
      <c r="Q167" s="12">
        <v>43.804877583333337</v>
      </c>
      <c r="R167" s="8">
        <v>24.684568962333337</v>
      </c>
      <c r="S167" s="11">
        <f t="shared" si="19"/>
        <v>19.472785493666667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8.2409923090000028</v>
      </c>
      <c r="Y167" s="11">
        <f t="shared" si="20"/>
        <v>9.4870340796666692</v>
      </c>
    </row>
    <row r="168" spans="1:25">
      <c r="A168" s="3">
        <v>41852</v>
      </c>
      <c r="B168" s="8">
        <v>31.258980583333333</v>
      </c>
      <c r="C168" s="33">
        <v>13.590944724333333</v>
      </c>
      <c r="D168" s="9">
        <f t="shared" si="14"/>
        <v>13.750532626666669</v>
      </c>
      <c r="E168" s="12">
        <v>22.322235250000002</v>
      </c>
      <c r="F168" s="8">
        <v>7.864013638000003</v>
      </c>
      <c r="G168" s="11">
        <f t="shared" si="15"/>
        <v>5.4804384450000017</v>
      </c>
      <c r="H168" s="12">
        <v>5.5983456666666642</v>
      </c>
      <c r="I168" s="8">
        <v>9.5095564516666649</v>
      </c>
      <c r="J168" s="11">
        <f t="shared" si="16"/>
        <v>10.428856316333333</v>
      </c>
      <c r="K168" s="12">
        <v>26.792634750000001</v>
      </c>
      <c r="L168" s="8">
        <v>4.1050991190000019</v>
      </c>
      <c r="M168" s="11">
        <f t="shared" si="17"/>
        <v>3.972689809000002</v>
      </c>
      <c r="N168" s="12">
        <v>23.851083749999997</v>
      </c>
      <c r="O168" s="8">
        <v>2.9522371229999962</v>
      </c>
      <c r="P168" s="11">
        <f t="shared" si="18"/>
        <v>4.5994527609999967</v>
      </c>
      <c r="Q168" s="12">
        <v>6.4745365833333288</v>
      </c>
      <c r="R168" s="8">
        <v>11.268717200333329</v>
      </c>
      <c r="S168" s="11">
        <f t="shared" si="19"/>
        <v>17.952692180333329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7.9939308140000014</v>
      </c>
      <c r="Y168" s="11">
        <f t="shared" si="20"/>
        <v>9.379605405666668</v>
      </c>
    </row>
    <row r="169" spans="1:25">
      <c r="A169" s="3">
        <v>41883</v>
      </c>
      <c r="B169" s="8">
        <v>43.728450583333334</v>
      </c>
      <c r="C169" s="33">
        <v>24.560348883333333</v>
      </c>
      <c r="D169" s="9">
        <f t="shared" si="14"/>
        <v>16.300775365666667</v>
      </c>
      <c r="E169" s="12">
        <v>24.014566250000001</v>
      </c>
      <c r="F169" s="8">
        <v>14.569090206000002</v>
      </c>
      <c r="G169" s="11">
        <f t="shared" si="15"/>
        <v>8.449710640000001</v>
      </c>
      <c r="H169" s="12">
        <v>-12.488257333333335</v>
      </c>
      <c r="I169" s="8">
        <v>8.3119924566666636</v>
      </c>
      <c r="J169" s="11">
        <f t="shared" si="16"/>
        <v>8.2416396909999978</v>
      </c>
      <c r="K169" s="12">
        <v>-12.947469249999997</v>
      </c>
      <c r="L169" s="8">
        <v>0.18421189700000262</v>
      </c>
      <c r="M169" s="11">
        <f t="shared" si="17"/>
        <v>2.9912641053333355</v>
      </c>
      <c r="N169" s="12">
        <v>26.359576749999999</v>
      </c>
      <c r="O169" s="8">
        <v>5.1642111839999991</v>
      </c>
      <c r="P169" s="11">
        <f t="shared" si="18"/>
        <v>3.8730369276666643</v>
      </c>
      <c r="Q169" s="12">
        <v>-23.145308416666669</v>
      </c>
      <c r="R169" s="8">
        <v>11.151982740333327</v>
      </c>
      <c r="S169" s="11">
        <f t="shared" si="19"/>
        <v>15.701756300999998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7.5710924900000016</v>
      </c>
      <c r="Y169" s="11">
        <f t="shared" si="20"/>
        <v>7.9353385376666692</v>
      </c>
    </row>
    <row r="170" spans="1:25">
      <c r="A170" s="3">
        <v>41913</v>
      </c>
      <c r="B170" s="8">
        <v>20.56411658333333</v>
      </c>
      <c r="C170" s="33">
        <v>4.9610752223333296</v>
      </c>
      <c r="D170" s="9">
        <f t="shared" si="14"/>
        <v>14.370789609999997</v>
      </c>
      <c r="E170" s="12">
        <v>11.66904025</v>
      </c>
      <c r="F170" s="8">
        <v>7.8381030119999995</v>
      </c>
      <c r="G170" s="11">
        <f t="shared" si="15"/>
        <v>10.090402285333335</v>
      </c>
      <c r="H170" s="12">
        <v>-8.0784523333333365</v>
      </c>
      <c r="I170" s="8">
        <v>10.710040550666664</v>
      </c>
      <c r="J170" s="11">
        <f t="shared" si="16"/>
        <v>9.5105298196666634</v>
      </c>
      <c r="K170" s="12">
        <v>-17.110251249999997</v>
      </c>
      <c r="L170" s="8">
        <v>7.1732111640000014</v>
      </c>
      <c r="M170" s="11">
        <f t="shared" si="17"/>
        <v>3.8208407266666686</v>
      </c>
      <c r="N170" s="12">
        <v>12.567659749999999</v>
      </c>
      <c r="O170" s="8">
        <v>5.1555280419999985</v>
      </c>
      <c r="P170" s="11">
        <f t="shared" si="18"/>
        <v>4.4239921163333316</v>
      </c>
      <c r="Q170" s="12">
        <v>-21.231434416666669</v>
      </c>
      <c r="R170" s="8">
        <v>11.265403485333334</v>
      </c>
      <c r="S170" s="11">
        <f t="shared" si="19"/>
        <v>11.228701141999997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11.190278256000001</v>
      </c>
      <c r="Y170" s="11">
        <f t="shared" si="20"/>
        <v>8.9184338533333349</v>
      </c>
    </row>
    <row r="171" spans="1:25">
      <c r="A171" s="3">
        <v>41944</v>
      </c>
      <c r="B171" s="8">
        <v>-9.2816174166666663</v>
      </c>
      <c r="C171" s="33">
        <v>-8.2271571876666663</v>
      </c>
      <c r="D171" s="9">
        <f t="shared" si="14"/>
        <v>7.0980889726666652</v>
      </c>
      <c r="E171" s="12">
        <v>-2.8234927500000007</v>
      </c>
      <c r="F171" s="8">
        <v>7.5600344019999985</v>
      </c>
      <c r="G171" s="11">
        <f t="shared" si="15"/>
        <v>9.9890758733333342</v>
      </c>
      <c r="H171" s="12">
        <v>-8.4869763333333363</v>
      </c>
      <c r="I171" s="8">
        <v>9.4290972956666632</v>
      </c>
      <c r="J171" s="11">
        <f t="shared" si="16"/>
        <v>9.483710100999998</v>
      </c>
      <c r="K171" s="12">
        <v>-24.271633249999997</v>
      </c>
      <c r="L171" s="8">
        <v>5.8496105600000021</v>
      </c>
      <c r="M171" s="11">
        <f t="shared" si="17"/>
        <v>4.4023445403333357</v>
      </c>
      <c r="N171" s="12">
        <v>-12.835308250000002</v>
      </c>
      <c r="O171" s="8">
        <v>-0.11367487000000231</v>
      </c>
      <c r="P171" s="11">
        <f t="shared" si="18"/>
        <v>3.4020214519999983</v>
      </c>
      <c r="Q171" s="12">
        <v>-4.5536174166666719</v>
      </c>
      <c r="R171" s="8">
        <v>20.179317399333328</v>
      </c>
      <c r="S171" s="11">
        <f t="shared" si="19"/>
        <v>14.19890120833333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13.108656264000002</v>
      </c>
      <c r="Y171" s="11">
        <f t="shared" si="20"/>
        <v>10.623342336666669</v>
      </c>
    </row>
    <row r="172" spans="1:25">
      <c r="A172" s="3">
        <v>41974</v>
      </c>
      <c r="B172" s="8">
        <v>-19.823134416666669</v>
      </c>
      <c r="C172" s="33">
        <v>1.1722464503333327</v>
      </c>
      <c r="D172" s="9">
        <f t="shared" si="14"/>
        <v>-0.69794517166666792</v>
      </c>
      <c r="E172" s="12">
        <v>-3.8562737500000006</v>
      </c>
      <c r="F172" s="8">
        <v>9.4615151709999985</v>
      </c>
      <c r="G172" s="11">
        <f t="shared" si="15"/>
        <v>8.2865508616666652</v>
      </c>
      <c r="H172" s="12">
        <v>-2.329064333333335</v>
      </c>
      <c r="I172" s="8">
        <v>8.394557786666665</v>
      </c>
      <c r="J172" s="11">
        <f t="shared" si="16"/>
        <v>9.5112318776666651</v>
      </c>
      <c r="K172" s="12">
        <v>-2.1481642499999971</v>
      </c>
      <c r="L172" s="8">
        <v>10.050538070000004</v>
      </c>
      <c r="M172" s="11">
        <f t="shared" si="17"/>
        <v>7.6911199313333354</v>
      </c>
      <c r="N172" s="12">
        <v>-20.79845225</v>
      </c>
      <c r="O172" s="8">
        <v>-0.59579845300000045</v>
      </c>
      <c r="P172" s="11">
        <f t="shared" si="18"/>
        <v>1.4820182396666652</v>
      </c>
      <c r="Q172" s="12">
        <v>-6.3363124166666722</v>
      </c>
      <c r="R172" s="8">
        <v>13.988344311333329</v>
      </c>
      <c r="S172" s="11">
        <f t="shared" si="19"/>
        <v>15.144355065333329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2.2007171090000002</v>
      </c>
      <c r="Y172" s="11">
        <f t="shared" si="20"/>
        <v>8.8332172096666675</v>
      </c>
    </row>
    <row r="173" spans="1:25">
      <c r="A173" s="3">
        <v>42005</v>
      </c>
      <c r="B173" s="8">
        <v>-7.3371704166666678</v>
      </c>
      <c r="C173" s="33">
        <v>6.9878791793333317</v>
      </c>
      <c r="D173" s="9">
        <f t="shared" si="14"/>
        <v>-2.2343852666667274E-2</v>
      </c>
      <c r="E173" s="12">
        <v>-7.1941337499999998</v>
      </c>
      <c r="F173" s="8">
        <v>6.7752462670000009</v>
      </c>
      <c r="G173" s="11">
        <f t="shared" si="15"/>
        <v>7.9322652799999993</v>
      </c>
      <c r="H173" s="12">
        <v>9.744828666666665</v>
      </c>
      <c r="I173" s="8">
        <v>14.753355201666665</v>
      </c>
      <c r="J173" s="11">
        <f t="shared" si="16"/>
        <v>10.859003427999999</v>
      </c>
      <c r="K173" s="12">
        <v>-17.994172249999998</v>
      </c>
      <c r="L173" s="8">
        <v>5.8052827880000031</v>
      </c>
      <c r="M173" s="11">
        <f t="shared" si="17"/>
        <v>7.2351438060000035</v>
      </c>
      <c r="N173" s="12">
        <v>-9.0589942500000014</v>
      </c>
      <c r="O173" s="8">
        <v>7.8978588909999985</v>
      </c>
      <c r="P173" s="11">
        <f t="shared" si="18"/>
        <v>2.3961285226666651</v>
      </c>
      <c r="Q173" s="12">
        <v>2.9511575833333286</v>
      </c>
      <c r="R173" s="8">
        <v>20.676115881333331</v>
      </c>
      <c r="S173" s="11">
        <f t="shared" si="19"/>
        <v>18.28125919733333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11.281275900000001</v>
      </c>
      <c r="Y173" s="11">
        <f t="shared" si="20"/>
        <v>8.863549757666668</v>
      </c>
    </row>
    <row r="174" spans="1:25">
      <c r="A174" s="3">
        <v>42036</v>
      </c>
      <c r="B174" s="8">
        <v>-17.665065416666664</v>
      </c>
      <c r="C174" s="33">
        <v>3.3002512703333373</v>
      </c>
      <c r="D174" s="9">
        <f t="shared" si="14"/>
        <v>3.8201256333333338</v>
      </c>
      <c r="E174" s="12">
        <v>-10.94789875</v>
      </c>
      <c r="F174" s="8">
        <v>4.7882949039999989</v>
      </c>
      <c r="G174" s="11">
        <f t="shared" si="15"/>
        <v>7.008352114</v>
      </c>
      <c r="H174" s="12">
        <v>18.414549666666666</v>
      </c>
      <c r="I174" s="8">
        <v>13.906160840666665</v>
      </c>
      <c r="J174" s="11">
        <f t="shared" si="16"/>
        <v>12.351357942999998</v>
      </c>
      <c r="K174" s="12">
        <v>-8.0327682499999966</v>
      </c>
      <c r="L174" s="8">
        <v>8.6145652800000043</v>
      </c>
      <c r="M174" s="11">
        <f t="shared" si="17"/>
        <v>8.156795379333337</v>
      </c>
      <c r="N174" s="12">
        <v>-19.52293225</v>
      </c>
      <c r="O174" s="8">
        <v>2.7587299640000005</v>
      </c>
      <c r="P174" s="11">
        <f t="shared" si="18"/>
        <v>3.3535968006666663</v>
      </c>
      <c r="Q174" s="12">
        <v>28.20640358333333</v>
      </c>
      <c r="R174" s="8">
        <v>23.206857003333329</v>
      </c>
      <c r="S174" s="11">
        <f t="shared" si="19"/>
        <v>19.290439065333331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15.596688959</v>
      </c>
      <c r="Y174" s="11">
        <f t="shared" si="20"/>
        <v>9.6928939893333332</v>
      </c>
    </row>
    <row r="175" spans="1:25">
      <c r="A175" s="3">
        <v>42064</v>
      </c>
      <c r="B175" s="8">
        <v>-17.412610416666666</v>
      </c>
      <c r="C175" s="33">
        <v>0.70276828933333491</v>
      </c>
      <c r="D175" s="9">
        <f t="shared" si="14"/>
        <v>3.6636329130000012</v>
      </c>
      <c r="E175" s="12">
        <v>-2.2788837500000003</v>
      </c>
      <c r="F175" s="8">
        <v>5.7141293919999994</v>
      </c>
      <c r="G175" s="11">
        <f t="shared" si="15"/>
        <v>5.759223521</v>
      </c>
      <c r="H175" s="12">
        <v>29.984398666666664</v>
      </c>
      <c r="I175" s="8">
        <v>16.539912728666664</v>
      </c>
      <c r="J175" s="11">
        <f t="shared" si="16"/>
        <v>15.066476256999998</v>
      </c>
      <c r="K175" s="12">
        <v>18.875014750000002</v>
      </c>
      <c r="L175" s="8">
        <v>12.631494533000001</v>
      </c>
      <c r="M175" s="11">
        <f t="shared" si="17"/>
        <v>9.0171142003333369</v>
      </c>
      <c r="N175" s="12">
        <v>-10.595984250000003</v>
      </c>
      <c r="O175" s="8">
        <v>4.4685609419999981</v>
      </c>
      <c r="P175" s="11">
        <f t="shared" si="18"/>
        <v>5.041716598999999</v>
      </c>
      <c r="Q175" s="12">
        <v>43.652126583333327</v>
      </c>
      <c r="R175" s="8">
        <v>22.204293607333327</v>
      </c>
      <c r="S175" s="11">
        <f t="shared" si="19"/>
        <v>22.029088830666662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10.692257364</v>
      </c>
      <c r="Y175" s="11">
        <f t="shared" si="20"/>
        <v>12.523407407666667</v>
      </c>
    </row>
    <row r="176" spans="1:25">
      <c r="A176" s="3">
        <v>42095</v>
      </c>
      <c r="B176" s="8">
        <v>6.7477485833333333</v>
      </c>
      <c r="C176" s="33">
        <v>13.811599652333333</v>
      </c>
      <c r="D176" s="9">
        <f t="shared" si="14"/>
        <v>5.9382064040000015</v>
      </c>
      <c r="E176" s="12">
        <v>6.4899582499999999</v>
      </c>
      <c r="F176" s="8">
        <v>5.5623810819999999</v>
      </c>
      <c r="G176" s="11">
        <f t="shared" si="15"/>
        <v>5.3549351259999982</v>
      </c>
      <c r="H176" s="12">
        <v>38.028689666666665</v>
      </c>
      <c r="I176" s="8">
        <v>21.768111101666666</v>
      </c>
      <c r="J176" s="11">
        <f t="shared" si="16"/>
        <v>17.404728223666666</v>
      </c>
      <c r="K176" s="12">
        <v>40.464394749999997</v>
      </c>
      <c r="L176" s="8">
        <v>21.753048997999997</v>
      </c>
      <c r="M176" s="11">
        <f t="shared" si="17"/>
        <v>14.333036270333332</v>
      </c>
      <c r="N176" s="12">
        <v>9.026497749999999</v>
      </c>
      <c r="O176" s="8">
        <v>10.403115155999998</v>
      </c>
      <c r="P176" s="11">
        <f t="shared" si="18"/>
        <v>5.8768020206666662</v>
      </c>
      <c r="Q176" s="12">
        <v>56.986265583333335</v>
      </c>
      <c r="R176" s="8">
        <v>30.104828139333335</v>
      </c>
      <c r="S176" s="11">
        <f t="shared" si="19"/>
        <v>25.171992916666664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13.707584315000002</v>
      </c>
      <c r="Y176" s="11">
        <f t="shared" si="20"/>
        <v>13.332176879333332</v>
      </c>
    </row>
    <row r="177" spans="1:25">
      <c r="A177" s="3">
        <v>42125</v>
      </c>
      <c r="B177" s="8">
        <v>15.255286166666666</v>
      </c>
      <c r="C177" s="33">
        <v>9.6686687386666659</v>
      </c>
      <c r="D177" s="9">
        <f t="shared" si="14"/>
        <v>8.0610122267777786</v>
      </c>
      <c r="E177" s="12">
        <v>19.530556416666666</v>
      </c>
      <c r="F177" s="8">
        <v>9.7268889066666659</v>
      </c>
      <c r="G177" s="11">
        <f t="shared" si="15"/>
        <v>7.0011331268888881</v>
      </c>
      <c r="H177" s="12">
        <v>29.310063249999999</v>
      </c>
      <c r="I177" s="8">
        <v>11.557821886999999</v>
      </c>
      <c r="J177" s="11">
        <f t="shared" si="16"/>
        <v>16.621948572444442</v>
      </c>
      <c r="K177" s="12">
        <v>31.46114441666667</v>
      </c>
      <c r="L177" s="8">
        <v>7.656731473666671</v>
      </c>
      <c r="M177" s="11">
        <f t="shared" si="17"/>
        <v>14.013758334888891</v>
      </c>
      <c r="N177" s="12">
        <v>17.765758166666664</v>
      </c>
      <c r="O177" s="8">
        <v>9.2478088396666642</v>
      </c>
      <c r="P177" s="11">
        <f t="shared" si="18"/>
        <v>8.0398283125555547</v>
      </c>
      <c r="Q177" s="12">
        <v>51.219463333333337</v>
      </c>
      <c r="R177" s="8">
        <v>20.094574958333336</v>
      </c>
      <c r="S177" s="11">
        <f t="shared" si="19"/>
        <v>24.134565568333333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10.279066588666668</v>
      </c>
      <c r="Y177" s="11">
        <f t="shared" si="20"/>
        <v>11.559636089222224</v>
      </c>
    </row>
    <row r="178" spans="1:25">
      <c r="A178" s="3">
        <v>42156</v>
      </c>
      <c r="B178" s="8">
        <v>22.838338166666666</v>
      </c>
      <c r="C178" s="33">
        <v>11.844458523666667</v>
      </c>
      <c r="D178" s="9">
        <f t="shared" si="14"/>
        <v>11.774908971555556</v>
      </c>
      <c r="E178" s="12">
        <v>19.832312416666667</v>
      </c>
      <c r="F178" s="8">
        <v>8.9092318836666671</v>
      </c>
      <c r="G178" s="11">
        <f t="shared" si="15"/>
        <v>8.0661672907777771</v>
      </c>
      <c r="H178" s="12">
        <v>26.28830825</v>
      </c>
      <c r="I178" s="8">
        <v>13.203961293000001</v>
      </c>
      <c r="J178" s="11">
        <f t="shared" si="16"/>
        <v>15.509964760555555</v>
      </c>
      <c r="K178" s="12">
        <v>36.73593841666667</v>
      </c>
      <c r="L178" s="8">
        <v>11.272858341666669</v>
      </c>
      <c r="M178" s="11">
        <f t="shared" si="17"/>
        <v>13.560879604444446</v>
      </c>
      <c r="N178" s="12">
        <v>26.178881166666667</v>
      </c>
      <c r="O178" s="8">
        <v>11.763676030666666</v>
      </c>
      <c r="P178" s="11">
        <f t="shared" si="18"/>
        <v>10.47153334211111</v>
      </c>
      <c r="Q178" s="12">
        <v>54.337406333333334</v>
      </c>
      <c r="R178" s="8">
        <v>24.530153895333335</v>
      </c>
      <c r="S178" s="11">
        <f t="shared" si="19"/>
        <v>24.909852331000007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8.2807395866666695</v>
      </c>
      <c r="Y178" s="11">
        <f t="shared" si="20"/>
        <v>10.755796830111114</v>
      </c>
    </row>
    <row r="179" spans="1:25">
      <c r="A179" s="3">
        <v>42186</v>
      </c>
      <c r="B179" s="8">
        <v>33.626972166666668</v>
      </c>
      <c r="C179" s="33">
        <v>16.909460186666667</v>
      </c>
      <c r="D179" s="9">
        <f t="shared" si="14"/>
        <v>12.807529149666669</v>
      </c>
      <c r="E179" s="12">
        <v>24.238898416666668</v>
      </c>
      <c r="F179" s="8">
        <v>10.947257708666669</v>
      </c>
      <c r="G179" s="11">
        <f t="shared" si="15"/>
        <v>9.8611261663333334</v>
      </c>
      <c r="H179" s="12">
        <v>24.464383249999997</v>
      </c>
      <c r="I179" s="8">
        <v>14.067768624999998</v>
      </c>
      <c r="J179" s="11">
        <f t="shared" si="16"/>
        <v>12.943183935</v>
      </c>
      <c r="K179" s="12">
        <v>33.70627841666667</v>
      </c>
      <c r="L179" s="8">
        <v>10.116708030666672</v>
      </c>
      <c r="M179" s="11">
        <f t="shared" si="17"/>
        <v>9.6820992820000047</v>
      </c>
      <c r="N179" s="12">
        <v>20.192696166666668</v>
      </c>
      <c r="O179" s="8">
        <v>1.9523979296666667</v>
      </c>
      <c r="P179" s="11">
        <f t="shared" si="18"/>
        <v>7.6546275999999986</v>
      </c>
      <c r="Q179" s="12">
        <v>39.975088333333332</v>
      </c>
      <c r="R179" s="8">
        <v>20.817405972333333</v>
      </c>
      <c r="S179" s="11">
        <f t="shared" si="19"/>
        <v>21.814044941999999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8.9207349486666665</v>
      </c>
      <c r="Y179" s="11">
        <f t="shared" si="20"/>
        <v>9.1601803746666679</v>
      </c>
    </row>
    <row r="180" spans="1:25">
      <c r="A180" s="3">
        <v>42217</v>
      </c>
      <c r="B180" s="8">
        <v>30.834448166666668</v>
      </c>
      <c r="C180" s="33">
        <v>12.44375036366667</v>
      </c>
      <c r="D180" s="9">
        <f t="shared" si="14"/>
        <v>13.732556358000002</v>
      </c>
      <c r="E180" s="12">
        <v>25.180855416666667</v>
      </c>
      <c r="F180" s="8">
        <v>11.284872370666667</v>
      </c>
      <c r="G180" s="11">
        <f t="shared" si="15"/>
        <v>10.380453987666668</v>
      </c>
      <c r="H180" s="12">
        <v>7.9245432499999984</v>
      </c>
      <c r="I180" s="8">
        <v>11.987598546999997</v>
      </c>
      <c r="J180" s="11">
        <f t="shared" si="16"/>
        <v>13.086442821666665</v>
      </c>
      <c r="K180" s="12">
        <v>25.13651341666667</v>
      </c>
      <c r="L180" s="8">
        <v>4.1432892166666697</v>
      </c>
      <c r="M180" s="11">
        <f t="shared" si="17"/>
        <v>8.5109518630000043</v>
      </c>
      <c r="N180" s="12">
        <v>28.826756166666666</v>
      </c>
      <c r="O180" s="8">
        <v>9.3200750776666652</v>
      </c>
      <c r="P180" s="11">
        <f t="shared" si="18"/>
        <v>7.678716345999999</v>
      </c>
      <c r="Q180" s="12">
        <v>22.51391533333333</v>
      </c>
      <c r="R180" s="8">
        <v>27.395720096333328</v>
      </c>
      <c r="S180" s="11">
        <f t="shared" si="19"/>
        <v>24.247759987999999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9.8160763206666672</v>
      </c>
      <c r="Y180" s="11">
        <f t="shared" si="20"/>
        <v>9.0058502853333344</v>
      </c>
    </row>
    <row r="181" spans="1:25">
      <c r="A181" s="3">
        <v>42248</v>
      </c>
      <c r="B181" s="8">
        <v>31.007253166666665</v>
      </c>
      <c r="C181" s="33">
        <v>12.246803834666665</v>
      </c>
      <c r="D181" s="9">
        <f t="shared" si="14"/>
        <v>13.866671461666668</v>
      </c>
      <c r="E181" s="12">
        <v>14.262985416666666</v>
      </c>
      <c r="F181" s="8">
        <v>5.6510698186666666</v>
      </c>
      <c r="G181" s="11">
        <f t="shared" si="15"/>
        <v>9.2943999660000021</v>
      </c>
      <c r="H181" s="12">
        <v>-6.2309697500000016</v>
      </c>
      <c r="I181" s="8">
        <v>13.854688938999997</v>
      </c>
      <c r="J181" s="11">
        <f t="shared" si="16"/>
        <v>13.303352036999998</v>
      </c>
      <c r="K181" s="12">
        <v>7.2936784166666708</v>
      </c>
      <c r="L181" s="8">
        <v>20.019001549666669</v>
      </c>
      <c r="M181" s="11">
        <f t="shared" si="17"/>
        <v>11.426332932333338</v>
      </c>
      <c r="N181" s="12">
        <v>31.408351166666666</v>
      </c>
      <c r="O181" s="8">
        <v>11.282130777666666</v>
      </c>
      <c r="P181" s="11">
        <f t="shared" si="18"/>
        <v>7.5182012616666656</v>
      </c>
      <c r="Q181" s="12">
        <v>-9.2756186666666665</v>
      </c>
      <c r="R181" s="8">
        <v>24.678893155333334</v>
      </c>
      <c r="S181" s="11">
        <f t="shared" si="19"/>
        <v>24.297339741333332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10.270569924666669</v>
      </c>
      <c r="Y181" s="11">
        <f t="shared" si="20"/>
        <v>9.669127064666668</v>
      </c>
    </row>
    <row r="182" spans="1:25">
      <c r="A182" s="3">
        <v>42278</v>
      </c>
      <c r="B182" s="8">
        <v>28.897626166666669</v>
      </c>
      <c r="C182" s="33">
        <v>14.529020614666669</v>
      </c>
      <c r="D182" s="9">
        <f t="shared" si="14"/>
        <v>13.073191604333333</v>
      </c>
      <c r="E182" s="12">
        <v>16.906673416666667</v>
      </c>
      <c r="F182" s="8">
        <v>14.297407504666667</v>
      </c>
      <c r="G182" s="11">
        <f t="shared" si="15"/>
        <v>10.411116564666665</v>
      </c>
      <c r="H182" s="12">
        <v>-4.1564267500000014</v>
      </c>
      <c r="I182" s="8">
        <v>14.394533208999999</v>
      </c>
      <c r="J182" s="11">
        <f t="shared" si="16"/>
        <v>13.412273564999998</v>
      </c>
      <c r="K182" s="12">
        <v>-15.719144583333328</v>
      </c>
      <c r="L182" s="8">
        <v>8.3464521436666708</v>
      </c>
      <c r="M182" s="11">
        <f t="shared" si="17"/>
        <v>10.83624763666667</v>
      </c>
      <c r="N182" s="12">
        <v>21.793193166666665</v>
      </c>
      <c r="O182" s="8">
        <v>14.743573174666665</v>
      </c>
      <c r="P182" s="11">
        <f t="shared" si="18"/>
        <v>11.781926343333332</v>
      </c>
      <c r="Q182" s="12">
        <v>-9.7767696666666666</v>
      </c>
      <c r="R182" s="8">
        <v>22.765370770333334</v>
      </c>
      <c r="S182" s="11">
        <f t="shared" si="19"/>
        <v>24.946661340666665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11.483490874666668</v>
      </c>
      <c r="Y182" s="11">
        <f t="shared" si="20"/>
        <v>10.52337904</v>
      </c>
    </row>
    <row r="183" spans="1:25">
      <c r="A183" s="3">
        <v>42309</v>
      </c>
      <c r="B183" s="8">
        <v>8.7549281666666658</v>
      </c>
      <c r="C183" s="33">
        <v>11.811590852666665</v>
      </c>
      <c r="D183" s="9">
        <f t="shared" si="14"/>
        <v>12.862471767333332</v>
      </c>
      <c r="E183" s="12">
        <v>-1.859809583333333</v>
      </c>
      <c r="F183" s="8">
        <v>7.9438569276666664</v>
      </c>
      <c r="G183" s="11">
        <f t="shared" si="15"/>
        <v>9.2974447503333337</v>
      </c>
      <c r="H183" s="12">
        <v>1.2824622499999982</v>
      </c>
      <c r="I183" s="8">
        <v>18.542013478999998</v>
      </c>
      <c r="J183" s="11">
        <f t="shared" si="16"/>
        <v>15.59707854233333</v>
      </c>
      <c r="K183" s="12">
        <v>-18.226211583333328</v>
      </c>
      <c r="L183" s="8">
        <v>11.160571795666673</v>
      </c>
      <c r="M183" s="11">
        <f t="shared" si="17"/>
        <v>13.175341829666671</v>
      </c>
      <c r="N183" s="12">
        <v>3.4974911666666664</v>
      </c>
      <c r="O183" s="8">
        <v>16.546809669666665</v>
      </c>
      <c r="P183" s="11">
        <f t="shared" si="18"/>
        <v>14.190837873999998</v>
      </c>
      <c r="Q183" s="12">
        <v>-2.5523026666666677</v>
      </c>
      <c r="R183" s="8">
        <v>21.798687249333334</v>
      </c>
      <c r="S183" s="11">
        <f t="shared" si="19"/>
        <v>23.080983724999999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9.4814546686666681</v>
      </c>
      <c r="Y183" s="11">
        <f t="shared" si="20"/>
        <v>10.411838489333336</v>
      </c>
    </row>
    <row r="184" spans="1:25">
      <c r="A184" s="3">
        <v>42339</v>
      </c>
      <c r="B184" s="8">
        <v>-12.416637833333334</v>
      </c>
      <c r="C184" s="33">
        <v>10.485285712666665</v>
      </c>
      <c r="D184" s="9">
        <f t="shared" si="14"/>
        <v>12.27529906</v>
      </c>
      <c r="E184" s="12">
        <v>-4.2035445833333336</v>
      </c>
      <c r="F184" s="8">
        <v>10.133877346666665</v>
      </c>
      <c r="G184" s="11">
        <f t="shared" si="15"/>
        <v>10.791713926333335</v>
      </c>
      <c r="H184" s="12">
        <v>7.4108912499999988</v>
      </c>
      <c r="I184" s="8">
        <v>17.460244144999997</v>
      </c>
      <c r="J184" s="11">
        <f t="shared" si="16"/>
        <v>16.798930277666663</v>
      </c>
      <c r="K184" s="12">
        <v>0.85600441666667093</v>
      </c>
      <c r="L184" s="8">
        <v>13.209118227666671</v>
      </c>
      <c r="M184" s="11">
        <f t="shared" si="17"/>
        <v>10.905380722333339</v>
      </c>
      <c r="N184" s="12">
        <v>-5.3693268333333339</v>
      </c>
      <c r="O184" s="8">
        <v>15.121647994666665</v>
      </c>
      <c r="P184" s="11">
        <f t="shared" si="18"/>
        <v>15.470676946333333</v>
      </c>
      <c r="Q184" s="12">
        <v>3.8351883333333321</v>
      </c>
      <c r="R184" s="8">
        <v>23.273593424333331</v>
      </c>
      <c r="S184" s="11">
        <f t="shared" si="19"/>
        <v>22.612550481333333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8.5160772356666676</v>
      </c>
      <c r="Y184" s="11">
        <f t="shared" si="20"/>
        <v>9.8270075930000012</v>
      </c>
    </row>
    <row r="185" spans="1:25">
      <c r="A185" s="3">
        <v>42370</v>
      </c>
      <c r="B185" s="8">
        <v>-9.7500668333333333</v>
      </c>
      <c r="C185" s="33">
        <v>4.5164763206666674</v>
      </c>
      <c r="D185" s="9">
        <f t="shared" si="14"/>
        <v>8.9377842953333317</v>
      </c>
      <c r="E185" s="12">
        <v>-11.327752583333332</v>
      </c>
      <c r="F185" s="8">
        <v>2.2183410806666686</v>
      </c>
      <c r="G185" s="11">
        <f t="shared" si="15"/>
        <v>6.7653584516666667</v>
      </c>
      <c r="H185" s="12">
        <v>11.017103249999998</v>
      </c>
      <c r="I185" s="8">
        <v>15.058349686999998</v>
      </c>
      <c r="J185" s="11">
        <f t="shared" si="16"/>
        <v>17.020202436999998</v>
      </c>
      <c r="K185" s="12">
        <v>-15.514236583333329</v>
      </c>
      <c r="L185" s="8">
        <v>9.0637884626666718</v>
      </c>
      <c r="M185" s="11">
        <f t="shared" si="17"/>
        <v>11.144492828666671</v>
      </c>
      <c r="N185" s="12">
        <v>-11.105266833333333</v>
      </c>
      <c r="O185" s="8">
        <v>5.7013092576666669</v>
      </c>
      <c r="P185" s="11">
        <f t="shared" si="18"/>
        <v>12.456588973999999</v>
      </c>
      <c r="Q185" s="12">
        <v>6.5971163333333322</v>
      </c>
      <c r="R185" s="8">
        <v>23.801770590333334</v>
      </c>
      <c r="S185" s="11">
        <f t="shared" si="19"/>
        <v>22.958017088000002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11.374945166666668</v>
      </c>
      <c r="Y185" s="11">
        <f t="shared" si="20"/>
        <v>9.7908256903333353</v>
      </c>
    </row>
    <row r="186" spans="1:25">
      <c r="A186" s="3">
        <v>42401</v>
      </c>
      <c r="B186" s="8">
        <v>-13.663874833333335</v>
      </c>
      <c r="C186" s="33">
        <v>7.6908450126666636</v>
      </c>
      <c r="D186" s="9">
        <f t="shared" si="14"/>
        <v>7.5642023486666652</v>
      </c>
      <c r="E186" s="12">
        <v>-3.7389505833333336</v>
      </c>
      <c r="F186" s="8">
        <v>10.888098508666666</v>
      </c>
      <c r="G186" s="11">
        <f t="shared" si="15"/>
        <v>7.746772312</v>
      </c>
      <c r="H186" s="12">
        <v>21.245637249999998</v>
      </c>
      <c r="I186" s="8">
        <v>16.547559460999999</v>
      </c>
      <c r="J186" s="11">
        <f t="shared" si="16"/>
        <v>16.355384430999997</v>
      </c>
      <c r="K186" s="12">
        <v>-0.76698158333332955</v>
      </c>
      <c r="L186" s="8">
        <v>14.20091111266667</v>
      </c>
      <c r="M186" s="11">
        <f t="shared" si="17"/>
        <v>12.157939267666672</v>
      </c>
      <c r="N186" s="12">
        <v>-14.197632833333333</v>
      </c>
      <c r="O186" s="8">
        <v>7.2161138026666656</v>
      </c>
      <c r="P186" s="11">
        <f t="shared" si="18"/>
        <v>9.3463570183333324</v>
      </c>
      <c r="Q186" s="12">
        <v>28.619992333333332</v>
      </c>
      <c r="R186" s="8">
        <v>23.288004969333333</v>
      </c>
      <c r="S186" s="11">
        <f t="shared" si="19"/>
        <v>23.454456327999996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11.264978280666668</v>
      </c>
      <c r="Y186" s="11">
        <f t="shared" si="20"/>
        <v>10.385333561000001</v>
      </c>
    </row>
    <row r="187" spans="1:25">
      <c r="A187" s="3">
        <v>42430</v>
      </c>
      <c r="B187" s="8">
        <v>-6.5828258333333345</v>
      </c>
      <c r="C187" s="33">
        <v>11.758969275666665</v>
      </c>
      <c r="D187" s="9">
        <f t="shared" si="14"/>
        <v>7.9887635363333329</v>
      </c>
      <c r="E187" s="12">
        <v>5.9877144166666669</v>
      </c>
      <c r="F187" s="8">
        <v>12.834263519666667</v>
      </c>
      <c r="G187" s="11">
        <f t="shared" si="15"/>
        <v>8.6469010363333343</v>
      </c>
      <c r="H187" s="12">
        <v>26.675240249999998</v>
      </c>
      <c r="I187" s="8">
        <v>13.332945832999998</v>
      </c>
      <c r="J187" s="11">
        <f t="shared" si="16"/>
        <v>14.979618326999997</v>
      </c>
      <c r="K187" s="12">
        <v>16.32826141666667</v>
      </c>
      <c r="L187" s="8">
        <v>9.3070331206666701</v>
      </c>
      <c r="M187" s="11">
        <f t="shared" si="17"/>
        <v>10.857244232000005</v>
      </c>
      <c r="N187" s="12">
        <v>-2.5982288333333337</v>
      </c>
      <c r="O187" s="8">
        <v>11.900235720666666</v>
      </c>
      <c r="P187" s="11">
        <f t="shared" si="18"/>
        <v>8.2725529269999996</v>
      </c>
      <c r="Q187" s="12">
        <v>44.94350133333333</v>
      </c>
      <c r="R187" s="8">
        <v>23.40938155933333</v>
      </c>
      <c r="S187" s="11">
        <f t="shared" si="19"/>
        <v>23.499719039666662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10.910158643666668</v>
      </c>
      <c r="Y187" s="11">
        <f t="shared" si="20"/>
        <v>11.183360697000003</v>
      </c>
    </row>
    <row r="188" spans="1:25">
      <c r="A188" s="3">
        <v>42461</v>
      </c>
      <c r="B188" s="8">
        <v>6.4905421666666658</v>
      </c>
      <c r="C188" s="33">
        <v>13.171586215666665</v>
      </c>
      <c r="D188" s="9">
        <f t="shared" si="14"/>
        <v>10.873800167999997</v>
      </c>
      <c r="E188" s="12">
        <v>14.901030416666668</v>
      </c>
      <c r="F188" s="8">
        <v>13.786431821666667</v>
      </c>
      <c r="G188" s="11">
        <f t="shared" si="15"/>
        <v>12.502931283333334</v>
      </c>
      <c r="H188" s="12">
        <v>32.219538249999999</v>
      </c>
      <c r="I188" s="8">
        <v>16.365143269000001</v>
      </c>
      <c r="J188" s="11">
        <f t="shared" si="16"/>
        <v>15.415216187666665</v>
      </c>
      <c r="K188" s="12">
        <v>29.359544416666672</v>
      </c>
      <c r="L188" s="8">
        <v>10.944562966666673</v>
      </c>
      <c r="M188" s="11">
        <f t="shared" si="17"/>
        <v>11.484169066666672</v>
      </c>
      <c r="N188" s="12">
        <v>13.451547166666666</v>
      </c>
      <c r="O188" s="8">
        <v>14.079054587666667</v>
      </c>
      <c r="P188" s="11">
        <f t="shared" si="18"/>
        <v>11.065134703666667</v>
      </c>
      <c r="Q188" s="12">
        <v>48.477856333333335</v>
      </c>
      <c r="R188" s="8">
        <v>21.714238171333335</v>
      </c>
      <c r="S188" s="11">
        <f t="shared" si="19"/>
        <v>22.8038749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9.899767437666668</v>
      </c>
      <c r="Y188" s="11">
        <f t="shared" si="20"/>
        <v>10.691634787333335</v>
      </c>
    </row>
    <row r="189" spans="1:25">
      <c r="A189" s="3">
        <v>42491</v>
      </c>
      <c r="B189" s="8">
        <v>16.512434166666665</v>
      </c>
      <c r="C189" s="33">
        <v>10.275360465666665</v>
      </c>
      <c r="D189" s="9">
        <f t="shared" si="14"/>
        <v>11.735305318999998</v>
      </c>
      <c r="E189" s="12">
        <v>9.1414964166666675</v>
      </c>
      <c r="F189" s="8">
        <v>-0.19090046133333338</v>
      </c>
      <c r="G189" s="11">
        <f t="shared" si="15"/>
        <v>8.8099316266666676</v>
      </c>
      <c r="H189" s="12">
        <v>28.051835249999996</v>
      </c>
      <c r="I189" s="8">
        <v>11.269653854999998</v>
      </c>
      <c r="J189" s="11">
        <f t="shared" si="16"/>
        <v>13.655914318999999</v>
      </c>
      <c r="K189" s="12">
        <v>35.94340041666667</v>
      </c>
      <c r="L189" s="8">
        <v>13.015828172666669</v>
      </c>
      <c r="M189" s="11">
        <f t="shared" si="17"/>
        <v>11.089141420000004</v>
      </c>
      <c r="N189" s="12">
        <v>18.931259166666667</v>
      </c>
      <c r="O189" s="8">
        <v>10.436209929666667</v>
      </c>
      <c r="P189" s="11">
        <f t="shared" si="18"/>
        <v>12.138500079333333</v>
      </c>
      <c r="Q189" s="12">
        <v>52.808344333333338</v>
      </c>
      <c r="R189" s="8">
        <v>23.507446019333337</v>
      </c>
      <c r="S189" s="11">
        <f t="shared" si="19"/>
        <v>22.877021916666667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14.431618237666665</v>
      </c>
      <c r="Y189" s="11">
        <f t="shared" si="20"/>
        <v>11.747181439666667</v>
      </c>
    </row>
    <row r="190" spans="1:25">
      <c r="A190" s="3">
        <v>42522</v>
      </c>
      <c r="B190" s="8">
        <v>29.002217166666668</v>
      </c>
      <c r="C190" s="33">
        <v>16.29479039266667</v>
      </c>
      <c r="D190" s="9">
        <f t="shared" si="14"/>
        <v>13.247245691333333</v>
      </c>
      <c r="E190" s="12">
        <v>19.208863416666667</v>
      </c>
      <c r="F190" s="8">
        <v>7.7481918946666664</v>
      </c>
      <c r="G190" s="11">
        <f t="shared" si="15"/>
        <v>7.1145744183333335</v>
      </c>
      <c r="H190" s="12">
        <v>25.998968249999997</v>
      </c>
      <c r="I190" s="8">
        <v>13.776613826999997</v>
      </c>
      <c r="J190" s="11">
        <f t="shared" si="16"/>
        <v>13.803803650333331</v>
      </c>
      <c r="K190" s="12">
        <v>39.76094341666667</v>
      </c>
      <c r="L190" s="8">
        <v>14.523750362666672</v>
      </c>
      <c r="M190" s="11">
        <f t="shared" si="17"/>
        <v>12.828047167333338</v>
      </c>
      <c r="N190" s="12">
        <v>23.925049166666668</v>
      </c>
      <c r="O190" s="8">
        <v>8.9414145376666667</v>
      </c>
      <c r="P190" s="11">
        <f t="shared" si="18"/>
        <v>11.152226351666668</v>
      </c>
      <c r="Q190" s="12">
        <v>50.053017333333329</v>
      </c>
      <c r="R190" s="8">
        <v>21.878911892333331</v>
      </c>
      <c r="S190" s="11">
        <f t="shared" si="19"/>
        <v>22.366865360999999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11.656403314666669</v>
      </c>
      <c r="Y190" s="11">
        <f t="shared" si="20"/>
        <v>11.995929663333333</v>
      </c>
    </row>
    <row r="191" spans="1:25">
      <c r="A191" s="3">
        <v>42552</v>
      </c>
      <c r="B191" s="8">
        <v>33.616867166666665</v>
      </c>
      <c r="C191" s="33">
        <v>15.097711320666665</v>
      </c>
      <c r="D191" s="9">
        <f t="shared" si="14"/>
        <v>13.889287392999998</v>
      </c>
      <c r="E191" s="12">
        <v>20.653739416666667</v>
      </c>
      <c r="F191" s="8">
        <v>7.5253373776666681</v>
      </c>
      <c r="G191" s="11">
        <f t="shared" si="15"/>
        <v>5.0275429370000007</v>
      </c>
      <c r="H191" s="12">
        <v>25.487940250000001</v>
      </c>
      <c r="I191" s="8">
        <v>16.358066865000001</v>
      </c>
      <c r="J191" s="11">
        <f t="shared" si="16"/>
        <v>13.801444848999997</v>
      </c>
      <c r="K191" s="12">
        <v>33.415552416666671</v>
      </c>
      <c r="L191" s="8">
        <v>10.255930207666673</v>
      </c>
      <c r="M191" s="11">
        <f t="shared" si="17"/>
        <v>12.598502914333338</v>
      </c>
      <c r="N191" s="12">
        <v>29.438816166666665</v>
      </c>
      <c r="O191" s="8">
        <v>11.096334895666665</v>
      </c>
      <c r="P191" s="11">
        <f t="shared" si="18"/>
        <v>10.157986454333333</v>
      </c>
      <c r="Q191" s="12">
        <v>42.796211333333332</v>
      </c>
      <c r="R191" s="8">
        <v>23.721742863333333</v>
      </c>
      <c r="S191" s="11">
        <f t="shared" si="19"/>
        <v>23.036033591666666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11.663494963666666</v>
      </c>
      <c r="Y191" s="11">
        <f t="shared" si="20"/>
        <v>12.583838838666667</v>
      </c>
    </row>
    <row r="192" spans="1:25">
      <c r="A192" s="3">
        <v>42583</v>
      </c>
      <c r="B192" s="8">
        <v>32.344658166666669</v>
      </c>
      <c r="C192" s="33">
        <v>13.963405344666668</v>
      </c>
      <c r="D192" s="9">
        <f t="shared" si="14"/>
        <v>15.118635685999999</v>
      </c>
      <c r="E192" s="12">
        <v>21.03270941666667</v>
      </c>
      <c r="F192" s="8">
        <v>7.7910429556666703</v>
      </c>
      <c r="G192" s="11">
        <f t="shared" si="15"/>
        <v>7.6881907426666674</v>
      </c>
      <c r="H192" s="12">
        <v>14.855996249999999</v>
      </c>
      <c r="I192" s="8">
        <v>19.076501454999999</v>
      </c>
      <c r="J192" s="11">
        <f t="shared" si="16"/>
        <v>16.403727382333333</v>
      </c>
      <c r="K192" s="12">
        <v>30.56003041666667</v>
      </c>
      <c r="L192" s="8">
        <v>10.948539371666669</v>
      </c>
      <c r="M192" s="11">
        <f t="shared" si="17"/>
        <v>11.909406647333336</v>
      </c>
      <c r="N192" s="12">
        <v>29.400782166666666</v>
      </c>
      <c r="O192" s="8">
        <v>11.515318491666665</v>
      </c>
      <c r="P192" s="11">
        <f t="shared" si="18"/>
        <v>10.517689308333333</v>
      </c>
      <c r="Q192" s="12">
        <v>17.68983733333333</v>
      </c>
      <c r="R192" s="8">
        <v>22.174499519333331</v>
      </c>
      <c r="S192" s="11">
        <f t="shared" si="19"/>
        <v>22.591718091666667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5.018331886666668</v>
      </c>
      <c r="Y192" s="11">
        <f t="shared" si="20"/>
        <v>9.4460767216666675</v>
      </c>
    </row>
    <row r="193" spans="1:25">
      <c r="A193" s="3">
        <v>42614</v>
      </c>
      <c r="B193" s="8">
        <v>30.870020166666663</v>
      </c>
      <c r="C193" s="33">
        <v>12.782885201666662</v>
      </c>
      <c r="D193" s="9">
        <f t="shared" si="14"/>
        <v>13.948000622333332</v>
      </c>
      <c r="E193" s="12">
        <v>14.673502416666668</v>
      </c>
      <c r="F193" s="8">
        <v>6.804564991666668</v>
      </c>
      <c r="G193" s="11">
        <f t="shared" si="15"/>
        <v>7.3736484416666697</v>
      </c>
      <c r="H193" s="12">
        <v>-3.4720747500000009</v>
      </c>
      <c r="I193" s="8">
        <v>15.105395059999999</v>
      </c>
      <c r="J193" s="11">
        <f t="shared" si="16"/>
        <v>16.84665446</v>
      </c>
      <c r="K193" s="12">
        <v>-3.5764365833333294</v>
      </c>
      <c r="L193" s="8">
        <v>8.3957967196666701</v>
      </c>
      <c r="M193" s="11">
        <f t="shared" si="17"/>
        <v>9.8667554330000034</v>
      </c>
      <c r="N193" s="12">
        <v>28.973619166666666</v>
      </c>
      <c r="O193" s="8">
        <v>10.133682621666665</v>
      </c>
      <c r="P193" s="11">
        <f t="shared" si="18"/>
        <v>10.915112002999999</v>
      </c>
      <c r="Q193" s="12">
        <v>-8.2774756666666676</v>
      </c>
      <c r="R193" s="8">
        <v>23.993792669333331</v>
      </c>
      <c r="S193" s="11">
        <f t="shared" si="19"/>
        <v>23.296678350666667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8.3342132656666656</v>
      </c>
      <c r="Y193" s="11">
        <f t="shared" si="20"/>
        <v>8.3386800386666664</v>
      </c>
    </row>
    <row r="194" spans="1:25">
      <c r="A194" s="3">
        <v>42644</v>
      </c>
      <c r="B194" s="8">
        <v>25.952124166666664</v>
      </c>
      <c r="C194" s="33">
        <v>12.987216749666665</v>
      </c>
      <c r="D194" s="9">
        <f t="shared" si="14"/>
        <v>13.244502431999999</v>
      </c>
      <c r="E194" s="12">
        <v>8.5721144166666665</v>
      </c>
      <c r="F194" s="8">
        <v>6.9725599446666671</v>
      </c>
      <c r="G194" s="11">
        <f t="shared" si="15"/>
        <v>7.1893892973333351</v>
      </c>
      <c r="H194" s="12">
        <v>-2.2649147500000009</v>
      </c>
      <c r="I194" s="8">
        <v>15.965310249</v>
      </c>
      <c r="J194" s="11">
        <f t="shared" si="16"/>
        <v>16.715735587999998</v>
      </c>
      <c r="K194" s="12">
        <v>-10.560683583333329</v>
      </c>
      <c r="L194" s="8">
        <v>13.137841076666671</v>
      </c>
      <c r="M194" s="11">
        <f t="shared" si="17"/>
        <v>10.827392389333335</v>
      </c>
      <c r="N194" s="12">
        <v>17.213740166666668</v>
      </c>
      <c r="O194" s="8">
        <v>10.332288561666669</v>
      </c>
      <c r="P194" s="11">
        <f t="shared" si="18"/>
        <v>10.660429891666666</v>
      </c>
      <c r="Q194" s="12">
        <v>-8.4411646666666691</v>
      </c>
      <c r="R194" s="8">
        <v>23.214198660333331</v>
      </c>
      <c r="S194" s="11">
        <f t="shared" si="19"/>
        <v>23.127496949666664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10.366268474666667</v>
      </c>
      <c r="Y194" s="11">
        <f t="shared" si="20"/>
        <v>7.9062712090000007</v>
      </c>
    </row>
    <row r="195" spans="1:25">
      <c r="A195" s="3">
        <v>42675</v>
      </c>
      <c r="B195" s="8">
        <v>13.013713166666665</v>
      </c>
      <c r="C195" s="33">
        <v>17.580007671666664</v>
      </c>
      <c r="D195" s="9">
        <f t="shared" si="14"/>
        <v>14.450036540999998</v>
      </c>
      <c r="E195" s="12">
        <v>0.53637141666666732</v>
      </c>
      <c r="F195" s="8">
        <v>9.4142925426666686</v>
      </c>
      <c r="G195" s="11">
        <f t="shared" si="15"/>
        <v>7.7304724930000006</v>
      </c>
      <c r="H195" s="12">
        <v>-2.694371750000002</v>
      </c>
      <c r="I195" s="8">
        <v>13.926407383999997</v>
      </c>
      <c r="J195" s="11">
        <f t="shared" si="16"/>
        <v>14.99903756433333</v>
      </c>
      <c r="K195" s="12">
        <v>-14.76606658333333</v>
      </c>
      <c r="L195" s="8">
        <v>13.261946980666668</v>
      </c>
      <c r="M195" s="11">
        <f t="shared" si="17"/>
        <v>11.598528259000004</v>
      </c>
      <c r="N195" s="12">
        <v>-0.29408683333333374</v>
      </c>
      <c r="O195" s="8">
        <v>12.591817653666666</v>
      </c>
      <c r="P195" s="11">
        <f t="shared" si="18"/>
        <v>11.019262945666668</v>
      </c>
      <c r="Q195" s="12">
        <v>-3.3293056666666683</v>
      </c>
      <c r="R195" s="8">
        <v>20.81840467433333</v>
      </c>
      <c r="S195" s="11">
        <f t="shared" si="19"/>
        <v>22.675465334666665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11.095801686666668</v>
      </c>
      <c r="Y195" s="11">
        <f t="shared" si="20"/>
        <v>9.9320944756666663</v>
      </c>
    </row>
    <row r="196" spans="1:25">
      <c r="A196" s="3">
        <v>42705</v>
      </c>
      <c r="B196" s="8">
        <v>-6.5477558333333334</v>
      </c>
      <c r="C196" s="33">
        <v>16.297844926666667</v>
      </c>
      <c r="D196" s="9">
        <f t="shared" si="14"/>
        <v>15.621689782666664</v>
      </c>
      <c r="E196" s="12">
        <v>-7.2401515833333336</v>
      </c>
      <c r="F196" s="8">
        <v>7.9338076556666666</v>
      </c>
      <c r="G196" s="11">
        <f t="shared" si="15"/>
        <v>8.1068867143333332</v>
      </c>
      <c r="H196" s="12">
        <v>6.3169632499999988</v>
      </c>
      <c r="I196" s="8">
        <v>15.582867744999998</v>
      </c>
      <c r="J196" s="11">
        <f t="shared" si="16"/>
        <v>15.158195126000001</v>
      </c>
      <c r="K196" s="12">
        <v>-0.43477658333332947</v>
      </c>
      <c r="L196" s="8">
        <v>12.70420209866667</v>
      </c>
      <c r="M196" s="11">
        <f t="shared" si="17"/>
        <v>13.034663385333337</v>
      </c>
      <c r="N196" s="12">
        <v>-3.405018833333334</v>
      </c>
      <c r="O196" s="8">
        <v>16.751544486666667</v>
      </c>
      <c r="P196" s="11">
        <f t="shared" si="18"/>
        <v>13.225216900666666</v>
      </c>
      <c r="Q196" s="12">
        <v>13.447689333333333</v>
      </c>
      <c r="R196" s="8">
        <v>32.321484572333333</v>
      </c>
      <c r="S196" s="11">
        <f t="shared" si="19"/>
        <v>25.451362635666666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12.113251958666668</v>
      </c>
      <c r="Y196" s="11">
        <f t="shared" si="20"/>
        <v>11.19177404</v>
      </c>
    </row>
    <row r="197" spans="1:25">
      <c r="A197" s="3">
        <v>42736</v>
      </c>
      <c r="B197" s="8">
        <v>5.7111971666666665</v>
      </c>
      <c r="C197" s="33">
        <v>19.293279373666664</v>
      </c>
      <c r="D197" s="9">
        <f t="shared" si="14"/>
        <v>17.723710657333331</v>
      </c>
      <c r="E197" s="12">
        <v>-2.7868535833333326</v>
      </c>
      <c r="F197" s="8">
        <v>10.293689790666667</v>
      </c>
      <c r="G197" s="11">
        <f t="shared" si="15"/>
        <v>9.2139299963333343</v>
      </c>
      <c r="H197" s="12">
        <v>10.789811249999998</v>
      </c>
      <c r="I197" s="8">
        <v>14.307991862999998</v>
      </c>
      <c r="J197" s="11">
        <f t="shared" si="16"/>
        <v>14.605755663999998</v>
      </c>
      <c r="K197" s="12">
        <v>-10.22810958333333</v>
      </c>
      <c r="L197" s="8">
        <v>14.66162998466667</v>
      </c>
      <c r="M197" s="11">
        <f t="shared" si="17"/>
        <v>13.542593021333337</v>
      </c>
      <c r="N197" s="12">
        <v>-2.221108833333334</v>
      </c>
      <c r="O197" s="8">
        <v>13.887246346666666</v>
      </c>
      <c r="P197" s="11">
        <f t="shared" si="18"/>
        <v>14.410202828999999</v>
      </c>
      <c r="Q197" s="12">
        <v>6.6045973333333325</v>
      </c>
      <c r="R197" s="8">
        <v>23.817668391333335</v>
      </c>
      <c r="S197" s="11">
        <f t="shared" si="19"/>
        <v>25.652519212666665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9.8783684156666673</v>
      </c>
      <c r="Y197" s="11">
        <f t="shared" si="20"/>
        <v>11.029140687</v>
      </c>
    </row>
    <row r="198" spans="1:25">
      <c r="A198" s="3">
        <v>42767</v>
      </c>
      <c r="B198" s="8">
        <v>2.7373141666666658</v>
      </c>
      <c r="C198" s="33">
        <v>23.914750959666662</v>
      </c>
      <c r="D198" s="9">
        <f t="shared" si="14"/>
        <v>19.835291753333333</v>
      </c>
      <c r="E198" s="12">
        <v>-1.7623045833333331</v>
      </c>
      <c r="F198" s="8">
        <v>11.428615437666668</v>
      </c>
      <c r="G198" s="11">
        <f t="shared" si="15"/>
        <v>9.8853709613333347</v>
      </c>
      <c r="H198" s="12">
        <v>18.846996249999997</v>
      </c>
      <c r="I198" s="8">
        <v>13.969814227999997</v>
      </c>
      <c r="J198" s="11">
        <f t="shared" si="16"/>
        <v>14.620224611999996</v>
      </c>
      <c r="K198" s="12">
        <v>0.2062824166666708</v>
      </c>
      <c r="L198" s="8">
        <v>13.600804025666671</v>
      </c>
      <c r="M198" s="11">
        <f t="shared" si="17"/>
        <v>13.655545369666669</v>
      </c>
      <c r="N198" s="12">
        <v>-0.83268483333333365</v>
      </c>
      <c r="O198" s="8">
        <v>19.576667532666665</v>
      </c>
      <c r="P198" s="11">
        <f t="shared" si="18"/>
        <v>16.738486121999998</v>
      </c>
      <c r="Q198" s="12">
        <v>28.680445333333331</v>
      </c>
      <c r="R198" s="8">
        <v>23.924748111333329</v>
      </c>
      <c r="S198" s="11">
        <f t="shared" si="19"/>
        <v>26.687967024999995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12.833222960666671</v>
      </c>
      <c r="Y198" s="11">
        <f t="shared" si="20"/>
        <v>11.60828111166667</v>
      </c>
    </row>
    <row r="199" spans="1:25">
      <c r="A199" s="3">
        <v>42795</v>
      </c>
      <c r="B199" s="8">
        <v>2.2499271666666658</v>
      </c>
      <c r="C199" s="33">
        <v>20.396172218666667</v>
      </c>
      <c r="D199" s="9">
        <f t="shared" si="14"/>
        <v>21.201400850666662</v>
      </c>
      <c r="E199" s="12">
        <v>5.0209464166666669</v>
      </c>
      <c r="F199" s="8">
        <v>11.414993151666668</v>
      </c>
      <c r="G199" s="11">
        <f t="shared" si="15"/>
        <v>11.045766126666669</v>
      </c>
      <c r="H199" s="12">
        <v>29.200951249999996</v>
      </c>
      <c r="I199" s="8">
        <v>16.753821595999995</v>
      </c>
      <c r="J199" s="11">
        <f t="shared" si="16"/>
        <v>15.010542562333329</v>
      </c>
      <c r="K199" s="12">
        <v>22.35258541666667</v>
      </c>
      <c r="L199" s="8">
        <v>15.53925366266667</v>
      </c>
      <c r="M199" s="11">
        <f t="shared" si="17"/>
        <v>14.60056255766667</v>
      </c>
      <c r="N199" s="12">
        <v>3.0163941666666663</v>
      </c>
      <c r="O199" s="8">
        <v>17.107420216666668</v>
      </c>
      <c r="P199" s="11">
        <f t="shared" si="18"/>
        <v>16.857111365333335</v>
      </c>
      <c r="Q199" s="12">
        <v>43.904883333333331</v>
      </c>
      <c r="R199" s="8">
        <v>22.84346867533333</v>
      </c>
      <c r="S199" s="11">
        <f t="shared" si="19"/>
        <v>23.528628392666665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16.538360876666665</v>
      </c>
      <c r="Y199" s="11">
        <f t="shared" si="20"/>
        <v>13.083317417666668</v>
      </c>
    </row>
    <row r="200" spans="1:25">
      <c r="A200" s="3">
        <v>42826</v>
      </c>
      <c r="B200" s="8">
        <v>11.569050166666665</v>
      </c>
      <c r="C200" s="33">
        <v>17.921734197666666</v>
      </c>
      <c r="D200" s="9">
        <f t="shared" si="14"/>
        <v>20.744219125333331</v>
      </c>
      <c r="E200" s="12">
        <v>16.284876416666666</v>
      </c>
      <c r="F200" s="8">
        <v>15.384315195666666</v>
      </c>
      <c r="G200" s="11">
        <f t="shared" si="15"/>
        <v>12.742641261666668</v>
      </c>
      <c r="H200" s="12">
        <v>30.41272025</v>
      </c>
      <c r="I200" s="8">
        <v>15.341155414999999</v>
      </c>
      <c r="J200" s="11">
        <f t="shared" si="16"/>
        <v>15.354930412999996</v>
      </c>
      <c r="K200" s="12">
        <v>39.104399416666674</v>
      </c>
      <c r="L200" s="8">
        <v>21.001085036666673</v>
      </c>
      <c r="M200" s="11">
        <f t="shared" si="17"/>
        <v>16.713714241666672</v>
      </c>
      <c r="N200" s="12">
        <v>17.127707166666667</v>
      </c>
      <c r="O200" s="8">
        <v>17.847574425666668</v>
      </c>
      <c r="P200" s="11">
        <f t="shared" si="18"/>
        <v>18.177220724999998</v>
      </c>
      <c r="Q200" s="12">
        <v>53.346316333333334</v>
      </c>
      <c r="R200" s="8">
        <v>27.206158373333334</v>
      </c>
      <c r="S200" s="11">
        <f t="shared" si="19"/>
        <v>24.658125053333332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16.228142260666669</v>
      </c>
      <c r="Y200" s="11">
        <f t="shared" si="20"/>
        <v>15.199908699333335</v>
      </c>
    </row>
    <row r="201" spans="1:25">
      <c r="A201" s="3">
        <v>42856</v>
      </c>
      <c r="B201" s="8">
        <v>27.834009166666668</v>
      </c>
      <c r="C201" s="33">
        <v>21.721489756666667</v>
      </c>
      <c r="D201" s="9">
        <f t="shared" si="14"/>
        <v>20.013132057666667</v>
      </c>
      <c r="E201" s="12">
        <v>20.583244416666666</v>
      </c>
      <c r="F201" s="8">
        <v>11.610804808666666</v>
      </c>
      <c r="G201" s="11">
        <f t="shared" si="15"/>
        <v>12.803371052000001</v>
      </c>
      <c r="H201" s="12">
        <v>32.153284249999999</v>
      </c>
      <c r="I201" s="8">
        <v>16.585503021000001</v>
      </c>
      <c r="J201" s="11">
        <f t="shared" si="16"/>
        <v>16.226826677333332</v>
      </c>
      <c r="K201" s="12">
        <v>37.250841416666674</v>
      </c>
      <c r="L201" s="8">
        <v>15.049454044666675</v>
      </c>
      <c r="M201" s="11">
        <f t="shared" si="17"/>
        <v>17.196597581333339</v>
      </c>
      <c r="N201" s="12">
        <v>24.400392166666666</v>
      </c>
      <c r="O201" s="8">
        <v>15.789731198666667</v>
      </c>
      <c r="P201" s="11">
        <f t="shared" si="18"/>
        <v>16.914908613666665</v>
      </c>
      <c r="Q201" s="12">
        <v>50.505753333333331</v>
      </c>
      <c r="R201" s="8">
        <v>22.401253437333331</v>
      </c>
      <c r="S201" s="11">
        <f t="shared" si="19"/>
        <v>24.150293495333329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13.760528866666666</v>
      </c>
      <c r="Y201" s="11">
        <f t="shared" si="20"/>
        <v>15.509010668</v>
      </c>
    </row>
    <row r="202" spans="1:25">
      <c r="A202" s="3">
        <v>42887</v>
      </c>
      <c r="B202" s="8">
        <v>33.406768166666666</v>
      </c>
      <c r="C202" s="33">
        <v>20.381981903666667</v>
      </c>
      <c r="D202" s="9">
        <f t="shared" si="14"/>
        <v>20.00840195266667</v>
      </c>
      <c r="E202" s="12">
        <v>22.877992416666668</v>
      </c>
      <c r="F202" s="8">
        <v>11.130722599666669</v>
      </c>
      <c r="G202" s="11">
        <f t="shared" si="15"/>
        <v>12.708614201333333</v>
      </c>
      <c r="H202" s="12">
        <v>25.640931249999998</v>
      </c>
      <c r="I202" s="8">
        <v>13.311145572999997</v>
      </c>
      <c r="J202" s="11">
        <f t="shared" si="16"/>
        <v>15.079268003000001</v>
      </c>
      <c r="K202" s="12">
        <v>39.419080416666674</v>
      </c>
      <c r="L202" s="8">
        <v>14.271097318666673</v>
      </c>
      <c r="M202" s="11">
        <f t="shared" si="17"/>
        <v>16.773878800000006</v>
      </c>
      <c r="N202" s="12">
        <v>30.747923166666666</v>
      </c>
      <c r="O202" s="8">
        <v>16.365730383666666</v>
      </c>
      <c r="P202" s="11">
        <f t="shared" si="18"/>
        <v>16.667678669333334</v>
      </c>
      <c r="Q202" s="12">
        <v>49.869352333333339</v>
      </c>
      <c r="R202" s="8">
        <v>22.829463110333339</v>
      </c>
      <c r="S202" s="11">
        <f t="shared" si="19"/>
        <v>24.145624973666667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14.285688064666667</v>
      </c>
      <c r="Y202" s="11">
        <f t="shared" si="20"/>
        <v>14.758119730666666</v>
      </c>
    </row>
    <row r="203" spans="1:25">
      <c r="A203" s="3">
        <v>42917</v>
      </c>
      <c r="B203" s="8">
        <v>39.97479116666667</v>
      </c>
      <c r="C203" s="33">
        <v>21.66582535966667</v>
      </c>
      <c r="D203" s="9">
        <f t="shared" ref="D203:D261" si="21">AVERAGE(C201:C203)</f>
        <v>21.25643234</v>
      </c>
      <c r="E203" s="12">
        <v>29.077719416666667</v>
      </c>
      <c r="F203" s="8">
        <v>16.880651903666667</v>
      </c>
      <c r="G203" s="11">
        <f t="shared" ref="G203:G261" si="22">AVERAGE(F201:F203)</f>
        <v>13.207393103999999</v>
      </c>
      <c r="H203" s="12">
        <v>21.801055249999997</v>
      </c>
      <c r="I203" s="8">
        <v>13.671812529999997</v>
      </c>
      <c r="J203" s="11">
        <f t="shared" ref="J203:J261" si="23">AVERAGE(I201:I203)</f>
        <v>14.522820374666665</v>
      </c>
      <c r="K203" s="12">
        <v>41.416992416666673</v>
      </c>
      <c r="L203" s="8">
        <v>19.070145715666673</v>
      </c>
      <c r="M203" s="11">
        <f t="shared" ref="M203:M261" si="24">AVERAGE(L201:L203)</f>
        <v>16.130232359666675</v>
      </c>
      <c r="N203" s="12">
        <v>37.927532166666673</v>
      </c>
      <c r="O203" s="8">
        <v>20.329308351666672</v>
      </c>
      <c r="P203" s="11">
        <f t="shared" ref="P203:P261" si="25">AVERAGE(O201:O203)</f>
        <v>17.494923311333334</v>
      </c>
      <c r="Q203" s="12">
        <v>44.675263333333334</v>
      </c>
      <c r="R203" s="8">
        <v>25.378173534333335</v>
      </c>
      <c r="S203" s="11">
        <f t="shared" ref="S203:S261" si="26">AVERAGE(R201:R203)</f>
        <v>23.536296694000004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17.245155105666669</v>
      </c>
      <c r="Y203" s="11">
        <f t="shared" ref="Y203:Y261" si="27">AVERAGE(X201:X203)</f>
        <v>15.097124012333333</v>
      </c>
    </row>
    <row r="204" spans="1:25">
      <c r="A204" s="3">
        <v>42948</v>
      </c>
      <c r="B204" s="8">
        <v>35.170609166666665</v>
      </c>
      <c r="C204" s="33">
        <v>17.036180333666664</v>
      </c>
      <c r="D204" s="9">
        <f t="shared" si="21"/>
        <v>19.694662532333336</v>
      </c>
      <c r="E204" s="12">
        <v>22.472529416666667</v>
      </c>
      <c r="F204" s="8">
        <v>9.717540685666668</v>
      </c>
      <c r="G204" s="11">
        <f t="shared" si="22"/>
        <v>12.576305063000001</v>
      </c>
      <c r="H204" s="12">
        <v>9.2581692499999981</v>
      </c>
      <c r="I204" s="8">
        <v>12.952878593999998</v>
      </c>
      <c r="J204" s="11">
        <f t="shared" si="23"/>
        <v>13.311945565666663</v>
      </c>
      <c r="K204" s="12">
        <v>34.870006416666669</v>
      </c>
      <c r="L204" s="8">
        <v>16.215120467666669</v>
      </c>
      <c r="M204" s="11">
        <f t="shared" si="24"/>
        <v>16.518787834000005</v>
      </c>
      <c r="N204" s="12">
        <v>29.051221166666664</v>
      </c>
      <c r="O204" s="8">
        <v>11.772939070666663</v>
      </c>
      <c r="P204" s="11">
        <f t="shared" si="25"/>
        <v>16.155992602000001</v>
      </c>
      <c r="Q204" s="12">
        <v>17.204847333333333</v>
      </c>
      <c r="R204" s="8">
        <v>20.811830875333335</v>
      </c>
      <c r="S204" s="11">
        <f t="shared" si="26"/>
        <v>23.006489173333335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9.5661216376666669</v>
      </c>
      <c r="Y204" s="11">
        <f t="shared" si="27"/>
        <v>13.698988269333334</v>
      </c>
    </row>
    <row r="205" spans="1:25">
      <c r="A205" s="3">
        <v>42979</v>
      </c>
      <c r="B205" s="8">
        <v>35.30559516666667</v>
      </c>
      <c r="C205" s="33">
        <v>17.519529418666671</v>
      </c>
      <c r="D205" s="9">
        <f t="shared" si="21"/>
        <v>18.740511704000003</v>
      </c>
      <c r="E205" s="12">
        <v>17.977140416666668</v>
      </c>
      <c r="F205" s="8">
        <v>10.251656363666669</v>
      </c>
      <c r="G205" s="11">
        <f t="shared" si="22"/>
        <v>12.283282984333335</v>
      </c>
      <c r="H205" s="12">
        <v>-0.36897875000000191</v>
      </c>
      <c r="I205" s="8">
        <v>16.601949902000001</v>
      </c>
      <c r="J205" s="11">
        <f t="shared" si="23"/>
        <v>14.408880341999998</v>
      </c>
      <c r="K205" s="12">
        <v>9.252955416666671</v>
      </c>
      <c r="L205" s="8">
        <v>20.268002048666673</v>
      </c>
      <c r="M205" s="11">
        <f t="shared" si="24"/>
        <v>18.517756077333338</v>
      </c>
      <c r="N205" s="12">
        <v>36.033679166666673</v>
      </c>
      <c r="O205" s="8">
        <v>17.829366034666673</v>
      </c>
      <c r="P205" s="11">
        <f t="shared" si="25"/>
        <v>16.643871152333336</v>
      </c>
      <c r="Q205" s="12">
        <v>-9.3449946666666683</v>
      </c>
      <c r="R205" s="8">
        <v>20.60126820433333</v>
      </c>
      <c r="S205" s="11">
        <f t="shared" si="26"/>
        <v>22.263757538000004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13.367317863666667</v>
      </c>
      <c r="Y205" s="11">
        <f t="shared" si="27"/>
        <v>13.392864869000002</v>
      </c>
    </row>
    <row r="206" spans="1:25">
      <c r="A206" s="3">
        <v>43009</v>
      </c>
      <c r="B206" s="8">
        <v>23.487662166666667</v>
      </c>
      <c r="C206" s="33">
        <v>11.034961085666666</v>
      </c>
      <c r="D206" s="9">
        <f t="shared" si="21"/>
        <v>15.196890279333333</v>
      </c>
      <c r="E206" s="12">
        <v>7.9115884166666675</v>
      </c>
      <c r="F206" s="8">
        <v>6.5425497066666676</v>
      </c>
      <c r="G206" s="11">
        <f t="shared" si="22"/>
        <v>8.8372489186666687</v>
      </c>
      <c r="H206" s="12">
        <v>-2.8503567500000013</v>
      </c>
      <c r="I206" s="8">
        <v>14.982438695999997</v>
      </c>
      <c r="J206" s="11">
        <f t="shared" si="23"/>
        <v>14.845755730666665</v>
      </c>
      <c r="K206" s="12">
        <v>-7.0308655833333287</v>
      </c>
      <c r="L206" s="8">
        <v>15.918223189666671</v>
      </c>
      <c r="M206" s="11">
        <f t="shared" si="24"/>
        <v>17.467115235333335</v>
      </c>
      <c r="N206" s="12">
        <v>19.986144166666666</v>
      </c>
      <c r="O206" s="8">
        <v>13.114612831666665</v>
      </c>
      <c r="P206" s="11">
        <f t="shared" si="25"/>
        <v>14.238972645666669</v>
      </c>
      <c r="Q206" s="12">
        <v>-2.5464516666666679</v>
      </c>
      <c r="R206" s="8">
        <v>27.846692889333333</v>
      </c>
      <c r="S206" s="11">
        <f t="shared" si="26"/>
        <v>23.086597322999996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15.220984487666669</v>
      </c>
      <c r="Y206" s="11">
        <f t="shared" si="27"/>
        <v>12.718141329666667</v>
      </c>
    </row>
    <row r="207" spans="1:25">
      <c r="A207" s="4">
        <v>43040</v>
      </c>
      <c r="B207" s="8">
        <v>9.8638451666666658</v>
      </c>
      <c r="C207" s="33">
        <v>15.116084963666665</v>
      </c>
      <c r="D207" s="9">
        <f t="shared" si="21"/>
        <v>14.556858489333335</v>
      </c>
      <c r="E207" s="12">
        <v>0.71967941666666668</v>
      </c>
      <c r="F207" s="8">
        <v>8.3469042966666667</v>
      </c>
      <c r="G207" s="11">
        <f t="shared" si="22"/>
        <v>8.3803701223333338</v>
      </c>
      <c r="H207" s="12">
        <v>-2.6509877500000023</v>
      </c>
      <c r="I207" s="8">
        <v>13.662387538999997</v>
      </c>
      <c r="J207" s="11">
        <f t="shared" si="23"/>
        <v>15.082258712333333</v>
      </c>
      <c r="K207" s="12">
        <v>-14.007898583333329</v>
      </c>
      <c r="L207" s="8">
        <v>12.53177088466667</v>
      </c>
      <c r="M207" s="11">
        <f t="shared" si="24"/>
        <v>16.239332041000004</v>
      </c>
      <c r="N207" s="12">
        <v>1.6558231666666663</v>
      </c>
      <c r="O207" s="8">
        <v>14.168370580666666</v>
      </c>
      <c r="P207" s="11">
        <f t="shared" si="25"/>
        <v>15.037449815666669</v>
      </c>
      <c r="Q207" s="12">
        <v>-1.2116466666666685</v>
      </c>
      <c r="R207" s="8">
        <v>23.26570567733333</v>
      </c>
      <c r="S207" s="11">
        <f t="shared" si="26"/>
        <v>23.904555590333331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12.144048696666669</v>
      </c>
      <c r="Y207" s="11">
        <f t="shared" si="27"/>
        <v>13.577450349333335</v>
      </c>
    </row>
    <row r="208" spans="1:25">
      <c r="A208" s="4">
        <v>43070</v>
      </c>
      <c r="B208" s="8">
        <v>-6.4553988333333336</v>
      </c>
      <c r="C208" s="33">
        <v>15.044810163666668</v>
      </c>
      <c r="D208" s="9">
        <f t="shared" si="21"/>
        <v>13.731952071</v>
      </c>
      <c r="E208" s="12">
        <v>-8.6877815833333329</v>
      </c>
      <c r="F208" s="8">
        <v>6.7038932256666666</v>
      </c>
      <c r="G208" s="11">
        <f t="shared" si="22"/>
        <v>7.1977824096666678</v>
      </c>
      <c r="H208" s="12">
        <v>7.1972522499999982</v>
      </c>
      <c r="I208" s="8">
        <v>16.056386058999998</v>
      </c>
      <c r="J208" s="11">
        <f t="shared" si="23"/>
        <v>14.900404097999997</v>
      </c>
      <c r="K208" s="12">
        <v>-3.62965758333333</v>
      </c>
      <c r="L208" s="8">
        <v>10.26083357866667</v>
      </c>
      <c r="M208" s="11">
        <f t="shared" si="24"/>
        <v>12.90360921766667</v>
      </c>
      <c r="N208" s="12">
        <v>-8.1458218333333345</v>
      </c>
      <c r="O208" s="8">
        <v>11.088232012666664</v>
      </c>
      <c r="P208" s="11">
        <f t="shared" si="25"/>
        <v>12.790405141666666</v>
      </c>
      <c r="Q208" s="12">
        <v>5.2739633333333318</v>
      </c>
      <c r="R208" s="8">
        <v>23.946308764333331</v>
      </c>
      <c r="S208" s="11">
        <f t="shared" si="26"/>
        <v>25.019569110333332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13.631976905666669</v>
      </c>
      <c r="Y208" s="11">
        <f t="shared" si="27"/>
        <v>13.665670030000001</v>
      </c>
    </row>
    <row r="209" spans="1:25">
      <c r="A209" s="4">
        <v>43101</v>
      </c>
      <c r="B209" s="8">
        <v>6.7864391666666659</v>
      </c>
      <c r="C209" s="33">
        <v>19.290047390666665</v>
      </c>
      <c r="D209" s="9">
        <f t="shared" si="21"/>
        <v>16.483647506000001</v>
      </c>
      <c r="E209" s="12">
        <v>-1.479122583333333</v>
      </c>
      <c r="F209" s="8">
        <v>11.391756623666666</v>
      </c>
      <c r="G209" s="11">
        <f t="shared" si="22"/>
        <v>8.814184715333333</v>
      </c>
      <c r="H209" s="12">
        <v>12.188513249999998</v>
      </c>
      <c r="I209" s="8">
        <v>15.465352252999999</v>
      </c>
      <c r="J209" s="11">
        <f t="shared" si="23"/>
        <v>15.061375283666663</v>
      </c>
      <c r="K209" s="12">
        <v>-11.52139158333333</v>
      </c>
      <c r="L209" s="8">
        <v>13.501580274666669</v>
      </c>
      <c r="M209" s="11">
        <f t="shared" si="24"/>
        <v>12.098061579333338</v>
      </c>
      <c r="N209" s="12">
        <v>-1.0353938333333337</v>
      </c>
      <c r="O209" s="8">
        <v>14.021980029666667</v>
      </c>
      <c r="P209" s="11">
        <f t="shared" si="25"/>
        <v>13.092860874333333</v>
      </c>
      <c r="Q209" s="12">
        <v>4.762724333333332</v>
      </c>
      <c r="R209" s="8">
        <v>23.310197000333332</v>
      </c>
      <c r="S209" s="11">
        <f t="shared" si="26"/>
        <v>23.507403813999996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11.346705318666668</v>
      </c>
      <c r="Y209" s="11">
        <f t="shared" si="27"/>
        <v>12.374243640333335</v>
      </c>
    </row>
    <row r="210" spans="1:25">
      <c r="A210" s="4">
        <v>43132</v>
      </c>
      <c r="B210" s="8">
        <v>-1.3169188333333341</v>
      </c>
      <c r="C210" s="33">
        <v>19.524127131666667</v>
      </c>
      <c r="D210" s="9">
        <f t="shared" si="21"/>
        <v>17.952994895333333</v>
      </c>
      <c r="E210" s="12">
        <v>-3.1974495833333334</v>
      </c>
      <c r="F210" s="8">
        <v>8.5890108986666682</v>
      </c>
      <c r="G210" s="11">
        <f t="shared" si="22"/>
        <v>8.8948869160000008</v>
      </c>
      <c r="H210" s="12">
        <v>19.839865249999999</v>
      </c>
      <c r="I210" s="8">
        <v>15.202767642999998</v>
      </c>
      <c r="J210" s="11">
        <f t="shared" si="23"/>
        <v>15.574835318333333</v>
      </c>
      <c r="K210" s="12">
        <v>1.1681064166666708</v>
      </c>
      <c r="L210" s="8">
        <v>14.339632671666671</v>
      </c>
      <c r="M210" s="11">
        <f t="shared" si="24"/>
        <v>12.700682175000003</v>
      </c>
      <c r="N210" s="12">
        <v>-0.31678183333333365</v>
      </c>
      <c r="O210" s="8">
        <v>19.260372447666665</v>
      </c>
      <c r="P210" s="11">
        <f t="shared" si="25"/>
        <v>14.790194829999999</v>
      </c>
      <c r="Q210" s="12">
        <v>27.210394333333333</v>
      </c>
      <c r="R210" s="8">
        <v>23.474055944333333</v>
      </c>
      <c r="S210" s="11">
        <f t="shared" si="26"/>
        <v>23.576853903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10.260209615666668</v>
      </c>
      <c r="Y210" s="11">
        <f t="shared" si="27"/>
        <v>11.746297280000002</v>
      </c>
    </row>
    <row r="211" spans="1:25">
      <c r="A211" s="4">
        <v>43160</v>
      </c>
      <c r="B211" s="8">
        <v>-0.930276833333334</v>
      </c>
      <c r="C211" s="33">
        <v>16.672890970666668</v>
      </c>
      <c r="D211" s="9">
        <f t="shared" si="21"/>
        <v>18.495688497666666</v>
      </c>
      <c r="E211" s="12">
        <v>4.7970134166666671</v>
      </c>
      <c r="F211" s="8">
        <v>11.339249242666668</v>
      </c>
      <c r="G211" s="11">
        <f t="shared" si="22"/>
        <v>10.440005588333333</v>
      </c>
      <c r="H211" s="12">
        <v>27.131023249999998</v>
      </c>
      <c r="I211" s="8">
        <v>15.858918576999999</v>
      </c>
      <c r="J211" s="11">
        <f t="shared" si="23"/>
        <v>15.509012824333333</v>
      </c>
      <c r="K211" s="12">
        <v>18.126886416666672</v>
      </c>
      <c r="L211" s="8">
        <v>12.075193285666671</v>
      </c>
      <c r="M211" s="11">
        <f t="shared" si="24"/>
        <v>13.305468744000004</v>
      </c>
      <c r="N211" s="12">
        <v>-0.25689683333333369</v>
      </c>
      <c r="O211" s="8">
        <v>13.976215730666667</v>
      </c>
      <c r="P211" s="11">
        <f t="shared" si="25"/>
        <v>15.752856069333333</v>
      </c>
      <c r="Q211" s="12">
        <v>41.564468333333338</v>
      </c>
      <c r="R211" s="8">
        <v>21.501666266333338</v>
      </c>
      <c r="S211" s="11">
        <f t="shared" si="26"/>
        <v>22.76197307033333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13.931992412666668</v>
      </c>
      <c r="Y211" s="11">
        <f t="shared" si="27"/>
        <v>11.846302449000001</v>
      </c>
    </row>
    <row r="212" spans="1:25">
      <c r="A212" s="4">
        <v>43191</v>
      </c>
      <c r="B212" s="8">
        <v>9.2112711666666662</v>
      </c>
      <c r="C212" s="33">
        <v>15.364797814666666</v>
      </c>
      <c r="D212" s="9">
        <f t="shared" si="21"/>
        <v>17.187271972333331</v>
      </c>
      <c r="E212" s="12">
        <v>11.990420416666666</v>
      </c>
      <c r="F212" s="8">
        <v>12.319659505666666</v>
      </c>
      <c r="G212" s="11">
        <f t="shared" si="22"/>
        <v>10.749306549000002</v>
      </c>
      <c r="H212" s="12">
        <v>30.373234249999996</v>
      </c>
      <c r="I212" s="8">
        <v>16.160736018999998</v>
      </c>
      <c r="J212" s="11">
        <f t="shared" si="23"/>
        <v>15.740807412999999</v>
      </c>
      <c r="K212" s="12">
        <v>25.829686416666672</v>
      </c>
      <c r="L212" s="8">
        <v>7.544122045666672</v>
      </c>
      <c r="M212" s="11">
        <f t="shared" si="24"/>
        <v>11.31964933433334</v>
      </c>
      <c r="N212" s="12">
        <v>9.3046481666666665</v>
      </c>
      <c r="O212" s="8">
        <v>11.177431414666666</v>
      </c>
      <c r="P212" s="11">
        <f t="shared" si="25"/>
        <v>14.804673197666666</v>
      </c>
      <c r="Q212" s="12">
        <v>40.791361333333327</v>
      </c>
      <c r="R212" s="8">
        <v>14.599157376333327</v>
      </c>
      <c r="S212" s="11">
        <f t="shared" si="26"/>
        <v>19.858293195666665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10.786788501666669</v>
      </c>
      <c r="Y212" s="11">
        <f t="shared" si="27"/>
        <v>11.659663510000001</v>
      </c>
    </row>
    <row r="213" spans="1:25">
      <c r="A213" s="4">
        <v>43221</v>
      </c>
      <c r="B213" s="8">
        <v>21.868044166666664</v>
      </c>
      <c r="C213" s="33">
        <v>16.758914863666664</v>
      </c>
      <c r="D213" s="9">
        <f t="shared" si="21"/>
        <v>16.265534549666665</v>
      </c>
      <c r="E213" s="12">
        <v>18.681655416666668</v>
      </c>
      <c r="F213" s="8">
        <v>10.431996551666668</v>
      </c>
      <c r="G213" s="11">
        <f t="shared" si="22"/>
        <v>11.363635100000002</v>
      </c>
      <c r="H213" s="12">
        <v>33.788305250000001</v>
      </c>
      <c r="I213" s="8">
        <v>19.070232971999999</v>
      </c>
      <c r="J213" s="11">
        <f t="shared" si="23"/>
        <v>17.029962522666665</v>
      </c>
      <c r="K213" s="12">
        <v>34.722554416666668</v>
      </c>
      <c r="L213" s="8">
        <v>12.830799279666667</v>
      </c>
      <c r="M213" s="11">
        <f t="shared" si="24"/>
        <v>10.816704870333337</v>
      </c>
      <c r="N213" s="12">
        <v>20.875059166666666</v>
      </c>
      <c r="O213" s="8">
        <v>11.937918119666666</v>
      </c>
      <c r="P213" s="11">
        <f t="shared" si="25"/>
        <v>12.363855088333333</v>
      </c>
      <c r="Q213" s="12">
        <v>49.773570333333339</v>
      </c>
      <c r="R213" s="8">
        <v>21.928403505333339</v>
      </c>
      <c r="S213" s="11">
        <f t="shared" si="26"/>
        <v>19.343075716000001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14.074690013666672</v>
      </c>
      <c r="Y213" s="11">
        <f t="shared" si="27"/>
        <v>12.931156976000002</v>
      </c>
    </row>
    <row r="214" spans="1:25">
      <c r="A214" s="4">
        <v>43252</v>
      </c>
      <c r="B214" s="8">
        <v>25.819621166666664</v>
      </c>
      <c r="C214" s="33">
        <v>14.214471206666664</v>
      </c>
      <c r="D214" s="9">
        <f t="shared" si="21"/>
        <v>15.446061295</v>
      </c>
      <c r="E214" s="12">
        <v>21.482590416666667</v>
      </c>
      <c r="F214" s="8">
        <v>9.9714544366666669</v>
      </c>
      <c r="G214" s="11">
        <f t="shared" si="22"/>
        <v>10.907703498000002</v>
      </c>
      <c r="H214" s="12">
        <v>28.120692249999998</v>
      </c>
      <c r="I214" s="8">
        <v>14.797036965999997</v>
      </c>
      <c r="J214" s="11">
        <f t="shared" si="23"/>
        <v>16.676001985666662</v>
      </c>
      <c r="K214" s="12">
        <v>31.916701416666672</v>
      </c>
      <c r="L214" s="8">
        <v>6.4397957996666726</v>
      </c>
      <c r="M214" s="11">
        <f t="shared" si="24"/>
        <v>8.9382390416666713</v>
      </c>
      <c r="N214" s="12">
        <v>24.850316166666666</v>
      </c>
      <c r="O214" s="8">
        <v>11.609191840666666</v>
      </c>
      <c r="P214" s="11">
        <f t="shared" si="25"/>
        <v>11.574847125</v>
      </c>
      <c r="Q214" s="12">
        <v>45.374038333333331</v>
      </c>
      <c r="R214" s="8">
        <v>18.423025241333331</v>
      </c>
      <c r="S214" s="11">
        <f t="shared" si="26"/>
        <v>18.316862040999997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13.328768346666667</v>
      </c>
      <c r="Y214" s="11">
        <f t="shared" si="27"/>
        <v>12.730082287333337</v>
      </c>
    </row>
    <row r="215" spans="1:25">
      <c r="A215" s="4">
        <v>43282</v>
      </c>
      <c r="B215" s="8">
        <v>29.960002166666669</v>
      </c>
      <c r="C215" s="33">
        <v>13.78496509066667</v>
      </c>
      <c r="D215" s="9">
        <f t="shared" si="21"/>
        <v>14.919450386999998</v>
      </c>
      <c r="E215" s="12">
        <v>16.857919416666668</v>
      </c>
      <c r="F215" s="8">
        <v>5.4578903546666684</v>
      </c>
      <c r="G215" s="11">
        <f t="shared" si="22"/>
        <v>8.6204471143333326</v>
      </c>
      <c r="H215" s="12">
        <v>25.323831249999998</v>
      </c>
      <c r="I215" s="8">
        <v>17.918412610999997</v>
      </c>
      <c r="J215" s="11">
        <f t="shared" si="23"/>
        <v>17.261894182999995</v>
      </c>
      <c r="K215" s="12">
        <v>32.46640141666667</v>
      </c>
      <c r="L215" s="8">
        <v>10.980091597666672</v>
      </c>
      <c r="M215" s="11">
        <f t="shared" si="24"/>
        <v>10.08356222566667</v>
      </c>
      <c r="N215" s="12">
        <v>28.123304166666667</v>
      </c>
      <c r="O215" s="8">
        <v>11.908179914666668</v>
      </c>
      <c r="P215" s="11">
        <f t="shared" si="25"/>
        <v>11.818429958333333</v>
      </c>
      <c r="Q215" s="12">
        <v>40.407493333333335</v>
      </c>
      <c r="R215" s="8">
        <v>20.883905602333336</v>
      </c>
      <c r="S215" s="11">
        <f t="shared" si="26"/>
        <v>20.411778116333334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11.334068613666668</v>
      </c>
      <c r="Y215" s="11">
        <f t="shared" si="27"/>
        <v>12.912508991333334</v>
      </c>
    </row>
    <row r="216" spans="1:25">
      <c r="A216" s="3">
        <v>43313</v>
      </c>
      <c r="B216" s="8">
        <v>30.577112166666666</v>
      </c>
      <c r="C216" s="33">
        <v>12.572737063666665</v>
      </c>
      <c r="D216" s="9">
        <f t="shared" si="21"/>
        <v>13.524057786999998</v>
      </c>
      <c r="E216" s="12">
        <v>19.985086416666668</v>
      </c>
      <c r="F216" s="8">
        <v>7.5023823486666679</v>
      </c>
      <c r="G216" s="11">
        <f t="shared" si="22"/>
        <v>7.6439090466666677</v>
      </c>
      <c r="H216" s="12">
        <v>13.225578249999998</v>
      </c>
      <c r="I216" s="8">
        <v>16.379496548999999</v>
      </c>
      <c r="J216" s="11">
        <f t="shared" si="23"/>
        <v>16.364982041999998</v>
      </c>
      <c r="K216" s="12">
        <v>27.274140416666672</v>
      </c>
      <c r="L216" s="8">
        <v>8.9386901996666701</v>
      </c>
      <c r="M216" s="11">
        <f t="shared" si="24"/>
        <v>8.7861925323333381</v>
      </c>
      <c r="N216" s="12">
        <v>26.088506166666665</v>
      </c>
      <c r="O216" s="8">
        <v>8.2384394826666636</v>
      </c>
      <c r="P216" s="11">
        <f t="shared" si="25"/>
        <v>10.585270412666667</v>
      </c>
      <c r="Q216" s="12">
        <v>17.904032333333333</v>
      </c>
      <c r="R216" s="8">
        <v>20.389297527333333</v>
      </c>
      <c r="S216" s="11">
        <f t="shared" si="26"/>
        <v>19.898742790333333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13.961868266666668</v>
      </c>
      <c r="Y216" s="11">
        <f t="shared" si="27"/>
        <v>12.874901742333336</v>
      </c>
    </row>
    <row r="217" spans="1:25">
      <c r="A217" s="3">
        <v>43344</v>
      </c>
      <c r="B217" s="8">
        <v>28.938700166666663</v>
      </c>
      <c r="C217" s="33">
        <v>10.411530218666663</v>
      </c>
      <c r="D217" s="9">
        <f t="shared" si="21"/>
        <v>12.256410790999999</v>
      </c>
      <c r="E217" s="12">
        <v>18.160795416666666</v>
      </c>
      <c r="F217" s="8">
        <v>9.5154387636666655</v>
      </c>
      <c r="G217" s="11">
        <f t="shared" si="22"/>
        <v>7.4919038223333345</v>
      </c>
      <c r="H217" s="12">
        <v>1.5314662499999994</v>
      </c>
      <c r="I217" s="8">
        <v>17.281192740999998</v>
      </c>
      <c r="J217" s="11">
        <f t="shared" si="23"/>
        <v>17.193033966999998</v>
      </c>
      <c r="K217" s="12">
        <v>-0.6817605833333289</v>
      </c>
      <c r="L217" s="8">
        <v>9.5077819346666708</v>
      </c>
      <c r="M217" s="11">
        <f t="shared" si="24"/>
        <v>9.8088545773333369</v>
      </c>
      <c r="N217" s="12">
        <v>22.288280166666667</v>
      </c>
      <c r="O217" s="8">
        <v>3.7255582576666662</v>
      </c>
      <c r="P217" s="11">
        <f t="shared" si="25"/>
        <v>7.9573925516666657</v>
      </c>
      <c r="Q217" s="12">
        <v>-7.1275976666666665</v>
      </c>
      <c r="R217" s="8">
        <v>21.002411696333333</v>
      </c>
      <c r="S217" s="11">
        <f t="shared" si="26"/>
        <v>20.758538275333333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12.141395715666668</v>
      </c>
      <c r="Y217" s="11">
        <f t="shared" si="27"/>
        <v>12.479110865333334</v>
      </c>
    </row>
    <row r="218" spans="1:25">
      <c r="A218" s="3">
        <v>43374</v>
      </c>
      <c r="B218" s="8">
        <v>20.456141166666669</v>
      </c>
      <c r="C218" s="33">
        <v>6.9379746886666691</v>
      </c>
      <c r="D218" s="9">
        <f t="shared" si="21"/>
        <v>9.974080657</v>
      </c>
      <c r="E218" s="12">
        <v>12.798421416666667</v>
      </c>
      <c r="F218" s="8">
        <v>10.787696078666666</v>
      </c>
      <c r="G218" s="11">
        <f t="shared" si="22"/>
        <v>9.2685057303333327</v>
      </c>
      <c r="H218" s="12">
        <v>-1.5439717500000008</v>
      </c>
      <c r="I218" s="8">
        <v>15.698308476999998</v>
      </c>
      <c r="J218" s="11">
        <f t="shared" si="23"/>
        <v>16.452999255666665</v>
      </c>
      <c r="K218" s="12">
        <v>-9.5066245833333287</v>
      </c>
      <c r="L218" s="8">
        <v>13.047425126666672</v>
      </c>
      <c r="M218" s="11">
        <f t="shared" si="24"/>
        <v>10.497965753666671</v>
      </c>
      <c r="N218" s="12">
        <v>16.753451166666668</v>
      </c>
      <c r="O218" s="8">
        <v>10.247784210666669</v>
      </c>
      <c r="P218" s="11">
        <f t="shared" si="25"/>
        <v>7.403927317</v>
      </c>
      <c r="Q218" s="12">
        <v>-8.3673916666666663</v>
      </c>
      <c r="R218" s="8">
        <v>20.500360684333334</v>
      </c>
      <c r="S218" s="11">
        <f t="shared" si="26"/>
        <v>20.630689969333332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9.5140907966666681</v>
      </c>
      <c r="Y218" s="11">
        <f t="shared" si="27"/>
        <v>11.872451593000003</v>
      </c>
    </row>
    <row r="219" spans="1:25">
      <c r="A219" s="3">
        <v>43405</v>
      </c>
      <c r="B219" s="8">
        <v>-2.6497468333333343</v>
      </c>
      <c r="C219" s="33">
        <v>1.6752690036666653</v>
      </c>
      <c r="D219" s="9">
        <f t="shared" si="21"/>
        <v>6.3415913036666653</v>
      </c>
      <c r="E219" s="12">
        <v>-3.1707825833333327</v>
      </c>
      <c r="F219" s="8">
        <v>2.7642409536666674</v>
      </c>
      <c r="G219" s="11">
        <f t="shared" si="22"/>
        <v>7.6891252653333337</v>
      </c>
      <c r="H219" s="12">
        <v>2.6357882499999992</v>
      </c>
      <c r="I219" s="8">
        <v>18.686775613000002</v>
      </c>
      <c r="J219" s="11">
        <f t="shared" si="23"/>
        <v>17.222092276999998</v>
      </c>
      <c r="K219" s="12">
        <v>-12.191465583333329</v>
      </c>
      <c r="L219" s="8">
        <v>13.371983218666671</v>
      </c>
      <c r="M219" s="11">
        <f t="shared" si="24"/>
        <v>11.975730093333338</v>
      </c>
      <c r="N219" s="12">
        <v>-9.5035168333333342</v>
      </c>
      <c r="O219" s="8">
        <v>1.8902582816666662</v>
      </c>
      <c r="P219" s="11">
        <f t="shared" si="25"/>
        <v>5.2878669166666672</v>
      </c>
      <c r="Q219" s="12">
        <v>3.1118203333333323</v>
      </c>
      <c r="R219" s="8">
        <v>28.498636514333334</v>
      </c>
      <c r="S219" s="11">
        <f t="shared" si="26"/>
        <v>23.333802965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13.38142465066667</v>
      </c>
      <c r="Y219" s="11">
        <f t="shared" si="27"/>
        <v>11.678970387666668</v>
      </c>
    </row>
    <row r="220" spans="1:25">
      <c r="A220" s="3">
        <v>43435</v>
      </c>
      <c r="B220" s="8">
        <v>-13.660523833333334</v>
      </c>
      <c r="C220" s="33">
        <v>6.0709795616666664</v>
      </c>
      <c r="D220" s="9">
        <f t="shared" si="21"/>
        <v>4.8947410846666672</v>
      </c>
      <c r="E220" s="12">
        <v>-7.2290005833333337</v>
      </c>
      <c r="F220" s="8">
        <v>7.7665354546666654</v>
      </c>
      <c r="G220" s="11">
        <f t="shared" si="22"/>
        <v>7.1061574956666673</v>
      </c>
      <c r="H220" s="12">
        <v>8.6774152499999992</v>
      </c>
      <c r="I220" s="8">
        <v>17.784774284999997</v>
      </c>
      <c r="J220" s="11">
        <f t="shared" si="23"/>
        <v>17.389952791666666</v>
      </c>
      <c r="K220" s="12">
        <v>-0.41475458333332949</v>
      </c>
      <c r="L220" s="8">
        <v>14.156346535666671</v>
      </c>
      <c r="M220" s="11">
        <f t="shared" si="24"/>
        <v>13.525251627000005</v>
      </c>
      <c r="N220" s="12">
        <v>-13.672533833333334</v>
      </c>
      <c r="O220" s="8">
        <v>4.8505586936666649</v>
      </c>
      <c r="P220" s="11">
        <f t="shared" si="25"/>
        <v>5.6628670620000001</v>
      </c>
      <c r="Q220" s="12">
        <v>8.4500223333333313</v>
      </c>
      <c r="R220" s="8">
        <v>27.96979872833333</v>
      </c>
      <c r="S220" s="11">
        <f t="shared" si="26"/>
        <v>25.656265309000002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10.786030696666668</v>
      </c>
      <c r="Y220" s="11">
        <f t="shared" si="27"/>
        <v>11.227182048000003</v>
      </c>
    </row>
    <row r="221" spans="1:25">
      <c r="A221" s="3">
        <v>43466</v>
      </c>
      <c r="B221" s="8">
        <v>-4.6293628333333343</v>
      </c>
      <c r="C221" s="33">
        <v>7.5584484826666651</v>
      </c>
      <c r="D221" s="9">
        <f t="shared" si="21"/>
        <v>5.1015656826666662</v>
      </c>
      <c r="E221" s="12">
        <v>-2.7586265833333332</v>
      </c>
      <c r="F221" s="8">
        <v>10.464997529666666</v>
      </c>
      <c r="G221" s="11">
        <f t="shared" si="22"/>
        <v>6.9985913126666661</v>
      </c>
      <c r="H221" s="12">
        <v>16.364049250000001</v>
      </c>
      <c r="I221" s="8">
        <v>19.828465910000002</v>
      </c>
      <c r="J221" s="11">
        <f t="shared" si="23"/>
        <v>18.766671935999998</v>
      </c>
      <c r="K221" s="12">
        <v>-12.440053583333331</v>
      </c>
      <c r="L221" s="8">
        <v>12.513350277666671</v>
      </c>
      <c r="M221" s="11">
        <f t="shared" si="24"/>
        <v>13.347226677333339</v>
      </c>
      <c r="N221" s="12">
        <v>-7.8619708333333342</v>
      </c>
      <c r="O221" s="8">
        <v>6.3818941346666662</v>
      </c>
      <c r="P221" s="11">
        <f t="shared" si="25"/>
        <v>4.3742370366666661</v>
      </c>
      <c r="Q221" s="12">
        <v>6.0988383333333323</v>
      </c>
      <c r="R221" s="8">
        <v>26.863814530333332</v>
      </c>
      <c r="S221" s="11">
        <f t="shared" si="26"/>
        <v>27.777416591000001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12.033804280666669</v>
      </c>
      <c r="Y221" s="11">
        <f t="shared" si="27"/>
        <v>12.067086542666667</v>
      </c>
    </row>
    <row r="222" spans="1:25">
      <c r="A222" s="3">
        <v>43497</v>
      </c>
      <c r="B222" s="8">
        <v>-14.533235833333334</v>
      </c>
      <c r="C222" s="33">
        <v>6.4947544896666667</v>
      </c>
      <c r="D222" s="9">
        <f t="shared" si="21"/>
        <v>6.7080608446666661</v>
      </c>
      <c r="E222" s="12">
        <v>2.6360494166666673</v>
      </c>
      <c r="F222" s="8">
        <v>13.867377314666667</v>
      </c>
      <c r="G222" s="11">
        <f t="shared" si="22"/>
        <v>10.699636766333333</v>
      </c>
      <c r="H222" s="12">
        <v>16.077144249999996</v>
      </c>
      <c r="I222" s="8">
        <v>11.738473111999998</v>
      </c>
      <c r="J222" s="11">
        <f t="shared" si="23"/>
        <v>16.450571102333331</v>
      </c>
      <c r="K222" s="12">
        <v>1.8538834166666707</v>
      </c>
      <c r="L222" s="8">
        <v>15.988266096666671</v>
      </c>
      <c r="M222" s="11">
        <f t="shared" si="24"/>
        <v>14.219320970000004</v>
      </c>
      <c r="N222" s="12">
        <v>-10.149219833333333</v>
      </c>
      <c r="O222" s="8">
        <v>9.609543855666665</v>
      </c>
      <c r="P222" s="11">
        <f t="shared" si="25"/>
        <v>6.9473322279999978</v>
      </c>
      <c r="Q222" s="12">
        <v>25.640160333333331</v>
      </c>
      <c r="R222" s="8">
        <v>22.80621472233333</v>
      </c>
      <c r="S222" s="11">
        <f t="shared" si="26"/>
        <v>25.879942660333331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14.667436397666666</v>
      </c>
      <c r="Y222" s="11">
        <f t="shared" si="27"/>
        <v>12.495757125000003</v>
      </c>
    </row>
    <row r="223" spans="1:25">
      <c r="A223" s="3">
        <v>43525</v>
      </c>
      <c r="B223" s="8">
        <v>-4.6511728333333338</v>
      </c>
      <c r="C223" s="33">
        <v>13.754733941666665</v>
      </c>
      <c r="D223" s="9">
        <f t="shared" si="21"/>
        <v>9.2693123046666646</v>
      </c>
      <c r="E223" s="12">
        <v>5.7352924166666668</v>
      </c>
      <c r="F223" s="8">
        <v>13.337231270666667</v>
      </c>
      <c r="G223" s="11">
        <f t="shared" si="22"/>
        <v>12.556535371666667</v>
      </c>
      <c r="H223" s="12">
        <v>28.68331525</v>
      </c>
      <c r="I223" s="8">
        <v>18.471299841</v>
      </c>
      <c r="J223" s="11">
        <f t="shared" si="23"/>
        <v>16.679412954333333</v>
      </c>
      <c r="K223" s="12">
        <v>21.39259641666667</v>
      </c>
      <c r="L223" s="8">
        <v>16.129196615666672</v>
      </c>
      <c r="M223" s="11">
        <f t="shared" si="24"/>
        <v>14.876937663333337</v>
      </c>
      <c r="N223" s="12">
        <v>0.89045616666666627</v>
      </c>
      <c r="O223" s="8">
        <v>15.680258956666666</v>
      </c>
      <c r="P223" s="11">
        <f t="shared" si="25"/>
        <v>10.557232315666665</v>
      </c>
      <c r="Q223" s="12">
        <v>42.212063333333333</v>
      </c>
      <c r="R223" s="8">
        <v>22.660486389333332</v>
      </c>
      <c r="S223" s="11">
        <f t="shared" si="26"/>
        <v>24.110171880666666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13.057257300666668</v>
      </c>
      <c r="Y223" s="11">
        <f t="shared" si="27"/>
        <v>13.252832659666668</v>
      </c>
    </row>
    <row r="224" spans="1:25">
      <c r="A224" s="3">
        <v>43556</v>
      </c>
      <c r="B224" s="8">
        <v>5.8167151666666665</v>
      </c>
      <c r="C224" s="33">
        <v>11.525841458666665</v>
      </c>
      <c r="D224" s="9">
        <f t="shared" si="21"/>
        <v>10.59177663</v>
      </c>
      <c r="E224" s="12">
        <v>6.402231416666667</v>
      </c>
      <c r="F224" s="8">
        <v>8.8167381276666674</v>
      </c>
      <c r="G224" s="11">
        <f t="shared" si="22"/>
        <v>12.007115571</v>
      </c>
      <c r="H224" s="12">
        <v>32.812174249999998</v>
      </c>
      <c r="I224" s="8">
        <v>19.556730340999998</v>
      </c>
      <c r="J224" s="11">
        <f t="shared" si="23"/>
        <v>16.588834431333332</v>
      </c>
      <c r="K224" s="12">
        <v>29.060824416666669</v>
      </c>
      <c r="L224" s="8">
        <v>10.210428356666668</v>
      </c>
      <c r="M224" s="11">
        <f t="shared" si="24"/>
        <v>14.109297023000003</v>
      </c>
      <c r="N224" s="12">
        <v>9.6739381666666659</v>
      </c>
      <c r="O224" s="8">
        <v>12.745648122666665</v>
      </c>
      <c r="P224" s="11">
        <f t="shared" si="25"/>
        <v>12.678483645</v>
      </c>
      <c r="Q224" s="12">
        <v>47.876165333333333</v>
      </c>
      <c r="R224" s="8">
        <v>21.743338663333333</v>
      </c>
      <c r="S224" s="11">
        <f t="shared" si="26"/>
        <v>22.403346591666665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14.172625674666671</v>
      </c>
      <c r="Y224" s="11">
        <f t="shared" si="27"/>
        <v>13.965773124333333</v>
      </c>
    </row>
    <row r="225" spans="1:25">
      <c r="A225" s="3">
        <v>43586</v>
      </c>
      <c r="B225" s="8">
        <v>18.809711166666666</v>
      </c>
      <c r="C225" s="33">
        <v>14.465455792666667</v>
      </c>
      <c r="D225" s="9">
        <f t="shared" si="21"/>
        <v>13.24867706433333</v>
      </c>
      <c r="E225" s="12">
        <v>16.764526416666666</v>
      </c>
      <c r="F225" s="8">
        <v>8.8560266086666655</v>
      </c>
      <c r="G225" s="11">
        <f t="shared" si="22"/>
        <v>10.336665335666666</v>
      </c>
      <c r="H225" s="12">
        <v>29.804165249999997</v>
      </c>
      <c r="I225" s="8">
        <v>15.318936814999997</v>
      </c>
      <c r="J225" s="11">
        <f t="shared" si="23"/>
        <v>17.782322332333333</v>
      </c>
      <c r="K225" s="12">
        <v>32.292427416666669</v>
      </c>
      <c r="L225" s="8">
        <v>9.6257401566666694</v>
      </c>
      <c r="M225" s="11">
        <f t="shared" si="24"/>
        <v>11.988455043000002</v>
      </c>
      <c r="N225" s="12">
        <v>18.839272166666667</v>
      </c>
      <c r="O225" s="8">
        <v>8.641617572666668</v>
      </c>
      <c r="P225" s="11">
        <f t="shared" si="25"/>
        <v>12.355841550666668</v>
      </c>
      <c r="Q225" s="12">
        <v>44.668785333333332</v>
      </c>
      <c r="R225" s="8">
        <v>15.789282795333332</v>
      </c>
      <c r="S225" s="11">
        <f t="shared" si="26"/>
        <v>20.064369282666664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12.732222005666667</v>
      </c>
      <c r="Y225" s="11">
        <f t="shared" si="27"/>
        <v>13.320701660333336</v>
      </c>
    </row>
    <row r="226" spans="1:25">
      <c r="A226" s="3">
        <v>43617</v>
      </c>
      <c r="B226" s="8">
        <v>26.330114166666668</v>
      </c>
      <c r="C226" s="33">
        <v>16.298311905666669</v>
      </c>
      <c r="D226" s="9">
        <f t="shared" si="21"/>
        <v>14.096536385666667</v>
      </c>
      <c r="E226" s="12">
        <v>24.667031416666667</v>
      </c>
      <c r="F226" s="8">
        <v>13.272302200666667</v>
      </c>
      <c r="G226" s="11">
        <f t="shared" si="22"/>
        <v>10.315022312333333</v>
      </c>
      <c r="H226" s="12">
        <v>32.744941249999997</v>
      </c>
      <c r="I226" s="8">
        <v>17.582358686999996</v>
      </c>
      <c r="J226" s="11">
        <f t="shared" si="23"/>
        <v>17.486008614333329</v>
      </c>
      <c r="K226" s="12">
        <v>39.521333416666671</v>
      </c>
      <c r="L226" s="8">
        <v>13.193574542666671</v>
      </c>
      <c r="M226" s="11">
        <f t="shared" si="24"/>
        <v>11.009914352000003</v>
      </c>
      <c r="N226" s="12">
        <v>27.479095166666667</v>
      </c>
      <c r="O226" s="8">
        <v>15.184201120666668</v>
      </c>
      <c r="P226" s="11">
        <f t="shared" si="25"/>
        <v>12.190488938666666</v>
      </c>
      <c r="Q226" s="12">
        <v>42.595141333333331</v>
      </c>
      <c r="R226" s="8">
        <v>14.042344276333331</v>
      </c>
      <c r="S226" s="11">
        <f t="shared" si="26"/>
        <v>17.191655245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12.206377011666669</v>
      </c>
      <c r="Y226" s="11">
        <f t="shared" si="27"/>
        <v>13.037074897333335</v>
      </c>
    </row>
    <row r="227" spans="1:25">
      <c r="A227" s="3">
        <v>43647</v>
      </c>
      <c r="B227" s="8">
        <v>28.181102166666669</v>
      </c>
      <c r="C227" s="33">
        <v>14.998197831666669</v>
      </c>
      <c r="D227" s="9">
        <f t="shared" si="21"/>
        <v>15.253988510000001</v>
      </c>
      <c r="E227" s="12">
        <v>21.647431416666667</v>
      </c>
      <c r="F227" s="8">
        <v>11.220248135666667</v>
      </c>
      <c r="G227" s="11">
        <f t="shared" si="22"/>
        <v>11.116192314999999</v>
      </c>
      <c r="H227" s="12">
        <v>21.457654249999997</v>
      </c>
      <c r="I227" s="8">
        <v>14.332621178999997</v>
      </c>
      <c r="J227" s="11">
        <f t="shared" si="23"/>
        <v>15.744638893666666</v>
      </c>
      <c r="K227" s="12">
        <v>33.687646416666666</v>
      </c>
      <c r="L227" s="8">
        <v>12.827456345666665</v>
      </c>
      <c r="M227" s="11">
        <f t="shared" si="24"/>
        <v>11.882257015000002</v>
      </c>
      <c r="N227" s="12">
        <v>26.329713166666664</v>
      </c>
      <c r="O227" s="8">
        <v>12.199151762666665</v>
      </c>
      <c r="P227" s="11">
        <f t="shared" si="25"/>
        <v>12.008323485333333</v>
      </c>
      <c r="Q227" s="12">
        <v>39.060108333333332</v>
      </c>
      <c r="R227" s="8">
        <v>19.140631994333333</v>
      </c>
      <c r="S227" s="11">
        <f t="shared" si="26"/>
        <v>16.324086355333332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12.875096461666669</v>
      </c>
      <c r="Y227" s="11">
        <f t="shared" si="27"/>
        <v>12.604565159666668</v>
      </c>
    </row>
    <row r="228" spans="1:25">
      <c r="A228" s="3">
        <v>43678</v>
      </c>
      <c r="B228" s="8">
        <v>25.289091166666665</v>
      </c>
      <c r="C228" s="33">
        <v>6.8492234236666647</v>
      </c>
      <c r="D228" s="9">
        <f t="shared" si="21"/>
        <v>12.715244387</v>
      </c>
      <c r="E228" s="12">
        <v>19.773807416666667</v>
      </c>
      <c r="F228" s="8">
        <v>7.1393249656666669</v>
      </c>
      <c r="G228" s="11">
        <f t="shared" si="22"/>
        <v>10.543958434</v>
      </c>
      <c r="H228" s="12">
        <v>15.507858249999998</v>
      </c>
      <c r="I228" s="8">
        <v>18.155125532</v>
      </c>
      <c r="J228" s="11">
        <f t="shared" si="23"/>
        <v>16.690035132666665</v>
      </c>
      <c r="K228" s="12">
        <v>29.929810416666673</v>
      </c>
      <c r="L228" s="8">
        <v>11.725625161666674</v>
      </c>
      <c r="M228" s="11">
        <f t="shared" si="24"/>
        <v>12.582218683333338</v>
      </c>
      <c r="N228" s="12">
        <v>23.811588166666667</v>
      </c>
      <c r="O228" s="8">
        <v>4.5729976956666682</v>
      </c>
      <c r="P228" s="11">
        <f t="shared" si="25"/>
        <v>10.652116859666666</v>
      </c>
      <c r="Q228" s="12">
        <v>22.563757333333331</v>
      </c>
      <c r="R228" s="8">
        <v>24.00517348333333</v>
      </c>
      <c r="S228" s="11">
        <f t="shared" si="26"/>
        <v>19.062716584666664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12.331830703666666</v>
      </c>
      <c r="Y228" s="11">
        <f t="shared" si="27"/>
        <v>12.471101392333336</v>
      </c>
    </row>
    <row r="229" spans="1:25">
      <c r="A229" s="3">
        <v>43709</v>
      </c>
      <c r="B229" s="8">
        <v>22.809596166666665</v>
      </c>
      <c r="C229" s="33">
        <v>2.8002604546666667</v>
      </c>
      <c r="D229" s="9">
        <f t="shared" si="21"/>
        <v>8.2158939033333329</v>
      </c>
      <c r="E229" s="12">
        <v>14.259973416666668</v>
      </c>
      <c r="F229" s="8">
        <v>3.8532258666666674</v>
      </c>
      <c r="G229" s="11">
        <f t="shared" si="22"/>
        <v>7.4042663226666674</v>
      </c>
      <c r="H229" s="12">
        <v>3.6404232499999987</v>
      </c>
      <c r="I229" s="8">
        <v>18.802825287999998</v>
      </c>
      <c r="J229" s="11">
        <f t="shared" si="23"/>
        <v>17.096857332999999</v>
      </c>
      <c r="K229" s="12">
        <v>3.9442624166666711</v>
      </c>
      <c r="L229" s="8">
        <v>14.038462867666672</v>
      </c>
      <c r="M229" s="11">
        <f t="shared" si="24"/>
        <v>12.863848125000004</v>
      </c>
      <c r="N229" s="12">
        <v>16.616743166666666</v>
      </c>
      <c r="O229" s="8">
        <v>-2.849921672333334</v>
      </c>
      <c r="P229" s="11">
        <f t="shared" si="25"/>
        <v>4.6407425953333323</v>
      </c>
      <c r="Q229" s="12">
        <v>1.2478453333333324</v>
      </c>
      <c r="R229" s="8">
        <v>28.659070170333329</v>
      </c>
      <c r="S229" s="11">
        <f t="shared" si="26"/>
        <v>23.934958549333331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12.435527951666668</v>
      </c>
      <c r="Y229" s="11">
        <f t="shared" si="27"/>
        <v>12.547485039</v>
      </c>
    </row>
    <row r="230" spans="1:25">
      <c r="A230" s="3">
        <v>43739</v>
      </c>
      <c r="B230" s="8">
        <v>14.868228166666666</v>
      </c>
      <c r="C230" s="33">
        <v>-0.21647912733333285</v>
      </c>
      <c r="D230" s="9">
        <f t="shared" si="21"/>
        <v>3.1443349169999997</v>
      </c>
      <c r="E230" s="12">
        <v>5.0931894166666671</v>
      </c>
      <c r="F230" s="8">
        <v>1.3417425806666672</v>
      </c>
      <c r="G230" s="11">
        <f t="shared" si="22"/>
        <v>4.111431137666667</v>
      </c>
      <c r="H230" s="12">
        <v>-0.82235275000000208</v>
      </c>
      <c r="I230" s="8">
        <v>16.198042033999997</v>
      </c>
      <c r="J230" s="11">
        <f t="shared" si="23"/>
        <v>17.718664284666662</v>
      </c>
      <c r="K230" s="12">
        <v>-10.488746583333329</v>
      </c>
      <c r="L230" s="8">
        <v>11.951502835666671</v>
      </c>
      <c r="M230" s="11">
        <f t="shared" si="24"/>
        <v>12.571863621666672</v>
      </c>
      <c r="N230" s="12">
        <v>9.5492461666666664</v>
      </c>
      <c r="O230" s="8">
        <v>3.1572852026666665</v>
      </c>
      <c r="P230" s="11">
        <f t="shared" si="25"/>
        <v>1.6267870753333336</v>
      </c>
      <c r="Q230" s="12">
        <v>-5.8494026666666681</v>
      </c>
      <c r="R230" s="8">
        <v>22.569691767333332</v>
      </c>
      <c r="S230" s="11">
        <f t="shared" si="26"/>
        <v>25.077978473666661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10.841813087666669</v>
      </c>
      <c r="Y230" s="11">
        <f t="shared" si="27"/>
        <v>11.869723914333335</v>
      </c>
    </row>
    <row r="231" spans="1:25">
      <c r="A231" s="3">
        <v>43770</v>
      </c>
      <c r="B231" s="8">
        <v>1.7354721666666659</v>
      </c>
      <c r="C231" s="33">
        <v>4.2464975576666664</v>
      </c>
      <c r="D231" s="9">
        <f t="shared" si="21"/>
        <v>2.2767596283333336</v>
      </c>
      <c r="E231" s="12">
        <v>2.483737416666667</v>
      </c>
      <c r="F231" s="8">
        <v>7.1288967076666667</v>
      </c>
      <c r="G231" s="11">
        <f t="shared" si="22"/>
        <v>4.107955051666667</v>
      </c>
      <c r="H231" s="12">
        <v>1.207742249999999</v>
      </c>
      <c r="I231" s="8">
        <v>17.510014156</v>
      </c>
      <c r="J231" s="11">
        <f t="shared" si="23"/>
        <v>17.50362715933333</v>
      </c>
      <c r="K231" s="12">
        <v>-9.8470495833333285</v>
      </c>
      <c r="L231" s="8">
        <v>15.799062223666672</v>
      </c>
      <c r="M231" s="11">
        <f t="shared" si="24"/>
        <v>13.929675975666671</v>
      </c>
      <c r="N231" s="12">
        <v>-4.5043638333333336</v>
      </c>
      <c r="O231" s="8">
        <v>6.352736558666666</v>
      </c>
      <c r="P231" s="11">
        <f t="shared" si="25"/>
        <v>2.2200333629999993</v>
      </c>
      <c r="Q231" s="12">
        <v>-1.5358186666666676</v>
      </c>
      <c r="R231" s="8">
        <v>25.487765531333331</v>
      </c>
      <c r="S231" s="11">
        <f t="shared" si="26"/>
        <v>25.572175822999998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9.6249931316666686</v>
      </c>
      <c r="Y231" s="11">
        <f t="shared" si="27"/>
        <v>10.967444723666668</v>
      </c>
    </row>
    <row r="232" spans="1:25">
      <c r="A232" s="3">
        <v>43800</v>
      </c>
      <c r="B232" s="8">
        <v>-6.7892858333333344</v>
      </c>
      <c r="C232" s="33">
        <v>12.019105402666664</v>
      </c>
      <c r="D232" s="9">
        <f t="shared" si="21"/>
        <v>5.349707944333332</v>
      </c>
      <c r="E232" s="12">
        <v>-5.0471875833333337</v>
      </c>
      <c r="F232" s="8">
        <v>9.3172623316666652</v>
      </c>
      <c r="G232" s="11">
        <f t="shared" si="22"/>
        <v>5.9293005399999998</v>
      </c>
      <c r="H232" s="12">
        <v>8.0342222499999991</v>
      </c>
      <c r="I232" s="8">
        <v>18.108645287000002</v>
      </c>
      <c r="J232" s="11">
        <f t="shared" si="23"/>
        <v>17.272233825666664</v>
      </c>
      <c r="K232" s="12">
        <v>-3.98598258333333</v>
      </c>
      <c r="L232" s="8">
        <v>10.890246598666669</v>
      </c>
      <c r="M232" s="11">
        <f t="shared" si="24"/>
        <v>12.880270552666671</v>
      </c>
      <c r="N232" s="12">
        <v>-9.5929498333333338</v>
      </c>
      <c r="O232" s="8">
        <v>8.8624539256666655</v>
      </c>
      <c r="P232" s="11">
        <f t="shared" si="25"/>
        <v>6.1241585623333323</v>
      </c>
      <c r="Q232" s="12">
        <v>1.5313463333333317</v>
      </c>
      <c r="R232" s="8">
        <v>23.168160266333331</v>
      </c>
      <c r="S232" s="11">
        <f t="shared" si="26"/>
        <v>23.741872521666664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12.435269307666669</v>
      </c>
      <c r="Y232" s="11">
        <f t="shared" si="27"/>
        <v>10.967358509000002</v>
      </c>
    </row>
    <row r="233" spans="1:25">
      <c r="A233" s="3">
        <v>43831</v>
      </c>
      <c r="B233" s="8">
        <v>-6.9159578333333336</v>
      </c>
      <c r="C233" s="33">
        <v>5.5095074676666655</v>
      </c>
      <c r="D233" s="9">
        <f t="shared" si="21"/>
        <v>7.2583701426666662</v>
      </c>
      <c r="E233" s="12">
        <v>-4.9611175833333325</v>
      </c>
      <c r="F233" s="8">
        <v>9.2408022546666686</v>
      </c>
      <c r="G233" s="11">
        <f t="shared" si="22"/>
        <v>8.5623204313333332</v>
      </c>
      <c r="H233" s="12">
        <v>12.392682249999998</v>
      </c>
      <c r="I233" s="8">
        <v>16.082835632999998</v>
      </c>
      <c r="J233" s="11">
        <f t="shared" si="23"/>
        <v>17.233831691999999</v>
      </c>
      <c r="K233" s="12">
        <v>-11.75764758333333</v>
      </c>
      <c r="L233" s="8">
        <v>13.42302629666667</v>
      </c>
      <c r="M233" s="11">
        <f t="shared" si="24"/>
        <v>13.370778373000002</v>
      </c>
      <c r="N233" s="12">
        <v>-6.6844458333333332</v>
      </c>
      <c r="O233" s="8">
        <v>7.0285487736666674</v>
      </c>
      <c r="P233" s="11">
        <f t="shared" si="25"/>
        <v>7.4145797526666657</v>
      </c>
      <c r="Q233" s="12">
        <v>0.78533733333333267</v>
      </c>
      <c r="R233" s="8">
        <v>23.455390099333336</v>
      </c>
      <c r="S233" s="11">
        <f t="shared" si="26"/>
        <v>24.037105299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13.984328366666668</v>
      </c>
      <c r="Y233" s="11">
        <f t="shared" si="27"/>
        <v>12.014863602</v>
      </c>
    </row>
    <row r="234" spans="1:25">
      <c r="A234" s="3">
        <v>43862</v>
      </c>
      <c r="B234" s="8">
        <v>-0.790207833333334</v>
      </c>
      <c r="C234" s="33">
        <v>20.808017471666666</v>
      </c>
      <c r="D234" s="9">
        <f t="shared" si="21"/>
        <v>12.778876780666664</v>
      </c>
      <c r="E234" s="12">
        <v>1.4386564166666669</v>
      </c>
      <c r="F234" s="8">
        <v>13.092243708666667</v>
      </c>
      <c r="G234" s="11">
        <f t="shared" si="22"/>
        <v>10.550102765</v>
      </c>
      <c r="H234" s="12">
        <v>20.777621249999999</v>
      </c>
      <c r="I234" s="8">
        <v>16.640910163000001</v>
      </c>
      <c r="J234" s="11">
        <f t="shared" si="23"/>
        <v>16.944130361000003</v>
      </c>
      <c r="K234" s="12">
        <v>-0.64326858333332915</v>
      </c>
      <c r="L234" s="8">
        <v>15.19690917666667</v>
      </c>
      <c r="M234" s="11">
        <f t="shared" si="24"/>
        <v>13.170060690666672</v>
      </c>
      <c r="N234" s="12">
        <v>-5.3012908333333337</v>
      </c>
      <c r="O234" s="8">
        <v>15.392167637666667</v>
      </c>
      <c r="P234" s="11">
        <f t="shared" si="25"/>
        <v>10.427723445666667</v>
      </c>
      <c r="Q234" s="12">
        <v>20.022686333333333</v>
      </c>
      <c r="R234" s="8">
        <v>17.162914308333335</v>
      </c>
      <c r="S234" s="11">
        <f t="shared" si="26"/>
        <v>21.262154891333335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11.320403272666669</v>
      </c>
      <c r="Y234" s="11">
        <f t="shared" si="27"/>
        <v>12.580000315666668</v>
      </c>
    </row>
    <row r="235" spans="1:25">
      <c r="A235" s="3">
        <v>43891</v>
      </c>
      <c r="B235" s="8">
        <v>-11.404694833333334</v>
      </c>
      <c r="C235" s="33">
        <v>8.6636401046666656</v>
      </c>
      <c r="D235" s="9">
        <f t="shared" si="21"/>
        <v>11.660388347999998</v>
      </c>
      <c r="E235" s="12">
        <v>3.2918834166666668</v>
      </c>
      <c r="F235" s="8">
        <v>12.227640226666669</v>
      </c>
      <c r="G235" s="11">
        <f t="shared" si="22"/>
        <v>11.520228729999999</v>
      </c>
      <c r="H235" s="12">
        <v>9.9586432499999979</v>
      </c>
      <c r="I235" s="8">
        <v>0.20183032999999817</v>
      </c>
      <c r="J235" s="11">
        <f t="shared" si="23"/>
        <v>10.975192042000002</v>
      </c>
      <c r="K235" s="12">
        <v>-8.6758585833333299</v>
      </c>
      <c r="L235" s="8">
        <v>-13.900091920333331</v>
      </c>
      <c r="M235" s="11">
        <f t="shared" si="24"/>
        <v>4.9066145176666707</v>
      </c>
      <c r="N235" s="12">
        <v>-19.242287833333332</v>
      </c>
      <c r="O235" s="8">
        <v>-3.6698914143333319</v>
      </c>
      <c r="P235" s="11">
        <f t="shared" si="25"/>
        <v>6.2502749990000011</v>
      </c>
      <c r="Q235" s="12">
        <v>-0.60669666666666799</v>
      </c>
      <c r="R235" s="8">
        <v>-20.199991754666669</v>
      </c>
      <c r="S235" s="11">
        <f t="shared" si="26"/>
        <v>6.8061042176666673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-1.0028826683333323</v>
      </c>
      <c r="Y235" s="11">
        <f t="shared" si="27"/>
        <v>8.1006163236666691</v>
      </c>
    </row>
    <row r="236" spans="1:25">
      <c r="A236" s="3">
        <v>43922</v>
      </c>
      <c r="B236" s="8">
        <v>-64.358789833333333</v>
      </c>
      <c r="C236" s="33">
        <v>-59.560621344333335</v>
      </c>
      <c r="D236" s="9">
        <f t="shared" si="21"/>
        <v>-10.029654589333335</v>
      </c>
      <c r="E236" s="12">
        <v>-27.27220758333333</v>
      </c>
      <c r="F236" s="8">
        <v>-22.568566793333332</v>
      </c>
      <c r="G236" s="11">
        <f t="shared" si="22"/>
        <v>0.91710571400000163</v>
      </c>
      <c r="H236" s="12">
        <v>-33.718741750000007</v>
      </c>
      <c r="I236" s="8">
        <v>-46.747952586000011</v>
      </c>
      <c r="J236" s="11">
        <f t="shared" si="23"/>
        <v>-9.9684040310000039</v>
      </c>
      <c r="K236" s="12">
        <v>-80.08877558333333</v>
      </c>
      <c r="L236" s="8">
        <v>-100.25560971433333</v>
      </c>
      <c r="M236" s="11">
        <f t="shared" si="24"/>
        <v>-32.986264152666664</v>
      </c>
      <c r="N236" s="12">
        <v>-70.62753583333334</v>
      </c>
      <c r="O236" s="8">
        <v>-67.374766445333336</v>
      </c>
      <c r="P236" s="11">
        <f t="shared" si="25"/>
        <v>-18.550830074</v>
      </c>
      <c r="Q236" s="12">
        <v>-68.088141666666658</v>
      </c>
      <c r="R236" s="8">
        <v>-95.170573646666654</v>
      </c>
      <c r="S236" s="11">
        <f t="shared" si="26"/>
        <v>-32.735883697666658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-39.605453551333333</v>
      </c>
      <c r="Y236" s="11">
        <f t="shared" si="27"/>
        <v>-9.762644315666666</v>
      </c>
    </row>
    <row r="237" spans="1:25">
      <c r="A237" s="3">
        <v>43952</v>
      </c>
      <c r="B237" s="8">
        <v>-87.532481833333335</v>
      </c>
      <c r="C237" s="33">
        <v>-91.30630419533334</v>
      </c>
      <c r="D237" s="9">
        <f t="shared" si="21"/>
        <v>-47.401095144999999</v>
      </c>
      <c r="E237" s="12">
        <v>-44.629964583333333</v>
      </c>
      <c r="F237" s="8">
        <v>-52.286586052333334</v>
      </c>
      <c r="G237" s="11">
        <f t="shared" si="22"/>
        <v>-20.875837539666666</v>
      </c>
      <c r="H237" s="12">
        <v>-16.218157750000003</v>
      </c>
      <c r="I237" s="8">
        <v>-30.958989998000003</v>
      </c>
      <c r="J237" s="11">
        <f t="shared" si="23"/>
        <v>-25.835037418000002</v>
      </c>
      <c r="K237" s="12">
        <v>-61.414723583333327</v>
      </c>
      <c r="L237" s="8">
        <v>-85.203257692333324</v>
      </c>
      <c r="M237" s="11">
        <f t="shared" si="24"/>
        <v>-66.452986442333327</v>
      </c>
      <c r="N237" s="12">
        <v>-87.717759833333332</v>
      </c>
      <c r="O237" s="8">
        <v>-99.443890035333339</v>
      </c>
      <c r="P237" s="11">
        <f t="shared" si="25"/>
        <v>-56.829515965000006</v>
      </c>
      <c r="Q237" s="12">
        <v>-28.08170766666667</v>
      </c>
      <c r="R237" s="8">
        <v>-58.394923935666668</v>
      </c>
      <c r="S237" s="11">
        <f t="shared" si="26"/>
        <v>-57.921829778999999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-32.775104721333335</v>
      </c>
      <c r="Y237" s="11">
        <f t="shared" si="27"/>
        <v>-24.461146980333336</v>
      </c>
    </row>
    <row r="238" spans="1:25">
      <c r="A238" s="3">
        <v>43983</v>
      </c>
      <c r="B238" s="8">
        <v>-88.173790833333342</v>
      </c>
      <c r="C238" s="33">
        <v>-96.883477798333345</v>
      </c>
      <c r="D238" s="9">
        <f t="shared" si="21"/>
        <v>-82.583467779333333</v>
      </c>
      <c r="E238" s="12">
        <v>-45.030759583333335</v>
      </c>
      <c r="F238" s="8">
        <v>-56.310234430333338</v>
      </c>
      <c r="G238" s="11">
        <f t="shared" si="22"/>
        <v>-43.721795758666666</v>
      </c>
      <c r="H238" s="12">
        <v>2.4514562499999979</v>
      </c>
      <c r="I238" s="8">
        <v>-14.621895984000004</v>
      </c>
      <c r="J238" s="11">
        <f t="shared" si="23"/>
        <v>-30.776279522666673</v>
      </c>
      <c r="K238" s="12">
        <v>-12.128152583333328</v>
      </c>
      <c r="L238" s="8">
        <v>-39.552828187333333</v>
      </c>
      <c r="M238" s="11">
        <f t="shared" si="24"/>
        <v>-75.003898531333334</v>
      </c>
      <c r="N238" s="12">
        <v>-77.650225833333337</v>
      </c>
      <c r="O238" s="8">
        <v>-89.692046850333341</v>
      </c>
      <c r="P238" s="11">
        <f t="shared" si="25"/>
        <v>-85.503567777000001</v>
      </c>
      <c r="Q238" s="12">
        <v>15.069974333333331</v>
      </c>
      <c r="R238" s="8">
        <v>-15.663897587666668</v>
      </c>
      <c r="S238" s="11">
        <f t="shared" si="26"/>
        <v>-56.409798389999992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-15.187079241333333</v>
      </c>
      <c r="Y238" s="11">
        <f t="shared" si="27"/>
        <v>-29.189212504666667</v>
      </c>
    </row>
    <row r="239" spans="1:25">
      <c r="A239" s="3">
        <v>44013</v>
      </c>
      <c r="B239" s="8">
        <v>-71.944891833333344</v>
      </c>
      <c r="C239" s="33">
        <v>-82.713440799333341</v>
      </c>
      <c r="D239" s="9">
        <f t="shared" si="21"/>
        <v>-90.301074264333351</v>
      </c>
      <c r="E239" s="12">
        <v>-29.242739583333329</v>
      </c>
      <c r="F239" s="8">
        <v>-39.579258130333329</v>
      </c>
      <c r="G239" s="11">
        <f t="shared" si="22"/>
        <v>-49.392026204333341</v>
      </c>
      <c r="H239" s="12">
        <v>-0.14220875000000177</v>
      </c>
      <c r="I239" s="8">
        <v>-7.1512189560000019</v>
      </c>
      <c r="J239" s="11">
        <f t="shared" si="23"/>
        <v>-17.577368312666668</v>
      </c>
      <c r="K239" s="12">
        <v>-7.3049085833333294</v>
      </c>
      <c r="L239" s="8">
        <v>-27.96254072933333</v>
      </c>
      <c r="M239" s="11">
        <f t="shared" si="24"/>
        <v>-50.906208869666663</v>
      </c>
      <c r="N239" s="12">
        <v>-65.725580833333339</v>
      </c>
      <c r="O239" s="8">
        <v>-78.110266052333344</v>
      </c>
      <c r="P239" s="11">
        <f t="shared" si="25"/>
        <v>-89.082067645999999</v>
      </c>
      <c r="Q239" s="12">
        <v>8.0619413333333316</v>
      </c>
      <c r="R239" s="8">
        <v>-11.842178152666667</v>
      </c>
      <c r="S239" s="11">
        <f t="shared" si="26"/>
        <v>-28.633666558666665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-10.790311895333332</v>
      </c>
      <c r="Y239" s="11">
        <f t="shared" si="27"/>
        <v>-19.584165286000001</v>
      </c>
    </row>
    <row r="240" spans="1:25">
      <c r="A240" s="3">
        <v>44044</v>
      </c>
      <c r="B240" s="8">
        <v>-42.417399833333334</v>
      </c>
      <c r="C240" s="33">
        <v>-61.471590058333334</v>
      </c>
      <c r="D240" s="9">
        <f t="shared" si="21"/>
        <v>-80.356169551999997</v>
      </c>
      <c r="E240" s="12">
        <v>-16.050960583333332</v>
      </c>
      <c r="F240" s="8">
        <v>-29.380039797333332</v>
      </c>
      <c r="G240" s="11">
        <f t="shared" si="22"/>
        <v>-41.756510786</v>
      </c>
      <c r="H240" s="12">
        <v>-5.8239287500000021</v>
      </c>
      <c r="I240" s="8">
        <v>-3.3427559130000022</v>
      </c>
      <c r="J240" s="11">
        <f t="shared" si="23"/>
        <v>-8.3719569510000031</v>
      </c>
      <c r="K240" s="12">
        <v>8.8016884166666713</v>
      </c>
      <c r="L240" s="8">
        <v>-9.4325437453333301</v>
      </c>
      <c r="M240" s="11">
        <f t="shared" si="24"/>
        <v>-25.649304220666664</v>
      </c>
      <c r="N240" s="12">
        <v>-40.556221833333332</v>
      </c>
      <c r="O240" s="8">
        <v>-61.060969764333336</v>
      </c>
      <c r="P240" s="11">
        <f t="shared" si="25"/>
        <v>-76.287760889000012</v>
      </c>
      <c r="Q240" s="12">
        <v>-1.4335756666666679</v>
      </c>
      <c r="R240" s="8">
        <v>-0.91606254666666787</v>
      </c>
      <c r="S240" s="11">
        <f t="shared" si="26"/>
        <v>-9.4740460956666688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-3.379750965333332</v>
      </c>
      <c r="Y240" s="11">
        <f t="shared" si="27"/>
        <v>-9.7857140339999997</v>
      </c>
    </row>
    <row r="241" spans="1:25">
      <c r="A241" s="3">
        <v>44075</v>
      </c>
      <c r="B241" s="8">
        <v>-21.118043833333331</v>
      </c>
      <c r="C241" s="33">
        <v>-42.804035118333331</v>
      </c>
      <c r="D241" s="9">
        <f t="shared" si="21"/>
        <v>-62.329688658666669</v>
      </c>
      <c r="E241" s="12">
        <v>-13.925923583333333</v>
      </c>
      <c r="F241" s="8">
        <v>-26.175044262333333</v>
      </c>
      <c r="G241" s="11">
        <f t="shared" si="22"/>
        <v>-31.71144739666666</v>
      </c>
      <c r="H241" s="12">
        <v>-15.868272750000001</v>
      </c>
      <c r="I241" s="8">
        <v>-0.65955569400000158</v>
      </c>
      <c r="J241" s="11">
        <f t="shared" si="23"/>
        <v>-3.717843521000002</v>
      </c>
      <c r="K241" s="12">
        <v>-10.431610583333329</v>
      </c>
      <c r="L241" s="8">
        <v>2.009507166667035E-2</v>
      </c>
      <c r="M241" s="11">
        <f t="shared" si="24"/>
        <v>-12.458329800999996</v>
      </c>
      <c r="N241" s="12">
        <v>-29.628715833333334</v>
      </c>
      <c r="O241" s="8">
        <v>-49.838042911333332</v>
      </c>
      <c r="P241" s="11">
        <f t="shared" si="25"/>
        <v>-63.00309290933334</v>
      </c>
      <c r="Q241" s="12">
        <v>-17.854574666666668</v>
      </c>
      <c r="R241" s="8">
        <v>9.7652377243333319</v>
      </c>
      <c r="S241" s="11">
        <f t="shared" si="26"/>
        <v>-0.99766765833333437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1.5973048006666666</v>
      </c>
      <c r="Y241" s="11">
        <f t="shared" si="27"/>
        <v>-4.1909193533333324</v>
      </c>
    </row>
    <row r="242" spans="1:25">
      <c r="A242" s="3">
        <v>44105</v>
      </c>
      <c r="B242" s="8">
        <v>-26.284965833333331</v>
      </c>
      <c r="C242" s="33">
        <v>-42.789465056333327</v>
      </c>
      <c r="D242" s="9">
        <f t="shared" si="21"/>
        <v>-49.021696744333326</v>
      </c>
      <c r="E242" s="12">
        <v>-13.64881858333333</v>
      </c>
      <c r="F242" s="8">
        <v>-19.19516393633333</v>
      </c>
      <c r="G242" s="11">
        <f t="shared" si="22"/>
        <v>-24.916749331999998</v>
      </c>
      <c r="H242" s="12">
        <v>-14.740464750000003</v>
      </c>
      <c r="I242" s="8">
        <v>2.5278264409999966</v>
      </c>
      <c r="J242" s="11">
        <f t="shared" si="23"/>
        <v>-0.49149505533333571</v>
      </c>
      <c r="K242" s="12">
        <v>-37.848859583333329</v>
      </c>
      <c r="L242" s="8">
        <v>-14.833739808333331</v>
      </c>
      <c r="M242" s="11">
        <f t="shared" si="24"/>
        <v>-8.0820628273333295</v>
      </c>
      <c r="N242" s="12">
        <v>-26.394032833333334</v>
      </c>
      <c r="O242" s="8">
        <v>-32.337107224333337</v>
      </c>
      <c r="P242" s="11">
        <f t="shared" si="25"/>
        <v>-47.745373300000004</v>
      </c>
      <c r="Q242" s="12">
        <v>-35.39853766666667</v>
      </c>
      <c r="R242" s="8">
        <v>-6.8224920086666678</v>
      </c>
      <c r="S242" s="11">
        <f t="shared" si="26"/>
        <v>0.67556105633333219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2.2652087586666685</v>
      </c>
      <c r="Y242" s="11">
        <f t="shared" si="27"/>
        <v>0.16092086466666769</v>
      </c>
    </row>
    <row r="243" spans="1:25">
      <c r="A243" s="3">
        <v>44136</v>
      </c>
      <c r="B243" s="8">
        <v>-44.390236833333333</v>
      </c>
      <c r="C243" s="33">
        <v>-43.950285002333331</v>
      </c>
      <c r="D243" s="9">
        <f t="shared" si="21"/>
        <v>-43.181261725666666</v>
      </c>
      <c r="E243" s="12">
        <v>-21.126509583333331</v>
      </c>
      <c r="F243" s="8">
        <v>-17.29172685833333</v>
      </c>
      <c r="G243" s="11">
        <f t="shared" si="22"/>
        <v>-20.887311685666663</v>
      </c>
      <c r="H243" s="12">
        <v>-18.844973750000001</v>
      </c>
      <c r="I243" s="8">
        <v>-2.1612193440000027</v>
      </c>
      <c r="J243" s="11">
        <f t="shared" si="23"/>
        <v>-9.7649532333335884E-2</v>
      </c>
      <c r="K243" s="12">
        <v>-57.66458458333333</v>
      </c>
      <c r="L243" s="8">
        <v>-31.13420816233333</v>
      </c>
      <c r="M243" s="11">
        <f t="shared" si="24"/>
        <v>-15.315950966333331</v>
      </c>
      <c r="N243" s="12">
        <v>-53.431726833333329</v>
      </c>
      <c r="O243" s="8">
        <v>-42.85851512033333</v>
      </c>
      <c r="P243" s="11">
        <f t="shared" si="25"/>
        <v>-41.677888418666669</v>
      </c>
      <c r="Q243" s="12">
        <v>-53.900680666666673</v>
      </c>
      <c r="R243" s="8">
        <v>-24.964393874666673</v>
      </c>
      <c r="S243" s="11">
        <f t="shared" si="26"/>
        <v>-7.3405493863333362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-5.2856931043333351</v>
      </c>
      <c r="Y243" s="11">
        <f t="shared" si="27"/>
        <v>-0.47439318166666666</v>
      </c>
    </row>
    <row r="244" spans="1:25">
      <c r="A244" s="3">
        <v>44166</v>
      </c>
      <c r="B244" s="8">
        <v>-63.620716833333326</v>
      </c>
      <c r="C244" s="33">
        <v>-45.196968549333327</v>
      </c>
      <c r="D244" s="9">
        <f t="shared" si="21"/>
        <v>-43.978906202666657</v>
      </c>
      <c r="E244" s="12">
        <v>-26.352068583333331</v>
      </c>
      <c r="F244" s="8">
        <v>-12.527236077333331</v>
      </c>
      <c r="G244" s="11">
        <f t="shared" si="22"/>
        <v>-16.338042290666664</v>
      </c>
      <c r="H244" s="12">
        <v>-14.089048750000002</v>
      </c>
      <c r="I244" s="8">
        <v>-2.9235953460000008</v>
      </c>
      <c r="J244" s="11">
        <f t="shared" si="23"/>
        <v>-0.85232941633333559</v>
      </c>
      <c r="K244" s="12">
        <v>-47.29688758333333</v>
      </c>
      <c r="L244" s="8">
        <v>-32.079554138333329</v>
      </c>
      <c r="M244" s="11">
        <f t="shared" si="24"/>
        <v>-26.015834036333331</v>
      </c>
      <c r="N244" s="12">
        <v>-64.245461833333337</v>
      </c>
      <c r="O244" s="8">
        <v>-45.496419254333333</v>
      </c>
      <c r="P244" s="11">
        <f t="shared" si="25"/>
        <v>-40.230680533000005</v>
      </c>
      <c r="Q244" s="12">
        <v>-39.036205666666675</v>
      </c>
      <c r="R244" s="8">
        <v>-14.507318582666674</v>
      </c>
      <c r="S244" s="11">
        <f t="shared" si="26"/>
        <v>-15.431401488666671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-8.1117128163333341</v>
      </c>
      <c r="Y244" s="11">
        <f t="shared" si="27"/>
        <v>-3.7107323873333335</v>
      </c>
    </row>
    <row r="245" spans="1:25">
      <c r="A245" s="3">
        <v>44197</v>
      </c>
      <c r="B245" s="8">
        <v>-58.382584833333333</v>
      </c>
      <c r="C245" s="33">
        <v>-44.744433122333334</v>
      </c>
      <c r="D245" s="9">
        <f t="shared" si="21"/>
        <v>-44.630562224666669</v>
      </c>
      <c r="E245" s="12">
        <v>-27.542164583333335</v>
      </c>
      <c r="F245" s="8">
        <v>-12.046369433333336</v>
      </c>
      <c r="G245" s="11">
        <f t="shared" si="22"/>
        <v>-13.955110789666668</v>
      </c>
      <c r="H245" s="12">
        <v>-10.54153275</v>
      </c>
      <c r="I245" s="8">
        <v>-6.4335222410000004</v>
      </c>
      <c r="J245" s="11">
        <f t="shared" si="23"/>
        <v>-3.839445643666668</v>
      </c>
      <c r="K245" s="12">
        <v>-61.034132583333331</v>
      </c>
      <c r="L245" s="8">
        <v>-35.508790105333333</v>
      </c>
      <c r="M245" s="11">
        <f t="shared" si="24"/>
        <v>-32.907517468666661</v>
      </c>
      <c r="N245" s="12">
        <v>-59.952656833333329</v>
      </c>
      <c r="O245" s="8">
        <v>-46.201722035333333</v>
      </c>
      <c r="P245" s="11">
        <f t="shared" si="25"/>
        <v>-44.852218803333336</v>
      </c>
      <c r="Q245" s="12">
        <v>-44.995455666666672</v>
      </c>
      <c r="R245" s="8">
        <v>-20.959907960666673</v>
      </c>
      <c r="S245" s="11">
        <f t="shared" si="26"/>
        <v>-20.143873472666673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-9.5196114153333315</v>
      </c>
      <c r="Y245" s="11">
        <f t="shared" si="27"/>
        <v>-7.6390057786666672</v>
      </c>
    </row>
    <row r="246" spans="1:25">
      <c r="A246" s="3">
        <v>44228</v>
      </c>
      <c r="B246" s="8">
        <v>-80.164631833333345</v>
      </c>
      <c r="C246" s="33">
        <v>-57.972874085333345</v>
      </c>
      <c r="D246" s="9">
        <f t="shared" si="21"/>
        <v>-49.304758585666661</v>
      </c>
      <c r="E246" s="12">
        <v>-25.963673583333332</v>
      </c>
      <c r="F246" s="8">
        <v>-13.077396801333332</v>
      </c>
      <c r="G246" s="11">
        <f t="shared" si="22"/>
        <v>-12.550334104000001</v>
      </c>
      <c r="H246" s="12">
        <v>-16.923807750000002</v>
      </c>
      <c r="I246" s="8">
        <v>-21.053944505</v>
      </c>
      <c r="J246" s="11">
        <f t="shared" si="23"/>
        <v>-10.137020697333334</v>
      </c>
      <c r="K246" s="12">
        <v>-74.146132583333326</v>
      </c>
      <c r="L246" s="8">
        <v>-57.018500363333331</v>
      </c>
      <c r="M246" s="11">
        <f t="shared" si="24"/>
        <v>-41.535614868999993</v>
      </c>
      <c r="N246" s="12">
        <v>-78.394020833333343</v>
      </c>
      <c r="O246" s="8">
        <v>-56.598248644333339</v>
      </c>
      <c r="P246" s="11">
        <f t="shared" si="25"/>
        <v>-49.432129977999999</v>
      </c>
      <c r="Q246" s="12">
        <v>-53.367247666666671</v>
      </c>
      <c r="R246" s="8">
        <v>-56.696129567666674</v>
      </c>
      <c r="S246" s="11">
        <f t="shared" si="26"/>
        <v>-30.721118703666672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-19.273118259333334</v>
      </c>
      <c r="Y246" s="11">
        <f t="shared" si="27"/>
        <v>-12.301480830333333</v>
      </c>
    </row>
    <row r="247" spans="1:25">
      <c r="A247" s="3">
        <v>44256</v>
      </c>
      <c r="B247" s="8">
        <v>-79.558697833333341</v>
      </c>
      <c r="C247" s="33">
        <v>-57.477392183333336</v>
      </c>
      <c r="D247" s="9">
        <f t="shared" si="21"/>
        <v>-53.398233130333345</v>
      </c>
      <c r="E247" s="12">
        <v>-35.228297583333337</v>
      </c>
      <c r="F247" s="8">
        <v>-24.845795157333335</v>
      </c>
      <c r="G247" s="11">
        <f t="shared" si="22"/>
        <v>-16.656520464</v>
      </c>
      <c r="H247" s="12">
        <v>-5.1086747500000005</v>
      </c>
      <c r="I247" s="8">
        <v>-15.02156364</v>
      </c>
      <c r="J247" s="11">
        <f t="shared" si="23"/>
        <v>-14.169676795333336</v>
      </c>
      <c r="K247" s="12">
        <v>-55.526435583333331</v>
      </c>
      <c r="L247" s="8">
        <v>-60.908164776333329</v>
      </c>
      <c r="M247" s="11">
        <f t="shared" si="24"/>
        <v>-51.145151748333326</v>
      </c>
      <c r="N247" s="12">
        <v>-77.121002833333336</v>
      </c>
      <c r="O247" s="8">
        <v>-60.97053634433334</v>
      </c>
      <c r="P247" s="11">
        <f t="shared" si="25"/>
        <v>-54.590169008000004</v>
      </c>
      <c r="Q247" s="12">
        <v>1.1413933333333315</v>
      </c>
      <c r="R247" s="8">
        <v>-19.216387501666667</v>
      </c>
      <c r="S247" s="11">
        <f t="shared" si="26"/>
        <v>-32.290808343333339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-11.845253755333331</v>
      </c>
      <c r="Y247" s="11">
        <f t="shared" si="27"/>
        <v>-13.545994476666666</v>
      </c>
    </row>
    <row r="248" spans="1:25">
      <c r="A248" s="3">
        <v>44287</v>
      </c>
      <c r="B248" s="8">
        <v>-69.030641833333334</v>
      </c>
      <c r="C248" s="33">
        <v>-65.307111606333336</v>
      </c>
      <c r="D248" s="9">
        <f t="shared" si="21"/>
        <v>-60.252459291666675</v>
      </c>
      <c r="E248" s="12">
        <v>-23.016174583333331</v>
      </c>
      <c r="F248" s="8">
        <v>-16.913272324333331</v>
      </c>
      <c r="G248" s="11">
        <f t="shared" si="22"/>
        <v>-18.278821427666667</v>
      </c>
      <c r="H248" s="12">
        <v>5.8753482499999983</v>
      </c>
      <c r="I248" s="8">
        <v>-7.3476800760000014</v>
      </c>
      <c r="J248" s="11">
        <f t="shared" si="23"/>
        <v>-14.474396073666668</v>
      </c>
      <c r="K248" s="12">
        <v>-17.28565858333333</v>
      </c>
      <c r="L248" s="8">
        <v>-39.011274406333328</v>
      </c>
      <c r="M248" s="11">
        <f t="shared" si="24"/>
        <v>-52.312646515333334</v>
      </c>
      <c r="N248" s="12">
        <v>-64.988233833333339</v>
      </c>
      <c r="O248" s="8">
        <v>-62.515608393333338</v>
      </c>
      <c r="P248" s="11">
        <f t="shared" si="25"/>
        <v>-60.028131127333346</v>
      </c>
      <c r="Q248" s="12">
        <v>32.524616333333327</v>
      </c>
      <c r="R248" s="8">
        <v>4.355817447333326</v>
      </c>
      <c r="S248" s="11">
        <f t="shared" si="26"/>
        <v>-23.852233207333342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-10.384952522333332</v>
      </c>
      <c r="Y248" s="11">
        <f t="shared" si="27"/>
        <v>-13.834441512333333</v>
      </c>
    </row>
    <row r="249" spans="1:25">
      <c r="A249" s="3">
        <v>44317</v>
      </c>
      <c r="B249" s="8">
        <v>-70.253202000000002</v>
      </c>
      <c r="C249" s="33">
        <v>-73.926606699000004</v>
      </c>
      <c r="D249" s="9">
        <f t="shared" si="21"/>
        <v>-65.570370162888892</v>
      </c>
      <c r="E249" s="12">
        <v>-37.136201</v>
      </c>
      <c r="F249" s="8">
        <v>-45.067929278000001</v>
      </c>
      <c r="G249" s="11">
        <f t="shared" si="22"/>
        <v>-28.942332253222219</v>
      </c>
      <c r="H249" s="12">
        <v>47.846255999999997</v>
      </c>
      <c r="I249" s="8">
        <v>32.684945937999998</v>
      </c>
      <c r="J249" s="11">
        <f t="shared" si="23"/>
        <v>3.4385674073333328</v>
      </c>
      <c r="K249" s="12">
        <v>52.168751</v>
      </c>
      <c r="L249" s="8">
        <v>27.010976318000001</v>
      </c>
      <c r="M249" s="11">
        <f t="shared" si="24"/>
        <v>-24.302820954888883</v>
      </c>
      <c r="N249" s="12">
        <v>-38.444298000000003</v>
      </c>
      <c r="O249" s="8">
        <v>-51.761456785000007</v>
      </c>
      <c r="P249" s="11">
        <f t="shared" si="25"/>
        <v>-58.415867174222228</v>
      </c>
      <c r="Q249" s="12">
        <v>77.819811000000001</v>
      </c>
      <c r="R249" s="8">
        <v>45.791130661000004</v>
      </c>
      <c r="S249" s="11">
        <f t="shared" si="26"/>
        <v>10.310186868888888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3.6046300690000006</v>
      </c>
      <c r="Y249" s="11">
        <f t="shared" si="27"/>
        <v>-6.2085254028888883</v>
      </c>
    </row>
    <row r="250" spans="1:25">
      <c r="A250" s="3">
        <v>44348</v>
      </c>
      <c r="B250" s="8">
        <v>-11.335053</v>
      </c>
      <c r="C250" s="33">
        <v>-19.477265635999998</v>
      </c>
      <c r="D250" s="9">
        <f t="shared" si="21"/>
        <v>-52.903661313777782</v>
      </c>
      <c r="E250" s="12">
        <v>-5.7552089999999998</v>
      </c>
      <c r="F250" s="8">
        <v>-16.881954849</v>
      </c>
      <c r="G250" s="11">
        <f t="shared" si="22"/>
        <v>-26.287718817111109</v>
      </c>
      <c r="H250" s="12">
        <v>40.541598999999998</v>
      </c>
      <c r="I250" s="8">
        <v>21.838316826999996</v>
      </c>
      <c r="J250" s="11">
        <f t="shared" si="23"/>
        <v>15.725194229666664</v>
      </c>
      <c r="K250" s="12">
        <v>51.657491</v>
      </c>
      <c r="L250" s="8">
        <v>23.002492522000001</v>
      </c>
      <c r="M250" s="11">
        <f t="shared" si="24"/>
        <v>3.6673981445555577</v>
      </c>
      <c r="N250" s="12">
        <v>-4.3076809999999996</v>
      </c>
      <c r="O250" s="8">
        <v>-16.159662033</v>
      </c>
      <c r="P250" s="11">
        <f t="shared" si="25"/>
        <v>-43.478909070444445</v>
      </c>
      <c r="Q250" s="12">
        <v>66.824714</v>
      </c>
      <c r="R250" s="8">
        <v>33.607100371000001</v>
      </c>
      <c r="S250" s="11">
        <f t="shared" si="26"/>
        <v>27.918016159777778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7.5190421649999983</v>
      </c>
      <c r="Y250" s="11">
        <f t="shared" si="27"/>
        <v>0.24623990388888886</v>
      </c>
    </row>
    <row r="251" spans="1:25">
      <c r="A251" s="3">
        <v>44378</v>
      </c>
      <c r="B251" s="8">
        <v>-1.8677250000000001</v>
      </c>
      <c r="C251" s="33">
        <v>-10.888458363</v>
      </c>
      <c r="D251" s="9">
        <f t="shared" si="21"/>
        <v>-34.764110232666667</v>
      </c>
      <c r="E251" s="12">
        <v>9.8830430000000007</v>
      </c>
      <c r="F251" s="8">
        <v>-0.5035715949999986</v>
      </c>
      <c r="G251" s="11">
        <f t="shared" si="22"/>
        <v>-20.817818574</v>
      </c>
      <c r="H251" s="12">
        <v>22.025099000000001</v>
      </c>
      <c r="I251" s="8">
        <v>14.713873508000001</v>
      </c>
      <c r="J251" s="11">
        <f t="shared" si="23"/>
        <v>23.079045424333334</v>
      </c>
      <c r="K251" s="12">
        <v>23.865127999999999</v>
      </c>
      <c r="L251" s="8">
        <v>3.314913942999997</v>
      </c>
      <c r="M251" s="11">
        <f t="shared" si="24"/>
        <v>17.776127594333332</v>
      </c>
      <c r="N251" s="12">
        <v>-0.63815900000000003</v>
      </c>
      <c r="O251" s="8">
        <v>-11.598898949000001</v>
      </c>
      <c r="P251" s="11">
        <f t="shared" si="25"/>
        <v>-26.506672589000004</v>
      </c>
      <c r="Q251" s="12">
        <v>32.455779</v>
      </c>
      <c r="R251" s="8">
        <v>12.449372792999998</v>
      </c>
      <c r="S251" s="11">
        <f t="shared" si="26"/>
        <v>30.615867941666668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1.729689273</v>
      </c>
      <c r="Y251" s="11">
        <f t="shared" si="27"/>
        <v>4.2844538356666666</v>
      </c>
    </row>
    <row r="252" spans="1:25">
      <c r="A252" s="3">
        <v>44409</v>
      </c>
      <c r="B252" s="8">
        <v>25.592448000000001</v>
      </c>
      <c r="C252" s="33">
        <v>6.0282869430000012</v>
      </c>
      <c r="D252" s="9">
        <f t="shared" si="21"/>
        <v>-8.1124790186666651</v>
      </c>
      <c r="E252" s="12">
        <v>22.275138999999999</v>
      </c>
      <c r="F252" s="8">
        <v>8.2184048369999996</v>
      </c>
      <c r="G252" s="11">
        <f t="shared" si="22"/>
        <v>-3.0557072023333336</v>
      </c>
      <c r="H252" s="12">
        <v>12.326046</v>
      </c>
      <c r="I252" s="8">
        <v>14.874650619000001</v>
      </c>
      <c r="J252" s="11">
        <f t="shared" si="23"/>
        <v>17.142280318000001</v>
      </c>
      <c r="K252" s="12">
        <v>41.077415000000002</v>
      </c>
      <c r="L252" s="8">
        <v>22.771918722000002</v>
      </c>
      <c r="M252" s="11">
        <f t="shared" si="24"/>
        <v>16.363108395666668</v>
      </c>
      <c r="N252" s="12">
        <v>26.186803999999999</v>
      </c>
      <c r="O252" s="8">
        <v>4.5747944719999971</v>
      </c>
      <c r="P252" s="11">
        <f t="shared" si="25"/>
        <v>-7.7279221700000003</v>
      </c>
      <c r="Q252" s="12">
        <v>23.000315000000001</v>
      </c>
      <c r="R252" s="8">
        <v>23.128280345</v>
      </c>
      <c r="S252" s="11">
        <f t="shared" si="26"/>
        <v>23.061584502999995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4.7379542630000007</v>
      </c>
      <c r="Y252" s="11">
        <f t="shared" si="27"/>
        <v>4.6622285669999997</v>
      </c>
    </row>
    <row r="253" spans="1:25">
      <c r="A253" s="3">
        <v>44440</v>
      </c>
      <c r="B253" s="8">
        <v>35.572659999999999</v>
      </c>
      <c r="C253" s="33">
        <v>12.505408555999999</v>
      </c>
      <c r="D253" s="9">
        <f t="shared" si="21"/>
        <v>2.5484123786666668</v>
      </c>
      <c r="E253" s="12">
        <v>31.012094999999999</v>
      </c>
      <c r="F253" s="8">
        <v>17.170195808999999</v>
      </c>
      <c r="G253" s="11">
        <f t="shared" si="22"/>
        <v>8.2950096836666667</v>
      </c>
      <c r="H253" s="12">
        <v>-4.6846949999999996</v>
      </c>
      <c r="I253" s="8">
        <v>10.983814501000001</v>
      </c>
      <c r="J253" s="11">
        <f t="shared" si="23"/>
        <v>13.524112875999998</v>
      </c>
      <c r="K253" s="12">
        <v>7.1455549999999999</v>
      </c>
      <c r="L253" s="8">
        <v>18.141120899000001</v>
      </c>
      <c r="M253" s="11">
        <f t="shared" si="24"/>
        <v>14.742651188000002</v>
      </c>
      <c r="N253" s="12">
        <v>27.544032999999999</v>
      </c>
      <c r="O253" s="8">
        <v>6.6345803459999999</v>
      </c>
      <c r="P253" s="11">
        <f t="shared" si="25"/>
        <v>-0.12984137700000117</v>
      </c>
      <c r="Q253" s="12">
        <v>-7.6171230000000003</v>
      </c>
      <c r="R253" s="8">
        <v>20.899025114000001</v>
      </c>
      <c r="S253" s="11">
        <f t="shared" si="26"/>
        <v>18.825559417333334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9.1882493650000008</v>
      </c>
      <c r="Y253" s="11">
        <f t="shared" si="27"/>
        <v>5.2186309670000002</v>
      </c>
    </row>
    <row r="254" spans="1:25">
      <c r="A254" s="3">
        <v>44470</v>
      </c>
      <c r="B254" s="8">
        <v>35.378351000000002</v>
      </c>
      <c r="C254" s="33">
        <v>17.774125344000002</v>
      </c>
      <c r="D254" s="9">
        <f t="shared" si="21"/>
        <v>12.102606947666667</v>
      </c>
      <c r="E254" s="12">
        <v>24.118919000000002</v>
      </c>
      <c r="F254" s="8">
        <v>16.810882373000002</v>
      </c>
      <c r="G254" s="11">
        <f t="shared" si="22"/>
        <v>14.066494339666667</v>
      </c>
      <c r="H254" s="12">
        <v>0.50781799999999999</v>
      </c>
      <c r="I254" s="8">
        <v>18.204524786</v>
      </c>
      <c r="J254" s="11">
        <f t="shared" si="23"/>
        <v>14.687663301999999</v>
      </c>
      <c r="K254" s="12">
        <v>3.6742889999999999</v>
      </c>
      <c r="L254" s="8">
        <v>27.548710913999997</v>
      </c>
      <c r="M254" s="11">
        <f t="shared" si="24"/>
        <v>22.820583511666666</v>
      </c>
      <c r="N254" s="12">
        <v>13.422561</v>
      </c>
      <c r="O254" s="8">
        <v>7.9135231270000004</v>
      </c>
      <c r="P254" s="11">
        <f t="shared" si="25"/>
        <v>6.3742993149999991</v>
      </c>
      <c r="Q254" s="12">
        <v>-0.34101399999999998</v>
      </c>
      <c r="R254" s="8">
        <v>28.921652316999999</v>
      </c>
      <c r="S254" s="11">
        <f t="shared" si="26"/>
        <v>24.316319258666667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10.367700366000001</v>
      </c>
      <c r="Y254" s="11">
        <f t="shared" si="27"/>
        <v>8.0979679980000014</v>
      </c>
    </row>
    <row r="255" spans="1:25">
      <c r="A255" s="3">
        <v>44501</v>
      </c>
      <c r="B255" s="8">
        <v>20.242636000000001</v>
      </c>
      <c r="C255" s="33">
        <v>18.853225635000001</v>
      </c>
      <c r="D255" s="9">
        <f t="shared" si="21"/>
        <v>16.377586511666667</v>
      </c>
      <c r="E255" s="12">
        <v>18.086462000000001</v>
      </c>
      <c r="F255" s="8">
        <v>21.767762019999999</v>
      </c>
      <c r="G255" s="11">
        <f t="shared" si="22"/>
        <v>18.582946734</v>
      </c>
      <c r="H255" s="12">
        <v>-2.2082169999999999</v>
      </c>
      <c r="I255" s="8">
        <v>15.201770788999999</v>
      </c>
      <c r="J255" s="11">
        <f t="shared" si="23"/>
        <v>14.796703358666667</v>
      </c>
      <c r="K255" s="12">
        <v>-1.5987469999999999</v>
      </c>
      <c r="L255" s="8">
        <v>26.264464520000001</v>
      </c>
      <c r="M255" s="11">
        <f t="shared" si="24"/>
        <v>23.984765444333334</v>
      </c>
      <c r="N255" s="12">
        <v>13.682687</v>
      </c>
      <c r="O255" s="8">
        <v>24.475758473999999</v>
      </c>
      <c r="P255" s="11">
        <f t="shared" si="25"/>
        <v>13.007953982333333</v>
      </c>
      <c r="Q255" s="12">
        <v>0.75692400000000004</v>
      </c>
      <c r="R255" s="8">
        <v>31.972548392</v>
      </c>
      <c r="S255" s="11">
        <f t="shared" si="26"/>
        <v>27.264408607666667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19.299745118000001</v>
      </c>
      <c r="Y255" s="11">
        <f t="shared" si="27"/>
        <v>12.951898283</v>
      </c>
    </row>
    <row r="256" spans="1:25">
      <c r="A256" s="3">
        <v>44531</v>
      </c>
      <c r="B256" s="8">
        <v>-0.920763</v>
      </c>
      <c r="C256" s="33">
        <v>18.028110222999999</v>
      </c>
      <c r="D256" s="9">
        <f t="shared" si="21"/>
        <v>18.218487067333331</v>
      </c>
      <c r="E256" s="12">
        <v>3.8006899999999999</v>
      </c>
      <c r="F256" s="8">
        <v>17.364146435999999</v>
      </c>
      <c r="G256" s="11">
        <f t="shared" si="22"/>
        <v>18.647596943</v>
      </c>
      <c r="H256" s="12">
        <v>-1.4055690000000001</v>
      </c>
      <c r="I256" s="8">
        <v>10.683472698999999</v>
      </c>
      <c r="J256" s="11">
        <f t="shared" si="23"/>
        <v>14.696589424666668</v>
      </c>
      <c r="K256" s="12">
        <v>-22.067176</v>
      </c>
      <c r="L256" s="8">
        <v>-6.6279147900000002</v>
      </c>
      <c r="M256" s="11">
        <f t="shared" si="24"/>
        <v>15.728420214666668</v>
      </c>
      <c r="N256" s="12">
        <v>2.2359019999999998</v>
      </c>
      <c r="O256" s="8">
        <v>21.556559194999998</v>
      </c>
      <c r="P256" s="11">
        <f t="shared" si="25"/>
        <v>17.981946932</v>
      </c>
      <c r="Q256" s="12">
        <v>-26.476735999999999</v>
      </c>
      <c r="R256" s="8">
        <v>0.6025810000000007</v>
      </c>
      <c r="S256" s="11">
        <f t="shared" si="26"/>
        <v>20.498927236333333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22.472940762</v>
      </c>
      <c r="Y256" s="11">
        <f t="shared" si="27"/>
        <v>17.380128748666667</v>
      </c>
    </row>
    <row r="257" spans="1:25">
      <c r="A257" s="3">
        <v>44562</v>
      </c>
      <c r="B257" s="8">
        <v>-13.667160000000001</v>
      </c>
      <c r="C257" s="33">
        <v>1.0593414129999985</v>
      </c>
      <c r="D257" s="9">
        <f t="shared" si="21"/>
        <v>12.646892423666666</v>
      </c>
      <c r="E257" s="12">
        <v>-1.898652</v>
      </c>
      <c r="F257" s="8">
        <v>14.638291333</v>
      </c>
      <c r="G257" s="11">
        <f t="shared" si="22"/>
        <v>17.923399929666665</v>
      </c>
      <c r="H257" s="12">
        <v>-1.8853</v>
      </c>
      <c r="I257" s="8">
        <v>2.6302783080000003</v>
      </c>
      <c r="J257" s="11">
        <f t="shared" si="23"/>
        <v>9.5051739319999999</v>
      </c>
      <c r="K257" s="12">
        <v>-39.146493</v>
      </c>
      <c r="L257" s="8">
        <v>-13.306626990999998</v>
      </c>
      <c r="M257" s="11">
        <f t="shared" si="24"/>
        <v>2.1099742463333335</v>
      </c>
      <c r="N257" s="12">
        <v>-32.665723</v>
      </c>
      <c r="O257" s="8">
        <v>-18.581546893000002</v>
      </c>
      <c r="P257" s="11">
        <f t="shared" si="25"/>
        <v>9.1502569253333306</v>
      </c>
      <c r="Q257" s="12">
        <v>-18.904526000000001</v>
      </c>
      <c r="R257" s="8">
        <v>5.8415092259999994</v>
      </c>
      <c r="S257" s="11">
        <f t="shared" si="26"/>
        <v>12.805546206000001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19.799370172</v>
      </c>
      <c r="Y257" s="11">
        <f t="shared" si="27"/>
        <v>20.524018683999998</v>
      </c>
    </row>
    <row r="258" spans="1:25">
      <c r="A258" s="3">
        <v>44593</v>
      </c>
      <c r="B258" s="8">
        <v>-18.311769000000002</v>
      </c>
      <c r="C258" s="33">
        <v>4.1561843389999993</v>
      </c>
      <c r="D258" s="9">
        <f t="shared" si="21"/>
        <v>7.7478786583333319</v>
      </c>
      <c r="E258" s="12">
        <v>-10.23129</v>
      </c>
      <c r="F258" s="8">
        <v>4.0865166860000013</v>
      </c>
      <c r="G258" s="11">
        <f t="shared" si="22"/>
        <v>12.029651485</v>
      </c>
      <c r="H258" s="12">
        <v>18.360887999999999</v>
      </c>
      <c r="I258" s="8">
        <v>14.275630436</v>
      </c>
      <c r="J258" s="11">
        <f t="shared" si="23"/>
        <v>9.1964604810000008</v>
      </c>
      <c r="K258" s="12">
        <v>-9.7058260000000001</v>
      </c>
      <c r="L258" s="8">
        <v>8.553871341999999</v>
      </c>
      <c r="M258" s="11">
        <f t="shared" si="24"/>
        <v>-3.7935568130000004</v>
      </c>
      <c r="N258" s="12">
        <v>-21.869143999999999</v>
      </c>
      <c r="O258" s="8">
        <v>0.63161291900000194</v>
      </c>
      <c r="P258" s="11">
        <f t="shared" si="25"/>
        <v>1.2022084069999994</v>
      </c>
      <c r="Q258" s="12">
        <v>31.529986000000001</v>
      </c>
      <c r="R258" s="8">
        <v>27.099206543000001</v>
      </c>
      <c r="S258" s="11">
        <f t="shared" si="26"/>
        <v>11.181098923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21.598794300999998</v>
      </c>
      <c r="Y258" s="11">
        <f t="shared" si="27"/>
        <v>21.290368411666666</v>
      </c>
    </row>
    <row r="259" spans="1:25">
      <c r="A259" s="3">
        <v>44621</v>
      </c>
      <c r="B259" s="8">
        <v>1.7585280000000001</v>
      </c>
      <c r="C259" s="33">
        <v>25.395597072000001</v>
      </c>
      <c r="D259" s="9">
        <f t="shared" si="21"/>
        <v>10.203707608</v>
      </c>
      <c r="E259" s="12">
        <v>4.527399</v>
      </c>
      <c r="F259" s="8">
        <v>15.903573310999999</v>
      </c>
      <c r="G259" s="11">
        <f t="shared" si="22"/>
        <v>11.542793776666665</v>
      </c>
      <c r="H259" s="12">
        <v>27.978131000000001</v>
      </c>
      <c r="I259" s="8">
        <v>17.633120039000001</v>
      </c>
      <c r="J259" s="11">
        <f t="shared" si="23"/>
        <v>11.513009594333335</v>
      </c>
      <c r="K259" s="12">
        <v>25.896702000000001</v>
      </c>
      <c r="L259" s="8">
        <v>20.011852371000003</v>
      </c>
      <c r="M259" s="11">
        <f t="shared" si="24"/>
        <v>5.0863655740000011</v>
      </c>
      <c r="N259" s="12">
        <v>7.0199619999999996</v>
      </c>
      <c r="O259" s="8">
        <v>23.666038691000001</v>
      </c>
      <c r="P259" s="11">
        <f t="shared" si="25"/>
        <v>1.9053682390000002</v>
      </c>
      <c r="Q259" s="12">
        <v>47.598108000000003</v>
      </c>
      <c r="R259" s="8">
        <v>26.487216064000002</v>
      </c>
      <c r="S259" s="11">
        <f t="shared" si="26"/>
        <v>19.809310611000001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39.786018142000003</v>
      </c>
      <c r="Y259" s="11">
        <f t="shared" si="27"/>
        <v>27.061394204999999</v>
      </c>
    </row>
    <row r="260" spans="1:25">
      <c r="A260" s="3">
        <v>44652</v>
      </c>
      <c r="B260" s="8">
        <v>38.051803999999997</v>
      </c>
      <c r="C260" s="33">
        <v>41.102782249000001</v>
      </c>
      <c r="D260" s="9">
        <f t="shared" si="21"/>
        <v>23.551521220000001</v>
      </c>
      <c r="E260" s="12">
        <v>9.0222990000000003</v>
      </c>
      <c r="F260" s="8">
        <v>15.770482913</v>
      </c>
      <c r="G260" s="11">
        <f t="shared" si="22"/>
        <v>11.92019097</v>
      </c>
      <c r="H260" s="12">
        <v>27.808451999999999</v>
      </c>
      <c r="I260" s="8">
        <v>13.813111916999999</v>
      </c>
      <c r="J260" s="11">
        <f t="shared" si="23"/>
        <v>15.240620797333333</v>
      </c>
      <c r="K260" s="12">
        <v>47.358235000000001</v>
      </c>
      <c r="L260" s="8">
        <v>23.876733999999999</v>
      </c>
      <c r="M260" s="11">
        <f t="shared" si="24"/>
        <v>17.480819237666669</v>
      </c>
      <c r="N260" s="12">
        <v>31.285990999999999</v>
      </c>
      <c r="O260" s="8">
        <v>32.668428638000002</v>
      </c>
      <c r="P260" s="11">
        <f t="shared" si="25"/>
        <v>18.988693416</v>
      </c>
      <c r="Q260" s="12">
        <v>48.372459999999997</v>
      </c>
      <c r="R260" s="8">
        <v>18.511147418999997</v>
      </c>
      <c r="S260" s="11">
        <f t="shared" si="26"/>
        <v>24.032523342000001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45.829079241999999</v>
      </c>
      <c r="Y260" s="11">
        <f t="shared" si="27"/>
        <v>35.737963895</v>
      </c>
    </row>
    <row r="261" spans="1:25">
      <c r="A261" s="3">
        <v>44682</v>
      </c>
      <c r="B261" s="8">
        <v>47.547085000000003</v>
      </c>
      <c r="C261" s="33">
        <v>43.809764434000002</v>
      </c>
      <c r="D261" s="9">
        <f t="shared" si="21"/>
        <v>36.769381251666665</v>
      </c>
      <c r="E261" s="12">
        <v>30.223020000000002</v>
      </c>
      <c r="F261" s="8">
        <v>22.211237768000004</v>
      </c>
      <c r="G261" s="11">
        <f t="shared" si="22"/>
        <v>17.961764664</v>
      </c>
      <c r="H261" s="12">
        <v>38.895893000000001</v>
      </c>
      <c r="I261" s="8">
        <v>22.961714237999999</v>
      </c>
      <c r="J261" s="11">
        <f t="shared" si="23"/>
        <v>18.135982064666667</v>
      </c>
      <c r="K261" s="12">
        <v>54.931787</v>
      </c>
      <c r="L261" s="8">
        <v>28.610556694</v>
      </c>
      <c r="M261" s="11">
        <f t="shared" si="24"/>
        <v>24.166381021666666</v>
      </c>
      <c r="N261" s="12">
        <v>52.842758000000003</v>
      </c>
      <c r="O261" s="8">
        <v>38.293633564000004</v>
      </c>
      <c r="P261" s="11">
        <f t="shared" si="25"/>
        <v>31.54270029766667</v>
      </c>
      <c r="Q261" s="12">
        <v>57.529353999999998</v>
      </c>
      <c r="R261" s="8">
        <v>24.189836317999998</v>
      </c>
      <c r="S261" s="11">
        <f t="shared" si="26"/>
        <v>23.062733266999999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34.022562016000002</v>
      </c>
      <c r="Y261" s="11">
        <f t="shared" si="27"/>
        <v>39.879219799999994</v>
      </c>
    </row>
    <row r="262" spans="1:25">
      <c r="A262" s="3">
        <v>44713</v>
      </c>
      <c r="B262" s="8">
        <v>51.795696</v>
      </c>
      <c r="C262" s="33">
        <v>43.987895170999998</v>
      </c>
      <c r="D262" s="9">
        <f t="shared" ref="D262" si="29">AVERAGE(C260:C262)</f>
        <v>42.966813951333336</v>
      </c>
      <c r="E262" s="12">
        <v>32.257641999999997</v>
      </c>
      <c r="F262" s="8">
        <v>21.367238390999997</v>
      </c>
      <c r="G262" s="11">
        <f t="shared" ref="G262" si="30">AVERAGE(F260:F262)</f>
        <v>19.782986357333332</v>
      </c>
      <c r="H262" s="12">
        <v>35.003445999999997</v>
      </c>
      <c r="I262" s="8">
        <v>15.459390710999998</v>
      </c>
      <c r="J262" s="11">
        <f t="shared" ref="J262" si="31">AVERAGE(I260:I262)</f>
        <v>17.411405622</v>
      </c>
      <c r="K262" s="12">
        <v>54.774951000000001</v>
      </c>
      <c r="L262" s="8">
        <v>25.500929265</v>
      </c>
      <c r="M262" s="11">
        <f t="shared" ref="M262" si="32">AVERAGE(L260:L262)</f>
        <v>25.996073319666664</v>
      </c>
      <c r="N262" s="12">
        <v>50.895273000000003</v>
      </c>
      <c r="O262" s="8">
        <v>39.023100362000001</v>
      </c>
      <c r="P262" s="11">
        <f t="shared" ref="P262" si="33">AVERAGE(O260:O262)</f>
        <v>36.661720854666669</v>
      </c>
      <c r="Q262" s="12">
        <v>57.196649000000001</v>
      </c>
      <c r="R262" s="8">
        <v>22.290765897</v>
      </c>
      <c r="S262" s="11">
        <f t="shared" ref="S262" si="34">AVERAGE(R260:R262)</f>
        <v>21.663916544666666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32.549932779999999</v>
      </c>
      <c r="Y262" s="11">
        <f t="shared" ref="Y262" si="36">AVERAGE(X260:X262)</f>
        <v>37.467191346</v>
      </c>
    </row>
    <row r="263" spans="1:25">
      <c r="A263" s="3">
        <v>44743</v>
      </c>
      <c r="B263" s="8">
        <v>42.772353000000003</v>
      </c>
      <c r="C263" s="33">
        <v>34.596402798</v>
      </c>
      <c r="D263" s="9">
        <f t="shared" ref="D263" si="37">AVERAGE(C261:C263)</f>
        <v>40.798020801</v>
      </c>
      <c r="E263" s="12">
        <v>29.847463999999999</v>
      </c>
      <c r="F263" s="8">
        <v>18.972455366999998</v>
      </c>
      <c r="G263" s="11">
        <f t="shared" ref="G263" si="38">AVERAGE(F261:F263)</f>
        <v>20.850310508666666</v>
      </c>
      <c r="H263" s="12">
        <v>16.905972999999999</v>
      </c>
      <c r="I263" s="8">
        <v>9.42252942</v>
      </c>
      <c r="J263" s="11">
        <f t="shared" ref="J263" si="39">AVERAGE(I261:I263)</f>
        <v>15.947878123000001</v>
      </c>
      <c r="K263" s="12">
        <v>44.652431999999997</v>
      </c>
      <c r="L263" s="8">
        <v>23.942086547999999</v>
      </c>
      <c r="M263" s="11">
        <f t="shared" ref="M263" si="40">AVERAGE(L261:L263)</f>
        <v>26.017857502333332</v>
      </c>
      <c r="N263" s="12">
        <v>41.891679000000003</v>
      </c>
      <c r="O263" s="8">
        <v>31.378597729000003</v>
      </c>
      <c r="P263" s="11">
        <f t="shared" ref="P263" si="41">AVERAGE(O261:O263)</f>
        <v>36.231777218333342</v>
      </c>
      <c r="Q263" s="12">
        <v>37.139988000000002</v>
      </c>
      <c r="R263" s="8">
        <v>17.244837741000001</v>
      </c>
      <c r="S263" s="11">
        <f t="shared" ref="S263" si="42">AVERAGE(R261:R263)</f>
        <v>21.241813318666669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37.329941015999999</v>
      </c>
      <c r="Y263" s="11">
        <f t="shared" ref="Y263" si="44">AVERAGE(X261:X263)</f>
        <v>34.634145270666664</v>
      </c>
    </row>
    <row r="264" spans="1:25">
      <c r="A264" s="3">
        <v>44774</v>
      </c>
      <c r="B264" s="8">
        <v>47.695120000000003</v>
      </c>
      <c r="C264" s="33">
        <v>27.561591607000004</v>
      </c>
      <c r="D264" s="9">
        <f t="shared" ref="D264" si="45">AVERAGE(C262:C264)</f>
        <v>35.381963192000001</v>
      </c>
      <c r="E264" s="12">
        <v>26.901776999999999</v>
      </c>
      <c r="F264" s="8">
        <v>12.154076856</v>
      </c>
      <c r="G264" s="11">
        <f t="shared" ref="G264" si="46">AVERAGE(F262:F264)</f>
        <v>17.497923537999998</v>
      </c>
      <c r="H264" s="12">
        <v>2.4520230000000001</v>
      </c>
      <c r="I264" s="8">
        <v>5.247324506</v>
      </c>
      <c r="J264" s="11">
        <f t="shared" ref="J264" si="47">AVERAGE(I262:I264)</f>
        <v>10.043081545666666</v>
      </c>
      <c r="K264" s="12">
        <v>32.893489000000002</v>
      </c>
      <c r="L264" s="8">
        <v>14.506528160000002</v>
      </c>
      <c r="M264" s="11">
        <f t="shared" ref="M264" si="48">AVERAGE(L262:L264)</f>
        <v>21.316514657666669</v>
      </c>
      <c r="N264" s="12">
        <v>49.741705000000003</v>
      </c>
      <c r="O264" s="8">
        <v>27.548530858000003</v>
      </c>
      <c r="P264" s="11">
        <f t="shared" ref="P264" si="49">AVERAGE(O262:O264)</f>
        <v>32.650076316333333</v>
      </c>
      <c r="Q264" s="12">
        <v>13.485683999999999</v>
      </c>
      <c r="R264" s="8">
        <v>13.794128210999999</v>
      </c>
      <c r="S264" s="11">
        <f t="shared" ref="S264" si="50">AVERAGE(R262:R264)</f>
        <v>17.776577282999998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25.519495218000003</v>
      </c>
      <c r="Y264" s="11">
        <f t="shared" ref="Y264" si="52">AVERAGE(X262:X264)</f>
        <v>31.799789671333333</v>
      </c>
    </row>
    <row r="265" spans="1:25">
      <c r="A265" s="3">
        <v>44805</v>
      </c>
      <c r="B265" s="8">
        <v>47.362909999999999</v>
      </c>
      <c r="C265" s="33">
        <v>23.145243107999999</v>
      </c>
      <c r="D265" s="9">
        <f t="shared" ref="D265" si="53">AVERAGE(C263:C265)</f>
        <v>28.434412504333334</v>
      </c>
      <c r="E265" s="12">
        <v>27.822033000000001</v>
      </c>
      <c r="F265" s="8">
        <v>12.767763380000002</v>
      </c>
      <c r="G265" s="11">
        <f t="shared" ref="G265" si="54">AVERAGE(F263:F265)</f>
        <v>14.631431867666668</v>
      </c>
      <c r="H265" s="12">
        <v>-11.207533</v>
      </c>
      <c r="I265" s="8">
        <v>5.0247703410000017</v>
      </c>
      <c r="J265" s="11">
        <f t="shared" ref="J265" si="55">AVERAGE(I263:I265)</f>
        <v>6.5648747556666676</v>
      </c>
      <c r="K265" s="12">
        <v>3.1102859999999999</v>
      </c>
      <c r="L265" s="8">
        <v>14.729221365000001</v>
      </c>
      <c r="M265" s="11">
        <f t="shared" ref="M265" si="56">AVERAGE(L263:L265)</f>
        <v>17.725945357666667</v>
      </c>
      <c r="N265" s="12">
        <v>43.216552</v>
      </c>
      <c r="O265" s="8">
        <v>21.844344540000002</v>
      </c>
      <c r="P265" s="11">
        <f t="shared" ref="P265" si="57">AVERAGE(O263:O265)</f>
        <v>26.923824375666669</v>
      </c>
      <c r="Q265" s="12">
        <v>-23.132134000000001</v>
      </c>
      <c r="R265" s="8">
        <v>6.6981221580000003</v>
      </c>
      <c r="S265" s="11">
        <f t="shared" ref="S265" si="58">AVERAGE(R263:R265)</f>
        <v>12.579029370000001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22.705113777000001</v>
      </c>
      <c r="Y265" s="11">
        <f t="shared" ref="Y265" si="60">AVERAGE(X263:X265)</f>
        <v>28.518183337</v>
      </c>
    </row>
    <row r="266" spans="1:25">
      <c r="A266" s="3">
        <v>44835</v>
      </c>
      <c r="B266" s="8">
        <v>32.660469999999997</v>
      </c>
      <c r="C266" s="33">
        <v>14.425457456999997</v>
      </c>
      <c r="D266" s="9">
        <f t="shared" ref="D266" si="61">AVERAGE(C264:C266)</f>
        <v>21.710764057333332</v>
      </c>
      <c r="E266" s="12">
        <v>18.492985000000001</v>
      </c>
      <c r="F266" s="8">
        <v>10.171617071</v>
      </c>
      <c r="G266" s="11">
        <f t="shared" ref="G266" si="62">AVERAGE(F264:F266)</f>
        <v>11.697819102333334</v>
      </c>
      <c r="H266" s="12">
        <v>-19.001186000000001</v>
      </c>
      <c r="I266" s="8">
        <v>-0.90827121399999911</v>
      </c>
      <c r="J266" s="11">
        <f t="shared" ref="J266" si="63">AVERAGE(I264:I266)</f>
        <v>3.1212745443333341</v>
      </c>
      <c r="K266" s="12">
        <v>-14.41813</v>
      </c>
      <c r="L266" s="8">
        <v>10.160364346</v>
      </c>
      <c r="M266" s="11">
        <f t="shared" ref="M266" si="64">AVERAGE(L264:L266)</f>
        <v>13.132037957000001</v>
      </c>
      <c r="N266" s="12">
        <v>23.113921999999999</v>
      </c>
      <c r="O266" s="8">
        <v>18.187931577999997</v>
      </c>
      <c r="P266" s="11">
        <f t="shared" ref="P266" si="65">AVERAGE(O264:O266)</f>
        <v>22.526935658666662</v>
      </c>
      <c r="Q266" s="12">
        <v>-27.252559999999999</v>
      </c>
      <c r="R266" s="8">
        <v>2.383989715000002</v>
      </c>
      <c r="S266" s="11">
        <f t="shared" ref="S266" si="66">AVERAGE(R264:R266)</f>
        <v>7.625413361333333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24.17871237</v>
      </c>
      <c r="Y266" s="11">
        <f t="shared" ref="Y266" si="68">AVERAGE(X264:X266)</f>
        <v>24.134440455000004</v>
      </c>
    </row>
    <row r="267" spans="1:25">
      <c r="A267" s="3">
        <v>44866</v>
      </c>
      <c r="B267" s="8">
        <v>20.17259</v>
      </c>
      <c r="C267" s="33">
        <v>17.740156397</v>
      </c>
      <c r="D267" s="9">
        <f t="shared" ref="D267" si="69">AVERAGE(C265:C267)</f>
        <v>18.436952320666666</v>
      </c>
      <c r="E267" s="12">
        <v>-1.107782</v>
      </c>
      <c r="F267" s="8">
        <v>2.5392565329999996</v>
      </c>
      <c r="G267" s="11">
        <f t="shared" ref="G267" si="70">AVERAGE(F265:F267)</f>
        <v>8.4928789946666665</v>
      </c>
      <c r="H267" s="12">
        <v>-16.489169</v>
      </c>
      <c r="I267" s="8">
        <v>1.4668542199999983</v>
      </c>
      <c r="J267" s="11">
        <f t="shared" ref="J267" si="71">AVERAGE(I265:I267)</f>
        <v>1.8611177823333336</v>
      </c>
      <c r="K267" s="12">
        <v>-24.953683999999999</v>
      </c>
      <c r="L267" s="8">
        <v>4.1754652510000021</v>
      </c>
      <c r="M267" s="11">
        <f t="shared" ref="M267" si="72">AVERAGE(L265:L267)</f>
        <v>9.6883503206666681</v>
      </c>
      <c r="N267" s="12">
        <v>1.623278</v>
      </c>
      <c r="O267" s="8">
        <v>12.874603484000001</v>
      </c>
      <c r="P267" s="11">
        <f t="shared" ref="P267" si="73">AVERAGE(O265:O267)</f>
        <v>17.635626534</v>
      </c>
      <c r="Q267" s="12">
        <v>-29.573672999999999</v>
      </c>
      <c r="R267" s="8">
        <v>2.9649563130000018</v>
      </c>
      <c r="S267" s="11">
        <f t="shared" ref="S267" si="74">AVERAGE(R265:R267)</f>
        <v>4.015689395333335</v>
      </c>
      <c r="T267" s="12">
        <v>4.4202969999999997</v>
      </c>
      <c r="U267" s="8" t="s">
        <v>4</v>
      </c>
      <c r="V267" s="11">
        <f t="shared" ref="V267" si="75">AVERAGE(T265:T267)</f>
        <v>2.5423396666666669</v>
      </c>
      <c r="W267" s="12">
        <v>14.476971000000001</v>
      </c>
      <c r="X267" s="8">
        <v>25.507841863000003</v>
      </c>
      <c r="Y267" s="11">
        <f t="shared" ref="Y267" si="76">AVERAGE(X265:X267)</f>
        <v>24.130556003333336</v>
      </c>
    </row>
    <row r="268" spans="1:25">
      <c r="A268" s="3">
        <v>44896</v>
      </c>
      <c r="B268" s="8">
        <v>-13.082599</v>
      </c>
      <c r="C268" s="33">
        <v>6.6256396169999991</v>
      </c>
      <c r="D268" s="9">
        <f t="shared" ref="D268" si="77">AVERAGE(C266:C268)</f>
        <v>12.930417823666666</v>
      </c>
      <c r="E268" s="12">
        <v>-19.493471</v>
      </c>
      <c r="F268" s="8">
        <v>-5.8164462969999988</v>
      </c>
      <c r="G268" s="11">
        <f t="shared" ref="G268" si="78">AVERAGE(F266:F268)</f>
        <v>2.2981424356666671</v>
      </c>
      <c r="H268" s="12">
        <v>-13.982758</v>
      </c>
      <c r="I268" s="8">
        <v>-1.1717982960000004</v>
      </c>
      <c r="J268" s="11">
        <f t="shared" ref="J268" si="79">AVERAGE(I266:I268)</f>
        <v>-0.20440509666666706</v>
      </c>
      <c r="K268" s="12">
        <v>-19.560556999999999</v>
      </c>
      <c r="L268" s="8">
        <v>-3.8087928219999991</v>
      </c>
      <c r="M268" s="11">
        <f t="shared" ref="M268" si="80">AVERAGE(L266:L268)</f>
        <v>3.5090122583333341</v>
      </c>
      <c r="N268" s="12">
        <v>-7.3167350000000004</v>
      </c>
      <c r="O268" s="8">
        <v>12.879633841999997</v>
      </c>
      <c r="P268" s="11">
        <f t="shared" ref="P268" si="81">AVERAGE(O266:O268)</f>
        <v>14.647389634666666</v>
      </c>
      <c r="Q268" s="12">
        <v>-23.746914</v>
      </c>
      <c r="R268" s="8">
        <v>5.2683771119999996</v>
      </c>
      <c r="S268" s="11">
        <f t="shared" ref="S268" si="82">AVERAGE(R266:R268)</f>
        <v>3.5391077133333346</v>
      </c>
      <c r="T268" s="12">
        <v>9.8003490000000006</v>
      </c>
      <c r="U268" s="8" t="s">
        <v>4</v>
      </c>
      <c r="V268" s="11">
        <f t="shared" ref="V268" si="83">AVERAGE(T266:T268)</f>
        <v>6.7803706666666672</v>
      </c>
      <c r="W268" s="12">
        <v>18.298127999999998</v>
      </c>
      <c r="X268" s="8">
        <v>22.810535281999996</v>
      </c>
      <c r="Y268" s="11">
        <f t="shared" ref="Y268" si="84">AVERAGE(X266:X268)</f>
        <v>24.165696505</v>
      </c>
    </row>
    <row r="269" spans="1:25">
      <c r="A269" s="3">
        <v>44927</v>
      </c>
      <c r="B269" s="8">
        <v>-3.0128349999999999</v>
      </c>
      <c r="C269" s="33">
        <v>12.731265875999998</v>
      </c>
      <c r="D269" s="9">
        <f t="shared" ref="D269" si="85">AVERAGE(C267:C269)</f>
        <v>12.365687296666664</v>
      </c>
      <c r="E269" s="12">
        <v>-18.448194999999998</v>
      </c>
      <c r="F269" s="8">
        <v>-1.2043413469999997</v>
      </c>
      <c r="G269" s="11">
        <f t="shared" ref="G269" si="86">AVERAGE(F267:F269)</f>
        <v>-1.4938437036666663</v>
      </c>
      <c r="H269" s="12">
        <v>3.978199</v>
      </c>
      <c r="I269" s="8">
        <v>8.7848234510000012</v>
      </c>
      <c r="J269" s="11">
        <f t="shared" ref="J269" si="87">AVERAGE(I267:I269)</f>
        <v>3.0266264583333329</v>
      </c>
      <c r="K269" s="12">
        <v>-15.847973</v>
      </c>
      <c r="L269" s="8">
        <v>10.190070981000002</v>
      </c>
      <c r="M269" s="11">
        <f t="shared" ref="M269" si="88">AVERAGE(L267:L269)</f>
        <v>3.5189144700000017</v>
      </c>
      <c r="N269" s="12">
        <v>-2.4836809999999998</v>
      </c>
      <c r="O269" s="8">
        <v>12.151049551</v>
      </c>
      <c r="P269" s="11">
        <f t="shared" ref="P269" si="89">AVERAGE(O267:O269)</f>
        <v>12.635095625666665</v>
      </c>
      <c r="Q269" s="12">
        <v>-4.1619469999999996</v>
      </c>
      <c r="R269" s="8">
        <v>20.882510117999999</v>
      </c>
      <c r="S269" s="11">
        <f t="shared" ref="S269" si="90">AVERAGE(R267:R269)</f>
        <v>9.7052811810000001</v>
      </c>
      <c r="T269" s="12">
        <v>4.1839259999999996</v>
      </c>
      <c r="U269" s="8" t="s">
        <v>4</v>
      </c>
      <c r="V269" s="11">
        <f t="shared" ref="V269" si="91">AVERAGE(T267:T269)</f>
        <v>6.1348573333333336</v>
      </c>
      <c r="W269" s="12">
        <v>33.068376999999998</v>
      </c>
      <c r="X269" s="8">
        <v>33.386723114999995</v>
      </c>
      <c r="Y269" s="11">
        <f t="shared" ref="Y269" si="92">AVERAGE(X267:X269)</f>
        <v>27.235033419999997</v>
      </c>
    </row>
    <row r="270" spans="1:25">
      <c r="A270" s="3">
        <v>44958</v>
      </c>
      <c r="B270" s="8">
        <v>-2.3368039999999999</v>
      </c>
      <c r="C270" s="33">
        <v>20.202864496</v>
      </c>
      <c r="D270" s="9">
        <f t="shared" ref="D270" si="93">AVERAGE(C268:C270)</f>
        <v>13.186589996333334</v>
      </c>
      <c r="E270" s="12">
        <v>-9.8899760000000008</v>
      </c>
      <c r="F270" s="8">
        <v>5.6469644609999996</v>
      </c>
      <c r="G270" s="11">
        <f t="shared" ref="G270" si="94">AVERAGE(F268:F270)</f>
        <v>-0.45794106099999965</v>
      </c>
      <c r="H270" s="12">
        <v>16.861656</v>
      </c>
      <c r="I270" s="8">
        <v>12.858747298000001</v>
      </c>
      <c r="J270" s="11">
        <f t="shared" ref="J270" si="95">AVERAGE(I268:I270)</f>
        <v>6.8239241509999999</v>
      </c>
      <c r="K270" s="12">
        <v>-6.5322129999999996</v>
      </c>
      <c r="L270" s="8">
        <v>12.238179949000003</v>
      </c>
      <c r="M270" s="11">
        <f t="shared" ref="M270" si="96">AVERAGE(L268:L270)</f>
        <v>6.2064860360000011</v>
      </c>
      <c r="N270" s="12">
        <v>-6.4505160000000004</v>
      </c>
      <c r="O270" s="8">
        <v>16.250935693999999</v>
      </c>
      <c r="P270" s="11">
        <f t="shared" ref="P270" si="97">AVERAGE(O268:O270)</f>
        <v>13.760539695666665</v>
      </c>
      <c r="Q270" s="12">
        <v>23.586103000000001</v>
      </c>
      <c r="R270" s="8">
        <v>18.06785597</v>
      </c>
      <c r="S270" s="11">
        <f t="shared" ref="S270" si="98">AVERAGE(R268:R270)</f>
        <v>14.739581066666666</v>
      </c>
      <c r="T270" s="12">
        <v>7.2106149999999998</v>
      </c>
      <c r="U270" s="8" t="s">
        <v>4</v>
      </c>
      <c r="V270" s="11">
        <f t="shared" ref="V270" si="99">AVERAGE(T268:T270)</f>
        <v>7.0649633333333339</v>
      </c>
      <c r="W270" s="12">
        <v>36.384323999999999</v>
      </c>
      <c r="X270" s="8">
        <v>28.880412184999997</v>
      </c>
      <c r="Y270" s="11">
        <f t="shared" ref="Y270" si="100">AVERAGE(X268:X270)</f>
        <v>28.359223527333331</v>
      </c>
    </row>
    <row r="271" spans="1:25">
      <c r="A271" s="3">
        <v>44986</v>
      </c>
      <c r="B271" s="8">
        <v>-11.952195</v>
      </c>
      <c r="C271" s="33">
        <v>12.820430342000002</v>
      </c>
      <c r="D271" s="9">
        <f t="shared" ref="D271" si="101">AVERAGE(C269:C271)</f>
        <v>15.251520237999999</v>
      </c>
      <c r="E271" s="12">
        <v>1.1168979999999999</v>
      </c>
      <c r="F271" s="8">
        <v>13.143396809999999</v>
      </c>
      <c r="G271" s="11">
        <f t="shared" ref="G271" si="102">AVERAGE(F269:F271)</f>
        <v>5.8620066413333332</v>
      </c>
      <c r="H271" s="12">
        <v>29.988956000000002</v>
      </c>
      <c r="I271" s="8">
        <v>18.946694606000001</v>
      </c>
      <c r="J271" s="11">
        <f t="shared" ref="J271" si="103">AVERAGE(I269:I271)</f>
        <v>13.530088451666666</v>
      </c>
      <c r="K271" s="12">
        <v>28.726444999999998</v>
      </c>
      <c r="L271" s="8">
        <v>22.244563235999998</v>
      </c>
      <c r="M271" s="11">
        <f t="shared" ref="M271" si="104">AVERAGE(L269:L271)</f>
        <v>14.890938055333335</v>
      </c>
      <c r="N271" s="12">
        <v>-4.7737780000000001</v>
      </c>
      <c r="O271" s="8">
        <v>11.763903915</v>
      </c>
      <c r="P271" s="11">
        <f t="shared" ref="P271" si="105">AVERAGE(O269:O271)</f>
        <v>13.388629719999999</v>
      </c>
      <c r="Q271" s="12">
        <v>42.803981</v>
      </c>
      <c r="R271" s="8">
        <v>20.845123479000002</v>
      </c>
      <c r="S271" s="11">
        <f t="shared" ref="S271" si="106">AVERAGE(R269:R271)</f>
        <v>19.931829855666667</v>
      </c>
      <c r="T271" s="12">
        <v>-3.2203205000000001</v>
      </c>
      <c r="U271" s="8" t="s">
        <v>4</v>
      </c>
      <c r="V271" s="11">
        <f t="shared" ref="V271" si="107">AVERAGE(T269:T271)</f>
        <v>2.7247401666666669</v>
      </c>
      <c r="W271" s="12">
        <v>34.476472000000001</v>
      </c>
      <c r="X271" s="8">
        <v>27.288654175000001</v>
      </c>
      <c r="Y271" s="11">
        <f t="shared" ref="Y271" si="108">AVERAGE(X269:X271)</f>
        <v>29.851929824999999</v>
      </c>
    </row>
    <row r="272" spans="1:25">
      <c r="A272" s="3">
        <v>45017</v>
      </c>
      <c r="B272" s="8">
        <v>13.515249000000001</v>
      </c>
      <c r="C272" s="33">
        <v>15.947579332</v>
      </c>
      <c r="D272" s="9">
        <f t="shared" ref="D272" si="109">AVERAGE(C270:C272)</f>
        <v>16.323624723333335</v>
      </c>
      <c r="E272" s="12">
        <v>12.327978999999999</v>
      </c>
      <c r="F272" s="8">
        <v>19.076511038</v>
      </c>
      <c r="G272" s="11">
        <f t="shared" ref="G272" si="110">AVERAGE(F270:F272)</f>
        <v>12.622290769666668</v>
      </c>
      <c r="H272" s="12">
        <v>29.730056000000001</v>
      </c>
      <c r="I272" s="8">
        <v>15.061190505000001</v>
      </c>
      <c r="J272" s="11">
        <f t="shared" ref="J272" si="111">AVERAGE(I270:I272)</f>
        <v>15.622210803000002</v>
      </c>
      <c r="K272" s="12">
        <v>37.150767000000002</v>
      </c>
      <c r="L272" s="8">
        <v>12.563715205000001</v>
      </c>
      <c r="M272" s="11">
        <f t="shared" ref="M272" si="112">AVERAGE(L270:L272)</f>
        <v>15.682152796666669</v>
      </c>
      <c r="N272" s="12">
        <v>17.566913</v>
      </c>
      <c r="O272" s="8">
        <v>17.874832885</v>
      </c>
      <c r="P272" s="11">
        <f t="shared" ref="P272" si="113">AVERAGE(O270:O272)</f>
        <v>15.296557497999999</v>
      </c>
      <c r="Q272" s="12">
        <v>54.448022000000002</v>
      </c>
      <c r="R272" s="8">
        <v>23.740144371000003</v>
      </c>
      <c r="S272" s="11">
        <f t="shared" ref="S272" si="114">AVERAGE(R270:R272)</f>
        <v>20.884374606666668</v>
      </c>
      <c r="T272" s="12">
        <v>-15.064574</v>
      </c>
      <c r="U272" s="8" t="s">
        <v>4</v>
      </c>
      <c r="V272" s="11">
        <f t="shared" ref="V272" si="115">AVERAGE(T270:T272)</f>
        <v>-3.6914265000000004</v>
      </c>
      <c r="W272" s="12">
        <v>41.315894999999998</v>
      </c>
      <c r="X272" s="8">
        <v>28.805132960999998</v>
      </c>
      <c r="Y272" s="11">
        <f t="shared" ref="Y272" si="116">AVERAGE(X270:X272)</f>
        <v>28.324733107</v>
      </c>
    </row>
    <row r="273" spans="1:25">
      <c r="A273" s="3">
        <v>45047</v>
      </c>
      <c r="B273" s="8">
        <v>26.893236999999999</v>
      </c>
      <c r="C273" s="33">
        <v>22.994472019</v>
      </c>
      <c r="D273" s="9">
        <f t="shared" ref="D273" si="117">AVERAGE(C271:C273)</f>
        <v>17.254160564333333</v>
      </c>
      <c r="E273" s="12">
        <v>14.410107</v>
      </c>
      <c r="F273" s="8">
        <v>6.2305443930000006</v>
      </c>
      <c r="G273" s="11">
        <f t="shared" ref="G273" si="118">AVERAGE(F271:F273)</f>
        <v>12.816817413666667</v>
      </c>
      <c r="H273" s="12">
        <v>29.1008</v>
      </c>
      <c r="I273" s="8">
        <v>12.574442059999999</v>
      </c>
      <c r="J273" s="11">
        <f t="shared" ref="J273" si="119">AVERAGE(I271:I273)</f>
        <v>15.527442390333334</v>
      </c>
      <c r="K273" s="12">
        <v>40.427764000000003</v>
      </c>
      <c r="L273" s="8">
        <v>13.137574953000005</v>
      </c>
      <c r="M273" s="11">
        <f t="shared" ref="M273" si="120">AVERAGE(L271:L273)</f>
        <v>15.981951131333334</v>
      </c>
      <c r="N273" s="12">
        <v>25.773779999999999</v>
      </c>
      <c r="O273" s="8">
        <v>10.320744526999999</v>
      </c>
      <c r="P273" s="11">
        <f t="shared" ref="P273" si="121">AVERAGE(O271:O273)</f>
        <v>13.319827109</v>
      </c>
      <c r="Q273" s="12">
        <v>50.485024000000003</v>
      </c>
      <c r="R273" s="8">
        <v>16.220381794000005</v>
      </c>
      <c r="S273" s="11">
        <f t="shared" ref="S273" si="122">AVERAGE(R271:R273)</f>
        <v>20.268549881333339</v>
      </c>
      <c r="T273" s="12">
        <v>-2.2130010000000002</v>
      </c>
      <c r="U273" s="8" t="s">
        <v>4</v>
      </c>
      <c r="V273" s="11">
        <f t="shared" ref="V273" si="123">AVERAGE(T271:T273)</f>
        <v>-6.8326318333333331</v>
      </c>
      <c r="W273" s="12">
        <v>24.903020999999999</v>
      </c>
      <c r="X273" s="8">
        <v>16.206518404999997</v>
      </c>
      <c r="Y273" s="11">
        <f t="shared" ref="Y273" si="124">AVERAGE(X271:X273)</f>
        <v>24.100101847000001</v>
      </c>
    </row>
    <row r="274" spans="1:25">
      <c r="A274" s="3">
        <v>45078</v>
      </c>
      <c r="B274" s="8">
        <v>30.801120999999998</v>
      </c>
      <c r="C274" s="33">
        <v>23.095789100999998</v>
      </c>
      <c r="D274" s="9">
        <f t="shared" ref="D274" si="125">AVERAGE(C272:C274)</f>
        <v>20.679280150666667</v>
      </c>
      <c r="E274" s="12">
        <v>17.64978</v>
      </c>
      <c r="F274" s="8">
        <v>6.8393519220000005</v>
      </c>
      <c r="G274" s="11">
        <f t="shared" ref="G274" si="126">AVERAGE(F272:F274)</f>
        <v>10.715469117666666</v>
      </c>
      <c r="H274" s="12">
        <v>25.751868999999999</v>
      </c>
      <c r="I274" s="8">
        <v>5.8726377710000008</v>
      </c>
      <c r="J274" s="11">
        <f t="shared" ref="J274" si="127">AVERAGE(I272:I274)</f>
        <v>11.169423445333335</v>
      </c>
      <c r="K274" s="12">
        <v>35.028039</v>
      </c>
      <c r="L274" s="8">
        <v>5.5871865959999987</v>
      </c>
      <c r="M274" s="11">
        <f t="shared" ref="M274" si="128">AVERAGE(L272:L274)</f>
        <v>10.429492251333334</v>
      </c>
      <c r="N274" s="12">
        <v>21.296762000000001</v>
      </c>
      <c r="O274" s="8">
        <v>9.4448883110000015</v>
      </c>
      <c r="P274" s="11">
        <f t="shared" ref="P274" si="129">AVERAGE(O272:O274)</f>
        <v>12.546821907666667</v>
      </c>
      <c r="Q274" s="12">
        <v>45.661295000000003</v>
      </c>
      <c r="R274" s="8">
        <v>9.8263781270000052</v>
      </c>
      <c r="S274" s="11">
        <f t="shared" ref="S274" si="130">AVERAGE(R272:R274)</f>
        <v>16.595634764000003</v>
      </c>
      <c r="T274" s="12">
        <v>-0.81489400000000001</v>
      </c>
      <c r="U274" s="8" t="s">
        <v>4</v>
      </c>
      <c r="V274" s="11">
        <f t="shared" ref="V274" si="131">AVERAGE(T272:T274)</f>
        <v>-6.0308229999999989</v>
      </c>
      <c r="W274" s="12">
        <v>27.339334999999998</v>
      </c>
      <c r="X274" s="8">
        <v>14.326325754999999</v>
      </c>
      <c r="Y274" s="11">
        <f t="shared" ref="Y274" si="132">AVERAGE(X272:X274)</f>
        <v>19.779325706999998</v>
      </c>
    </row>
    <row r="275" spans="1:25">
      <c r="A275" s="3">
        <v>45108</v>
      </c>
      <c r="B275" s="8">
        <v>29.766852</v>
      </c>
      <c r="C275" s="33">
        <v>22.074764239</v>
      </c>
      <c r="D275" s="9">
        <f t="shared" ref="D275" si="133">AVERAGE(C273:C275)</f>
        <v>22.721675119666667</v>
      </c>
      <c r="E275" s="12">
        <v>20.816437000000001</v>
      </c>
      <c r="F275" s="8">
        <v>9.7121032090000003</v>
      </c>
      <c r="G275" s="11">
        <f t="shared" ref="G275" si="134">AVERAGE(F273:F275)</f>
        <v>7.5939998413333329</v>
      </c>
      <c r="H275" s="12">
        <v>12.307933</v>
      </c>
      <c r="I275" s="8">
        <v>4.7177309909999998</v>
      </c>
      <c r="J275" s="11">
        <f t="shared" ref="J275" si="135">AVERAGE(I273:I275)</f>
        <v>7.721603607333333</v>
      </c>
      <c r="K275" s="12">
        <v>34.803807999999997</v>
      </c>
      <c r="L275" s="8">
        <v>13.932572538999995</v>
      </c>
      <c r="M275" s="11">
        <f t="shared" ref="M275" si="136">AVERAGE(L273:L275)</f>
        <v>10.885778029333332</v>
      </c>
      <c r="N275" s="12">
        <v>28.750973999999999</v>
      </c>
      <c r="O275" s="8">
        <v>18.567828182</v>
      </c>
      <c r="P275" s="11">
        <f t="shared" ref="P275" si="137">AVERAGE(O273:O275)</f>
        <v>12.77782034</v>
      </c>
      <c r="Q275" s="12">
        <v>37.674942999999999</v>
      </c>
      <c r="R275" s="8">
        <v>17.900648047000001</v>
      </c>
      <c r="S275" s="11">
        <f t="shared" ref="S275" si="138">AVERAGE(R273:R275)</f>
        <v>14.649135989333336</v>
      </c>
      <c r="T275" s="12">
        <v>-1.0522484999999999</v>
      </c>
      <c r="U275" s="8" t="s">
        <v>4</v>
      </c>
      <c r="V275" s="11">
        <f t="shared" ref="V275" si="139">AVERAGE(T273:T275)</f>
        <v>-1.3600478333333335</v>
      </c>
      <c r="W275" s="12">
        <v>16.790133999999998</v>
      </c>
      <c r="X275" s="8">
        <v>11.607516589999999</v>
      </c>
      <c r="Y275" s="11">
        <f t="shared" ref="Y275" si="140">AVERAGE(X273:X275)</f>
        <v>14.046786916666667</v>
      </c>
    </row>
    <row r="276" spans="1:25">
      <c r="A276" s="3">
        <v>45139</v>
      </c>
      <c r="B276" s="8">
        <v>37.516607999999998</v>
      </c>
      <c r="C276" s="33">
        <v>16.887960705999998</v>
      </c>
      <c r="D276" s="9">
        <f t="shared" ref="D276" si="141">AVERAGE(C274:C276)</f>
        <v>20.686171348666665</v>
      </c>
      <c r="E276" s="12">
        <v>20.620227</v>
      </c>
      <c r="F276" s="8">
        <v>5.5650759870000002</v>
      </c>
      <c r="G276" s="11">
        <f t="shared" ref="G276" si="142">AVERAGE(F274:F276)</f>
        <v>7.3721770393333337</v>
      </c>
      <c r="H276" s="12">
        <v>-0.43134499999999998</v>
      </c>
      <c r="I276" s="8">
        <v>2.6060952850000003</v>
      </c>
      <c r="J276" s="11">
        <f t="shared" ref="J276" si="143">AVERAGE(I274:I276)</f>
        <v>4.3988213490000003</v>
      </c>
      <c r="K276" s="12">
        <v>36.298143000000003</v>
      </c>
      <c r="L276" s="8">
        <v>18.017621431000002</v>
      </c>
      <c r="M276" s="11">
        <f t="shared" ref="M276" si="144">AVERAGE(L274:L276)</f>
        <v>12.512460188666665</v>
      </c>
      <c r="N276" s="12">
        <v>28.721484</v>
      </c>
      <c r="O276" s="8">
        <v>6.1711355680000004</v>
      </c>
      <c r="P276" s="11">
        <f t="shared" ref="P276" si="145">AVERAGE(O274:O276)</f>
        <v>11.394617353666666</v>
      </c>
      <c r="Q276" s="12">
        <v>5.4220699999999997</v>
      </c>
      <c r="R276" s="8">
        <v>5.9811368979999999</v>
      </c>
      <c r="S276" s="11">
        <f t="shared" ref="S276" si="146">AVERAGE(R274:R276)</f>
        <v>11.236054357333336</v>
      </c>
      <c r="T276" s="12">
        <v>-6.264507</v>
      </c>
      <c r="U276" s="8" t="s">
        <v>4</v>
      </c>
      <c r="V276" s="11">
        <f t="shared" ref="V276" si="147">AVERAGE(T274:T276)</f>
        <v>-2.7105498333333333</v>
      </c>
      <c r="W276" s="12">
        <v>3.1195719999999998</v>
      </c>
      <c r="X276" s="8">
        <v>8.9129027669999985</v>
      </c>
      <c r="Y276" s="11">
        <f t="shared" ref="Y276" si="148">AVERAGE(X274:X276)</f>
        <v>11.615581703999998</v>
      </c>
    </row>
    <row r="277" spans="1:25">
      <c r="A277" s="3">
        <v>45170</v>
      </c>
      <c r="B277" s="8">
        <v>33.685355000000001</v>
      </c>
      <c r="C277" s="33">
        <v>8.6738220300000002</v>
      </c>
      <c r="D277" s="9">
        <f t="shared" ref="D277" si="149">AVERAGE(C275:C277)</f>
        <v>15.878848991666667</v>
      </c>
      <c r="E277" s="12">
        <v>19.815854999999999</v>
      </c>
      <c r="F277" s="8">
        <v>3.9973703869999984</v>
      </c>
      <c r="G277" s="11">
        <f t="shared" ref="G277" si="150">AVERAGE(F275:F277)</f>
        <v>6.4248498609999993</v>
      </c>
      <c r="H277" s="12">
        <v>-9.8182869999999998</v>
      </c>
      <c r="I277" s="8">
        <v>6.824630216000001</v>
      </c>
      <c r="J277" s="11">
        <f t="shared" ref="J277" si="151">AVERAGE(I275:I277)</f>
        <v>4.7161521640000004</v>
      </c>
      <c r="K277" s="12">
        <v>-1.795158</v>
      </c>
      <c r="L277" s="8">
        <v>10.387672695999999</v>
      </c>
      <c r="M277" s="11">
        <f t="shared" ref="M277" si="152">AVERAGE(L275:L277)</f>
        <v>14.112622221999999</v>
      </c>
      <c r="N277" s="12">
        <v>31.374290999999999</v>
      </c>
      <c r="O277" s="8">
        <v>9.8385001539999983</v>
      </c>
      <c r="P277" s="11">
        <f t="shared" ref="P277" si="153">AVERAGE(O275:O277)</f>
        <v>11.525821301333332</v>
      </c>
      <c r="Q277" s="12">
        <v>-16.648800000000001</v>
      </c>
      <c r="R277" s="8">
        <v>14.251056665</v>
      </c>
      <c r="S277" s="11">
        <f t="shared" ref="S277" si="154">AVERAGE(R275:R277)</f>
        <v>12.710947203333333</v>
      </c>
      <c r="T277" s="12">
        <v>-2.3927385000000001</v>
      </c>
      <c r="U277" s="8" t="s">
        <v>4</v>
      </c>
      <c r="V277" s="11">
        <f t="shared" ref="V277" si="155">AVERAGE(T275:T277)</f>
        <v>-3.2364979999999997</v>
      </c>
      <c r="W277" s="12">
        <v>-12.919072</v>
      </c>
      <c r="X277" s="8">
        <v>2.8793567590000002</v>
      </c>
      <c r="Y277" s="11">
        <f t="shared" ref="Y277" si="156">AVERAGE(X275:X277)</f>
        <v>7.7999253719999997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  <mergeCell ref="A5:A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77"/>
  <sheetViews>
    <sheetView showGridLines="0" zoomScaleNormal="100" workbookViewId="0">
      <pane xSplit="1" ySplit="7" topLeftCell="I272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62" t="s">
        <v>268</v>
      </c>
      <c r="L6" s="63"/>
      <c r="M6" s="69"/>
      <c r="N6" s="62" t="s">
        <v>268</v>
      </c>
      <c r="O6" s="63"/>
      <c r="P6" s="69"/>
      <c r="Q6" s="62" t="s">
        <v>268</v>
      </c>
      <c r="R6" s="63"/>
      <c r="S6" s="69"/>
      <c r="T6" s="62" t="s">
        <v>268</v>
      </c>
      <c r="U6" s="63"/>
      <c r="V6" s="69"/>
      <c r="W6" s="62" t="s">
        <v>268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595</v>
      </c>
    </row>
    <row r="8" spans="1:26">
      <c r="A8" s="3">
        <v>36982</v>
      </c>
      <c r="B8" s="8">
        <v>34.338906350000016</v>
      </c>
      <c r="C8" s="33">
        <v>43.95621012700002</v>
      </c>
      <c r="D8" s="9" t="s">
        <v>4</v>
      </c>
      <c r="E8" s="12">
        <v>21.672613749999996</v>
      </c>
      <c r="F8" s="8" t="s">
        <v>4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64.426250358333334</v>
      </c>
      <c r="M8" s="11" t="s">
        <v>4</v>
      </c>
      <c r="N8" s="12">
        <v>32.534416066666665</v>
      </c>
      <c r="O8" s="8">
        <v>41.411245040666664</v>
      </c>
      <c r="P8" s="11" t="s">
        <v>4</v>
      </c>
      <c r="Q8" s="12">
        <v>42.980218500000007</v>
      </c>
      <c r="R8" s="8">
        <v>36.958430809000006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3">
        <v>40.746351199000017</v>
      </c>
      <c r="D9" s="9" t="s">
        <v>4</v>
      </c>
      <c r="E9" s="12">
        <v>4.1485163499999951</v>
      </c>
      <c r="F9" s="8" t="s">
        <v>4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53.495334977333343</v>
      </c>
      <c r="M9" s="11" t="s">
        <v>4</v>
      </c>
      <c r="N9" s="12">
        <v>51.708471466666666</v>
      </c>
      <c r="O9" s="8">
        <v>48.434053979666665</v>
      </c>
      <c r="P9" s="11" t="s">
        <v>4</v>
      </c>
      <c r="Q9" s="12">
        <v>42.497723500000006</v>
      </c>
      <c r="R9" s="8">
        <v>39.807028740000007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3">
        <v>94.340915600000017</v>
      </c>
      <c r="D10" s="9">
        <f>AVERAGE(C8:C10)</f>
        <v>59.681158975333346</v>
      </c>
      <c r="E10" s="12">
        <v>13.608970749999997</v>
      </c>
      <c r="F10" s="8" t="s">
        <v>4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97.962367012333331</v>
      </c>
      <c r="M10" s="11">
        <f>AVERAGE(L8:L10)</f>
        <v>71.961317449333336</v>
      </c>
      <c r="N10" s="12">
        <v>68.824684066666663</v>
      </c>
      <c r="O10" s="8">
        <v>75.953355158666668</v>
      </c>
      <c r="P10" s="11">
        <f>AVERAGE(O8:O10)</f>
        <v>55.266218059666663</v>
      </c>
      <c r="Q10" s="12">
        <v>70.399693700000014</v>
      </c>
      <c r="R10" s="8">
        <v>47.06531733300001</v>
      </c>
      <c r="S10" s="11">
        <f>AVERAGE(R8:R10)</f>
        <v>41.276925627333341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3">
        <v>35.398967857000009</v>
      </c>
      <c r="D11" s="9">
        <f t="shared" ref="D11:D74" si="0">AVERAGE(C9:C11)</f>
        <v>56.828744885333343</v>
      </c>
      <c r="E11" s="12">
        <v>12.637639149999998</v>
      </c>
      <c r="F11" s="8" t="s">
        <v>4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-56.901642694666677</v>
      </c>
      <c r="M11" s="11">
        <f t="shared" ref="M11:M74" si="3">AVERAGE(L9:L11)</f>
        <v>31.518686431666666</v>
      </c>
      <c r="N11" s="12">
        <v>17.267031466666666</v>
      </c>
      <c r="O11" s="8">
        <v>39.304711134666661</v>
      </c>
      <c r="P11" s="11">
        <f t="shared" ref="P11:P74" si="4">AVERAGE(O9:O11)</f>
        <v>54.564040091000003</v>
      </c>
      <c r="Q11" s="12">
        <v>31.950248099999989</v>
      </c>
      <c r="R11" s="8">
        <v>45.230548633999987</v>
      </c>
      <c r="S11" s="11">
        <f t="shared" ref="S11:S74" si="5">AVERAGE(R9:R11)</f>
        <v>44.034298235666675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3">
        <v>71.216939737999994</v>
      </c>
      <c r="D12" s="9">
        <f t="shared" si="0"/>
        <v>66.985607731666676</v>
      </c>
      <c r="E12" s="12">
        <v>21.173114149999996</v>
      </c>
      <c r="F12" s="8" t="s">
        <v>4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-8.5950600856666703</v>
      </c>
      <c r="M12" s="11">
        <f t="shared" si="3"/>
        <v>10.821888077333327</v>
      </c>
      <c r="N12" s="12">
        <v>42.919445266666671</v>
      </c>
      <c r="O12" s="8">
        <v>35.032521402666674</v>
      </c>
      <c r="P12" s="11">
        <f t="shared" si="4"/>
        <v>50.096862565333332</v>
      </c>
      <c r="Q12" s="12">
        <v>30.942574299999997</v>
      </c>
      <c r="R12" s="8">
        <v>30.721810741999995</v>
      </c>
      <c r="S12" s="11">
        <f t="shared" si="5"/>
        <v>41.005892236333331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3">
        <v>77.208816746000011</v>
      </c>
      <c r="D13" s="9">
        <f t="shared" si="0"/>
        <v>61.274908113666676</v>
      </c>
      <c r="E13" s="12">
        <v>13.598311549999998</v>
      </c>
      <c r="F13" s="8" t="s">
        <v>4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98.263676663333342</v>
      </c>
      <c r="M13" s="11">
        <f t="shared" si="3"/>
        <v>10.922324627666663</v>
      </c>
      <c r="N13" s="12">
        <v>64.140914866666677</v>
      </c>
      <c r="O13" s="8">
        <v>47.132231960666672</v>
      </c>
      <c r="P13" s="11">
        <f t="shared" si="4"/>
        <v>40.489821499333338</v>
      </c>
      <c r="Q13" s="12">
        <v>61.767208499999995</v>
      </c>
      <c r="R13" s="8">
        <v>52.381732321999998</v>
      </c>
      <c r="S13" s="11">
        <f t="shared" si="5"/>
        <v>42.778030565999991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3">
        <v>57.12008748800001</v>
      </c>
      <c r="D14" s="9">
        <f t="shared" si="0"/>
        <v>68.515281324</v>
      </c>
      <c r="E14" s="12">
        <v>13.668064949999994</v>
      </c>
      <c r="F14" s="8" t="s">
        <v>4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38.132798765333334</v>
      </c>
      <c r="M14" s="11">
        <f t="shared" si="3"/>
        <v>42.600471781000003</v>
      </c>
      <c r="N14" s="12">
        <v>30.785340866666665</v>
      </c>
      <c r="O14" s="8">
        <v>26.622805605666663</v>
      </c>
      <c r="P14" s="11">
        <f t="shared" si="4"/>
        <v>36.262519656333332</v>
      </c>
      <c r="Q14" s="12">
        <v>21.653447699999994</v>
      </c>
      <c r="R14" s="8">
        <v>24.717401735999992</v>
      </c>
      <c r="S14" s="11">
        <f t="shared" si="5"/>
        <v>35.940314933333326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3">
        <v>62.567391251000011</v>
      </c>
      <c r="D15" s="9">
        <f t="shared" si="0"/>
        <v>65.632098495000008</v>
      </c>
      <c r="E15" s="12">
        <v>15.422841349999992</v>
      </c>
      <c r="F15" s="8" t="s">
        <v>4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17.16750055333333</v>
      </c>
      <c r="M15" s="11">
        <f t="shared" si="3"/>
        <v>51.187991994000008</v>
      </c>
      <c r="N15" s="12">
        <v>19.679112666666665</v>
      </c>
      <c r="O15" s="8">
        <v>26.739737291666664</v>
      </c>
      <c r="P15" s="11">
        <f t="shared" si="4"/>
        <v>33.498258286000002</v>
      </c>
      <c r="Q15" s="12">
        <v>28.955428499999989</v>
      </c>
      <c r="R15" s="8">
        <v>8.2928369449999906</v>
      </c>
      <c r="S15" s="11">
        <f t="shared" si="5"/>
        <v>28.463990334333328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3">
        <v>56.170058701000016</v>
      </c>
      <c r="D16" s="9">
        <f t="shared" si="0"/>
        <v>58.619179146666681</v>
      </c>
      <c r="E16" s="12">
        <v>4.8774205499999939</v>
      </c>
      <c r="F16" s="8" t="s">
        <v>4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23.548133121333329</v>
      </c>
      <c r="M16" s="11">
        <f t="shared" si="3"/>
        <v>26.282810813333327</v>
      </c>
      <c r="N16" s="12">
        <v>22.214064866666664</v>
      </c>
      <c r="O16" s="8">
        <v>26.732415123666662</v>
      </c>
      <c r="P16" s="11">
        <f t="shared" si="4"/>
        <v>26.698319340333331</v>
      </c>
      <c r="Q16" s="12">
        <v>-30.067889900000015</v>
      </c>
      <c r="R16" s="8">
        <v>-5.876094446000014</v>
      </c>
      <c r="S16" s="11">
        <f t="shared" si="5"/>
        <v>9.0447147449999896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3">
        <v>55.489140703000018</v>
      </c>
      <c r="D17" s="9">
        <f t="shared" si="0"/>
        <v>58.075530218333348</v>
      </c>
      <c r="E17" s="12">
        <v>13.318697549999996</v>
      </c>
      <c r="F17" s="8" t="s">
        <v>4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33.566586059333332</v>
      </c>
      <c r="M17" s="11">
        <f t="shared" si="3"/>
        <v>24.760739911333332</v>
      </c>
      <c r="N17" s="12">
        <v>37.961742066666666</v>
      </c>
      <c r="O17" s="8">
        <v>21.762363085666667</v>
      </c>
      <c r="P17" s="11">
        <f t="shared" si="4"/>
        <v>25.078171833666662</v>
      </c>
      <c r="Q17" s="12">
        <v>20.843603899999998</v>
      </c>
      <c r="R17" s="8">
        <v>45.011330719</v>
      </c>
      <c r="S17" s="11">
        <f t="shared" si="5"/>
        <v>15.809357739333327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3">
        <v>49.522282714000021</v>
      </c>
      <c r="D18" s="9">
        <f t="shared" si="0"/>
        <v>53.727160706000014</v>
      </c>
      <c r="E18" s="12">
        <v>-35.934236250000005</v>
      </c>
      <c r="F18" s="8" t="s">
        <v>4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39.549683938333331</v>
      </c>
      <c r="M18" s="11">
        <f t="shared" si="3"/>
        <v>32.221467706333328</v>
      </c>
      <c r="N18" s="12">
        <v>38.121081466666659</v>
      </c>
      <c r="O18" s="8">
        <v>32.220535447666663</v>
      </c>
      <c r="P18" s="11">
        <f t="shared" si="4"/>
        <v>26.905104552333331</v>
      </c>
      <c r="Q18" s="12">
        <v>51.37039630000001</v>
      </c>
      <c r="R18" s="8">
        <v>56.683844074000007</v>
      </c>
      <c r="S18" s="11">
        <f t="shared" si="5"/>
        <v>31.939693449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3">
        <v>45.965196562000017</v>
      </c>
      <c r="D19" s="9">
        <f t="shared" si="0"/>
        <v>50.325539993000014</v>
      </c>
      <c r="E19" s="12">
        <v>-39.535031250000003</v>
      </c>
      <c r="F19" s="8" t="s">
        <v>4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41.091296532333331</v>
      </c>
      <c r="M19" s="11">
        <f t="shared" si="3"/>
        <v>38.069188843333329</v>
      </c>
      <c r="N19" s="12">
        <v>-0.82783093333333735</v>
      </c>
      <c r="O19" s="8">
        <v>5.0753611006666626</v>
      </c>
      <c r="P19" s="11">
        <f t="shared" si="4"/>
        <v>19.686086544666662</v>
      </c>
      <c r="Q19" s="12">
        <v>62.517656500000001</v>
      </c>
      <c r="R19" s="8">
        <v>55.071015807000002</v>
      </c>
      <c r="S19" s="11">
        <f t="shared" si="5"/>
        <v>52.255396866666672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3">
        <v>22.972720435000003</v>
      </c>
      <c r="D20" s="9">
        <f t="shared" si="0"/>
        <v>39.486733237000017</v>
      </c>
      <c r="E20" s="12">
        <v>-5.2558106500000035</v>
      </c>
      <c r="F20" s="8" t="s">
        <v>4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34.635936884333333</v>
      </c>
      <c r="M20" s="11">
        <f t="shared" si="3"/>
        <v>38.425639118333329</v>
      </c>
      <c r="N20" s="12">
        <v>9.5984512666666646</v>
      </c>
      <c r="O20" s="8">
        <v>17.551641760666666</v>
      </c>
      <c r="P20" s="11">
        <f t="shared" si="4"/>
        <v>18.282512769666663</v>
      </c>
      <c r="Q20" s="12">
        <v>55.4245193</v>
      </c>
      <c r="R20" s="8">
        <v>49.618821027999999</v>
      </c>
      <c r="S20" s="11">
        <f t="shared" si="5"/>
        <v>53.791226969666674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3">
        <v>23.778949736000001</v>
      </c>
      <c r="D21" s="9">
        <f t="shared" si="0"/>
        <v>30.90562224433334</v>
      </c>
      <c r="E21" s="12">
        <v>-21.308212450000006</v>
      </c>
      <c r="F21" s="8" t="s">
        <v>4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14.42391494933333</v>
      </c>
      <c r="M21" s="11">
        <f t="shared" si="3"/>
        <v>30.050382788666667</v>
      </c>
      <c r="N21" s="12">
        <v>11.589657066666664</v>
      </c>
      <c r="O21" s="8">
        <v>7.5488269476666643</v>
      </c>
      <c r="P21" s="11">
        <f t="shared" si="4"/>
        <v>10.058609936333331</v>
      </c>
      <c r="Q21" s="12">
        <v>57.285895100000005</v>
      </c>
      <c r="R21" s="8">
        <v>52.932448634000004</v>
      </c>
      <c r="S21" s="11">
        <f t="shared" si="5"/>
        <v>52.540761822999997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3">
        <v>36.577519523000014</v>
      </c>
      <c r="D22" s="9">
        <f t="shared" si="0"/>
        <v>27.776396564666669</v>
      </c>
      <c r="E22" s="12">
        <v>-28.013855450000008</v>
      </c>
      <c r="F22" s="8" t="s">
        <v>4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19.233771785333332</v>
      </c>
      <c r="M22" s="11">
        <f t="shared" si="3"/>
        <v>22.76454120633333</v>
      </c>
      <c r="N22" s="12">
        <v>6.0255154666666639</v>
      </c>
      <c r="O22" s="8">
        <v>14.148772462666663</v>
      </c>
      <c r="P22" s="11">
        <f t="shared" si="4"/>
        <v>13.083080390333331</v>
      </c>
      <c r="Q22" s="12">
        <v>21.492036899999995</v>
      </c>
      <c r="R22" s="8">
        <v>-0.50024051200000486</v>
      </c>
      <c r="S22" s="11">
        <f t="shared" si="5"/>
        <v>34.017009716666671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3">
        <v>54.308492490000013</v>
      </c>
      <c r="D23" s="9">
        <f t="shared" si="0"/>
        <v>38.221653916333345</v>
      </c>
      <c r="E23" s="12">
        <v>-24.145340850000004</v>
      </c>
      <c r="F23" s="8" t="s">
        <v>4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6.4975572863333326</v>
      </c>
      <c r="M23" s="11">
        <f t="shared" si="3"/>
        <v>13.385081340333331</v>
      </c>
      <c r="N23" s="12">
        <v>-13.786411533333339</v>
      </c>
      <c r="O23" s="8">
        <v>7.7114460156666595</v>
      </c>
      <c r="P23" s="11">
        <f t="shared" si="4"/>
        <v>9.803015141999996</v>
      </c>
      <c r="Q23" s="12">
        <v>-34.766637500000016</v>
      </c>
      <c r="R23" s="8">
        <v>-21.669859065000018</v>
      </c>
      <c r="S23" s="11">
        <f t="shared" si="5"/>
        <v>10.254116352333327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3">
        <v>17.947953241000004</v>
      </c>
      <c r="D24" s="9">
        <f t="shared" si="0"/>
        <v>36.277988418000014</v>
      </c>
      <c r="E24" s="12">
        <v>-25.831013650000003</v>
      </c>
      <c r="F24" s="8" t="s">
        <v>4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29.405514579333342</v>
      </c>
      <c r="M24" s="11">
        <f t="shared" si="3"/>
        <v>18.378947883666669</v>
      </c>
      <c r="N24" s="12">
        <v>19.229138466666662</v>
      </c>
      <c r="O24" s="8">
        <v>9.4972802806666614</v>
      </c>
      <c r="P24" s="11">
        <f t="shared" si="4"/>
        <v>10.452499586333328</v>
      </c>
      <c r="Q24" s="12">
        <v>47.0424881</v>
      </c>
      <c r="R24" s="8">
        <v>46.832976418000001</v>
      </c>
      <c r="S24" s="11">
        <f t="shared" si="5"/>
        <v>8.2209589469999926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3">
        <v>36.981824695000014</v>
      </c>
      <c r="D25" s="9">
        <f t="shared" si="0"/>
        <v>36.412756808666678</v>
      </c>
      <c r="E25" s="12">
        <v>-36.563004650000011</v>
      </c>
      <c r="F25" s="8" t="s">
        <v>4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62.683964660333338</v>
      </c>
      <c r="M25" s="11">
        <f t="shared" si="3"/>
        <v>32.862345508666671</v>
      </c>
      <c r="N25" s="12">
        <v>37.657399066666663</v>
      </c>
      <c r="O25" s="8">
        <v>23.009513220666662</v>
      </c>
      <c r="P25" s="11">
        <f t="shared" si="4"/>
        <v>13.406079838999995</v>
      </c>
      <c r="Q25" s="12">
        <v>51.291029100000003</v>
      </c>
      <c r="R25" s="8">
        <v>42.227062616000005</v>
      </c>
      <c r="S25" s="11">
        <f t="shared" si="5"/>
        <v>22.463393322999995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3">
        <v>39.61643272500001</v>
      </c>
      <c r="D26" s="9">
        <f t="shared" si="0"/>
        <v>31.515403553666676</v>
      </c>
      <c r="E26" s="12">
        <v>-72.246174850000003</v>
      </c>
      <c r="F26" s="8" t="s">
        <v>4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53.191804309333321</v>
      </c>
      <c r="M26" s="11">
        <f t="shared" si="3"/>
        <v>48.427094516333334</v>
      </c>
      <c r="N26" s="12">
        <v>20.570519066666662</v>
      </c>
      <c r="O26" s="8">
        <v>16.617294646666661</v>
      </c>
      <c r="P26" s="11">
        <f t="shared" si="4"/>
        <v>16.374696049333327</v>
      </c>
      <c r="Q26" s="12">
        <v>70.148948500000003</v>
      </c>
      <c r="R26" s="8">
        <v>73.950970009000002</v>
      </c>
      <c r="S26" s="11">
        <f t="shared" si="5"/>
        <v>54.337003014333334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3">
        <v>26.243526993000014</v>
      </c>
      <c r="D27" s="9">
        <f t="shared" si="0"/>
        <v>34.280594804333347</v>
      </c>
      <c r="E27" s="12">
        <v>-52.91533905</v>
      </c>
      <c r="F27" s="8" t="s">
        <v>4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12.544674731333332</v>
      </c>
      <c r="M27" s="11">
        <f t="shared" si="3"/>
        <v>42.806814567000004</v>
      </c>
      <c r="N27" s="12">
        <v>8.7234012666666629</v>
      </c>
      <c r="O27" s="8">
        <v>14.294430883666664</v>
      </c>
      <c r="P27" s="11">
        <f t="shared" si="4"/>
        <v>17.973746250333331</v>
      </c>
      <c r="Q27" s="12">
        <v>49.591840500000004</v>
      </c>
      <c r="R27" s="8">
        <v>27.728708890000004</v>
      </c>
      <c r="S27" s="11">
        <f t="shared" si="5"/>
        <v>47.968913838333343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3">
        <v>29.124085398000013</v>
      </c>
      <c r="D28" s="9">
        <f t="shared" si="0"/>
        <v>31.66134837200001</v>
      </c>
      <c r="E28" s="12">
        <v>-28.419244650000003</v>
      </c>
      <c r="F28" s="8" t="s">
        <v>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12.564350464333328</v>
      </c>
      <c r="M28" s="11">
        <f t="shared" si="3"/>
        <v>26.100276501666659</v>
      </c>
      <c r="N28" s="12">
        <v>17.634191266666662</v>
      </c>
      <c r="O28" s="8">
        <v>22.37991143266666</v>
      </c>
      <c r="P28" s="11">
        <f t="shared" si="4"/>
        <v>17.763878987666661</v>
      </c>
      <c r="Q28" s="12">
        <v>12.090935499999993</v>
      </c>
      <c r="R28" s="8">
        <v>34.322286173999998</v>
      </c>
      <c r="S28" s="11">
        <f t="shared" si="5"/>
        <v>45.333988357666669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3">
        <v>30.312455570000012</v>
      </c>
      <c r="D29" s="9">
        <f t="shared" si="0"/>
        <v>28.560022653666678</v>
      </c>
      <c r="E29" s="12">
        <v>-74.662442850000005</v>
      </c>
      <c r="F29" s="8" t="s">
        <v>4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26.676969191333331</v>
      </c>
      <c r="M29" s="11">
        <f t="shared" si="3"/>
        <v>17.261998128999995</v>
      </c>
      <c r="N29" s="12">
        <v>25.04819646666666</v>
      </c>
      <c r="O29" s="8">
        <v>11.08719810366666</v>
      </c>
      <c r="P29" s="11">
        <f t="shared" si="4"/>
        <v>15.920513473333328</v>
      </c>
      <c r="Q29" s="12">
        <v>13.541276499999995</v>
      </c>
      <c r="R29" s="8">
        <v>39.896717410999997</v>
      </c>
      <c r="S29" s="11">
        <f t="shared" si="5"/>
        <v>33.982570825000003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3">
        <v>30.47521577600001</v>
      </c>
      <c r="D30" s="9">
        <f t="shared" si="0"/>
        <v>29.970585581333342</v>
      </c>
      <c r="E30" s="12">
        <v>-82.049726850000013</v>
      </c>
      <c r="F30" s="8" t="s">
        <v>4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32.169232292333334</v>
      </c>
      <c r="M30" s="11">
        <f t="shared" si="3"/>
        <v>23.803517315999997</v>
      </c>
      <c r="N30" s="12">
        <v>5.1938980666666632</v>
      </c>
      <c r="O30" s="8">
        <v>-1.2987622713333371</v>
      </c>
      <c r="P30" s="11">
        <f t="shared" si="4"/>
        <v>10.722782421666659</v>
      </c>
      <c r="Q30" s="12">
        <v>19.5831497</v>
      </c>
      <c r="R30" s="8">
        <v>25.616998061</v>
      </c>
      <c r="S30" s="11">
        <f t="shared" si="5"/>
        <v>33.278667215333336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3">
        <v>18.171458219000016</v>
      </c>
      <c r="D31" s="9">
        <f t="shared" si="0"/>
        <v>26.319709855000013</v>
      </c>
      <c r="E31" s="12">
        <v>-29.217681450000008</v>
      </c>
      <c r="F31" s="8" t="s">
        <v>4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1.4737240693333327</v>
      </c>
      <c r="M31" s="11">
        <f t="shared" si="3"/>
        <v>20.106641850999996</v>
      </c>
      <c r="N31" s="12">
        <v>14.409022866666664</v>
      </c>
      <c r="O31" s="8">
        <v>20.647662283666662</v>
      </c>
      <c r="P31" s="11">
        <f t="shared" si="4"/>
        <v>10.145366038666662</v>
      </c>
      <c r="Q31" s="12">
        <v>26.830974299999994</v>
      </c>
      <c r="R31" s="8">
        <v>18.926511481999995</v>
      </c>
      <c r="S31" s="11">
        <f t="shared" si="5"/>
        <v>28.146742317999998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3">
        <v>34.19197392800001</v>
      </c>
      <c r="D32" s="9">
        <f t="shared" si="0"/>
        <v>27.612882641000013</v>
      </c>
      <c r="E32" s="12">
        <v>-44.705479050000008</v>
      </c>
      <c r="F32" s="8" t="s">
        <v>4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-3.5918831046666675</v>
      </c>
      <c r="M32" s="11">
        <f t="shared" si="3"/>
        <v>10.017024418999998</v>
      </c>
      <c r="N32" s="12">
        <v>-8.0833643333333391</v>
      </c>
      <c r="O32" s="8">
        <v>-1.5116198553333389</v>
      </c>
      <c r="P32" s="11">
        <f t="shared" si="4"/>
        <v>5.9457600523333278</v>
      </c>
      <c r="Q32" s="12">
        <v>20.946435299999997</v>
      </c>
      <c r="R32" s="8">
        <v>15.301949828999998</v>
      </c>
      <c r="S32" s="11">
        <f t="shared" si="5"/>
        <v>19.948486457333331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3">
        <v>21.732891428000006</v>
      </c>
      <c r="D33" s="9">
        <f t="shared" si="0"/>
        <v>24.698774525000008</v>
      </c>
      <c r="E33" s="12">
        <v>-52.425041650000004</v>
      </c>
      <c r="F33" s="8" t="s">
        <v>4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10.166324895333329</v>
      </c>
      <c r="M33" s="11">
        <f t="shared" si="3"/>
        <v>2.6827219533333313</v>
      </c>
      <c r="N33" s="12">
        <v>2.1116734666666632</v>
      </c>
      <c r="O33" s="8">
        <v>-2.6303818433333364</v>
      </c>
      <c r="P33" s="11">
        <f t="shared" si="4"/>
        <v>5.5018868616666623</v>
      </c>
      <c r="Q33" s="12">
        <v>7.2395266999999919</v>
      </c>
      <c r="R33" s="8">
        <v>1.451671491999992</v>
      </c>
      <c r="S33" s="11">
        <f t="shared" si="5"/>
        <v>11.893377600999992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3">
        <v>21.328362988000009</v>
      </c>
      <c r="D34" s="9">
        <f t="shared" si="0"/>
        <v>25.751076114666674</v>
      </c>
      <c r="E34" s="12">
        <v>-52.23076125</v>
      </c>
      <c r="F34" s="8" t="s">
        <v>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14.779882263333331</v>
      </c>
      <c r="M34" s="11">
        <f t="shared" si="3"/>
        <v>7.1181080179999974</v>
      </c>
      <c r="N34" s="12">
        <v>2.4199546666666629</v>
      </c>
      <c r="O34" s="8">
        <v>11.763074808666662</v>
      </c>
      <c r="P34" s="11">
        <f t="shared" si="4"/>
        <v>2.5403577033333291</v>
      </c>
      <c r="Q34" s="12">
        <v>48.597308499999997</v>
      </c>
      <c r="R34" s="8">
        <v>29.152566687999997</v>
      </c>
      <c r="S34" s="11">
        <f t="shared" si="5"/>
        <v>15.302062669666663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3">
        <v>17.462578714000006</v>
      </c>
      <c r="D35" s="9">
        <f t="shared" si="0"/>
        <v>20.174611043333339</v>
      </c>
      <c r="E35" s="12">
        <v>-45.230950450000009</v>
      </c>
      <c r="F35" s="8" t="s">
        <v>4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35.972302601333325</v>
      </c>
      <c r="M35" s="11">
        <f t="shared" si="3"/>
        <v>20.306169919999995</v>
      </c>
      <c r="N35" s="12">
        <v>30.200062866666663</v>
      </c>
      <c r="O35" s="8">
        <v>49.748523501666668</v>
      </c>
      <c r="P35" s="11">
        <f t="shared" si="4"/>
        <v>19.627072155666664</v>
      </c>
      <c r="Q35" s="12">
        <v>13.954722699999998</v>
      </c>
      <c r="R35" s="8">
        <v>25.279264434999998</v>
      </c>
      <c r="S35" s="11">
        <f t="shared" si="5"/>
        <v>18.627834204999996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3">
        <v>14.800567473000001</v>
      </c>
      <c r="D36" s="9">
        <f t="shared" si="0"/>
        <v>17.86383639166667</v>
      </c>
      <c r="E36" s="12">
        <v>-53.07481425000001</v>
      </c>
      <c r="F36" s="8" t="s">
        <v>4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35.28725510633334</v>
      </c>
      <c r="M36" s="11">
        <f t="shared" si="3"/>
        <v>28.679813323666668</v>
      </c>
      <c r="N36" s="12">
        <v>11.851315466666662</v>
      </c>
      <c r="O36" s="8">
        <v>0.6474626046666625</v>
      </c>
      <c r="P36" s="11">
        <f t="shared" si="4"/>
        <v>20.719686971666665</v>
      </c>
      <c r="Q36" s="12">
        <v>44.943652300000011</v>
      </c>
      <c r="R36" s="8">
        <v>44.854785123000013</v>
      </c>
      <c r="S36" s="11">
        <f t="shared" si="5"/>
        <v>33.095538748666669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3">
        <v>7.4572423120000044</v>
      </c>
      <c r="D37" s="9">
        <f t="shared" si="0"/>
        <v>13.24012949966667</v>
      </c>
      <c r="E37" s="12">
        <v>-31.760677650000005</v>
      </c>
      <c r="F37" s="8" t="s">
        <v>4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-31.678278292666668</v>
      </c>
      <c r="M37" s="11">
        <f t="shared" si="3"/>
        <v>13.193759804999997</v>
      </c>
      <c r="N37" s="12">
        <v>16.334600266666662</v>
      </c>
      <c r="O37" s="8">
        <v>5.569537646666662</v>
      </c>
      <c r="P37" s="11">
        <f t="shared" si="4"/>
        <v>18.655174584333331</v>
      </c>
      <c r="Q37" s="12">
        <v>-44.681220300000007</v>
      </c>
      <c r="R37" s="8">
        <v>-51.493305449000005</v>
      </c>
      <c r="S37" s="11">
        <f t="shared" si="5"/>
        <v>6.2135813696666702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3">
        <v>21.398644630000003</v>
      </c>
      <c r="D38" s="9">
        <f t="shared" si="0"/>
        <v>14.55215147166667</v>
      </c>
      <c r="E38" s="12">
        <v>-29.985398450000005</v>
      </c>
      <c r="F38" s="8" t="s">
        <v>4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7.8458158303333283</v>
      </c>
      <c r="M38" s="11">
        <f t="shared" si="3"/>
        <v>3.8182642146666672</v>
      </c>
      <c r="N38" s="12">
        <v>19.487706466666666</v>
      </c>
      <c r="O38" s="8">
        <v>15.661299687666666</v>
      </c>
      <c r="P38" s="11">
        <f t="shared" si="4"/>
        <v>7.2927666463333303</v>
      </c>
      <c r="Q38" s="12">
        <v>42.128941499999996</v>
      </c>
      <c r="R38" s="8">
        <v>44.293185765999993</v>
      </c>
      <c r="S38" s="11">
        <f t="shared" si="5"/>
        <v>12.551555146666667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3">
        <v>18.599156323000003</v>
      </c>
      <c r="D39" s="9">
        <f t="shared" si="0"/>
        <v>15.818347755000005</v>
      </c>
      <c r="E39" s="12">
        <v>-27.483858650000002</v>
      </c>
      <c r="F39" s="8" t="s">
        <v>4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20.484540704333334</v>
      </c>
      <c r="M39" s="11">
        <f t="shared" si="3"/>
        <v>-1.1159739193333351</v>
      </c>
      <c r="N39" s="12">
        <v>5.6969614666666635</v>
      </c>
      <c r="O39" s="8">
        <v>9.6658790236666636</v>
      </c>
      <c r="P39" s="11">
        <f t="shared" si="4"/>
        <v>10.298905452666665</v>
      </c>
      <c r="Q39" s="12">
        <v>72.948874499999988</v>
      </c>
      <c r="R39" s="8">
        <v>48.443163211999988</v>
      </c>
      <c r="S39" s="11">
        <f t="shared" si="5"/>
        <v>13.747681176333325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3">
        <v>71.206465101999996</v>
      </c>
      <c r="D40" s="9">
        <f t="shared" si="0"/>
        <v>37.068088684999999</v>
      </c>
      <c r="E40" s="12">
        <v>-27.010330850000003</v>
      </c>
      <c r="F40" s="8" t="s">
        <v>4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56.933811376333324</v>
      </c>
      <c r="M40" s="11">
        <f t="shared" si="3"/>
        <v>28.421389303666661</v>
      </c>
      <c r="N40" s="12">
        <v>9.8531912666666628</v>
      </c>
      <c r="O40" s="8">
        <v>13.969116224666664</v>
      </c>
      <c r="P40" s="11">
        <f t="shared" si="4"/>
        <v>13.098764978666665</v>
      </c>
      <c r="Q40" s="12">
        <v>-2.1209257000000079</v>
      </c>
      <c r="R40" s="8">
        <v>16.810673920999992</v>
      </c>
      <c r="S40" s="11">
        <f t="shared" si="5"/>
        <v>36.515674299666657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3">
        <v>20.048498437000006</v>
      </c>
      <c r="D41" s="9">
        <f t="shared" si="0"/>
        <v>36.618039954000004</v>
      </c>
      <c r="E41" s="12">
        <v>-28.250653250000006</v>
      </c>
      <c r="F41" s="8" t="s">
        <v>4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-1.304377992666673</v>
      </c>
      <c r="M41" s="11">
        <f t="shared" si="3"/>
        <v>25.371324695999999</v>
      </c>
      <c r="N41" s="12">
        <v>56.16506626666667</v>
      </c>
      <c r="O41" s="8">
        <v>44.618091528666668</v>
      </c>
      <c r="P41" s="11">
        <f t="shared" si="4"/>
        <v>22.751028925666663</v>
      </c>
      <c r="Q41" s="12">
        <v>4.7586208999999933</v>
      </c>
      <c r="R41" s="8">
        <v>35.528107813999995</v>
      </c>
      <c r="S41" s="11">
        <f t="shared" si="5"/>
        <v>33.593981648999993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3">
        <v>16.595138392999999</v>
      </c>
      <c r="D42" s="9">
        <f t="shared" si="0"/>
        <v>35.950033977333334</v>
      </c>
      <c r="E42" s="12">
        <v>-24.996750250000005</v>
      </c>
      <c r="F42" s="8" t="s">
        <v>4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-3.7824674846666717</v>
      </c>
      <c r="M42" s="11">
        <f t="shared" si="3"/>
        <v>17.282321966333328</v>
      </c>
      <c r="N42" s="12">
        <v>35.75013826666666</v>
      </c>
      <c r="O42" s="8">
        <v>30.104540872666661</v>
      </c>
      <c r="P42" s="11">
        <f t="shared" si="4"/>
        <v>29.563916208666665</v>
      </c>
      <c r="Q42" s="12">
        <v>23.055879099999991</v>
      </c>
      <c r="R42" s="8">
        <v>30.649514753999991</v>
      </c>
      <c r="S42" s="11">
        <f t="shared" si="5"/>
        <v>27.662765496333325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3">
        <v>50.353506959000015</v>
      </c>
      <c r="D43" s="9">
        <f t="shared" si="0"/>
        <v>28.999047929666673</v>
      </c>
      <c r="E43" s="12">
        <v>-24.213347650000003</v>
      </c>
      <c r="F43" s="8" t="s">
        <v>4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15.898245638333329</v>
      </c>
      <c r="M43" s="11">
        <f t="shared" si="3"/>
        <v>3.6038000536666615</v>
      </c>
      <c r="N43" s="12">
        <v>32.835343866666669</v>
      </c>
      <c r="O43" s="8">
        <v>38.724577844666669</v>
      </c>
      <c r="P43" s="11">
        <f t="shared" si="4"/>
        <v>37.815736748666666</v>
      </c>
      <c r="Q43" s="12">
        <v>36.070105099999999</v>
      </c>
      <c r="R43" s="8">
        <v>28.209024072999998</v>
      </c>
      <c r="S43" s="11">
        <f t="shared" si="5"/>
        <v>31.462215546999996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3">
        <v>49.96911316500001</v>
      </c>
      <c r="D44" s="9">
        <f t="shared" si="0"/>
        <v>38.972586172333344</v>
      </c>
      <c r="E44" s="12">
        <v>-23.028954050000003</v>
      </c>
      <c r="F44" s="8" t="s">
        <v>4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75.066860564333325</v>
      </c>
      <c r="M44" s="11">
        <f t="shared" si="3"/>
        <v>29.060879572666661</v>
      </c>
      <c r="N44" s="12">
        <v>49.979897666666673</v>
      </c>
      <c r="O44" s="8">
        <v>55.524537980666672</v>
      </c>
      <c r="P44" s="11">
        <f t="shared" si="4"/>
        <v>41.451218899333334</v>
      </c>
      <c r="Q44" s="12">
        <v>61.874591899999999</v>
      </c>
      <c r="R44" s="8">
        <v>57.004442779000001</v>
      </c>
      <c r="S44" s="11">
        <f t="shared" si="5"/>
        <v>38.620993868666666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3">
        <v>55.445922474000014</v>
      </c>
      <c r="D45" s="9">
        <f t="shared" si="0"/>
        <v>51.92284753266668</v>
      </c>
      <c r="E45" s="12">
        <v>-6.1003096500000025</v>
      </c>
      <c r="F45" s="8" t="s">
        <v>4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59.90374598433332</v>
      </c>
      <c r="M45" s="11">
        <f t="shared" si="3"/>
        <v>50.289617395666653</v>
      </c>
      <c r="N45" s="12">
        <v>64.320408266666675</v>
      </c>
      <c r="O45" s="8">
        <v>58.262171139666677</v>
      </c>
      <c r="P45" s="11">
        <f t="shared" si="4"/>
        <v>50.837095655000006</v>
      </c>
      <c r="Q45" s="12">
        <v>67.12847690000001</v>
      </c>
      <c r="R45" s="8">
        <v>60.864273139000012</v>
      </c>
      <c r="S45" s="11">
        <f t="shared" si="5"/>
        <v>48.692579997000003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3">
        <v>35.578596338000011</v>
      </c>
      <c r="D46" s="9">
        <f t="shared" si="0"/>
        <v>46.997877325666678</v>
      </c>
      <c r="E46" s="12">
        <v>-3.7955338500000044</v>
      </c>
      <c r="F46" s="8" t="s">
        <v>4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50.398810944333334</v>
      </c>
      <c r="M46" s="11">
        <f t="shared" si="3"/>
        <v>61.789805830999988</v>
      </c>
      <c r="N46" s="12">
        <v>21.91647966666666</v>
      </c>
      <c r="O46" s="8">
        <v>31.730332827666661</v>
      </c>
      <c r="P46" s="11">
        <f t="shared" si="4"/>
        <v>48.505680649333335</v>
      </c>
      <c r="Q46" s="12">
        <v>50.062969899999999</v>
      </c>
      <c r="R46" s="8">
        <v>33.471107153999995</v>
      </c>
      <c r="S46" s="11">
        <f t="shared" si="5"/>
        <v>50.446607690666667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3">
        <v>40.084251437000006</v>
      </c>
      <c r="D47" s="9">
        <f t="shared" si="0"/>
        <v>43.702923416333341</v>
      </c>
      <c r="E47" s="12">
        <v>-5.2030318500000048</v>
      </c>
      <c r="F47" s="8" t="s">
        <v>4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38.379980556333329</v>
      </c>
      <c r="M47" s="11">
        <f t="shared" si="3"/>
        <v>49.560845828333328</v>
      </c>
      <c r="N47" s="12">
        <v>24.121167866666667</v>
      </c>
      <c r="O47" s="8">
        <v>40.003319575666666</v>
      </c>
      <c r="P47" s="11">
        <f t="shared" si="4"/>
        <v>43.331941180999998</v>
      </c>
      <c r="Q47" s="12">
        <v>12.534661899999996</v>
      </c>
      <c r="R47" s="8">
        <v>20.532933976999995</v>
      </c>
      <c r="S47" s="11">
        <f t="shared" si="5"/>
        <v>38.289438090000004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3">
        <v>48.462884017000007</v>
      </c>
      <c r="D48" s="9">
        <f t="shared" si="0"/>
        <v>41.375243930666677</v>
      </c>
      <c r="E48" s="12">
        <v>-37.791151850000006</v>
      </c>
      <c r="F48" s="8" t="s">
        <v>4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4.1864075803333307</v>
      </c>
      <c r="M48" s="11">
        <f t="shared" si="3"/>
        <v>30.988399693666668</v>
      </c>
      <c r="N48" s="12">
        <v>64.939843066666668</v>
      </c>
      <c r="O48" s="8">
        <v>52.840824254666671</v>
      </c>
      <c r="P48" s="11">
        <f t="shared" si="4"/>
        <v>41.524825552666663</v>
      </c>
      <c r="Q48" s="12">
        <v>14.950333499999992</v>
      </c>
      <c r="R48" s="8">
        <v>14.623379180999992</v>
      </c>
      <c r="S48" s="11">
        <f t="shared" si="5"/>
        <v>22.87580677066666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3">
        <v>36.066254046000005</v>
      </c>
      <c r="D49" s="9">
        <f t="shared" si="0"/>
        <v>41.537796500000006</v>
      </c>
      <c r="E49" s="12">
        <v>-45.716669850000017</v>
      </c>
      <c r="F49" s="8" t="s">
        <v>4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12.280512789333329</v>
      </c>
      <c r="M49" s="11">
        <f t="shared" si="3"/>
        <v>18.282300308666663</v>
      </c>
      <c r="N49" s="12">
        <v>12.442336866666661</v>
      </c>
      <c r="O49" s="8">
        <v>7.4028738126666616</v>
      </c>
      <c r="P49" s="11">
        <f t="shared" si="4"/>
        <v>33.415672547666667</v>
      </c>
      <c r="Q49" s="12">
        <v>22.210930099999992</v>
      </c>
      <c r="R49" s="8">
        <v>17.318958615999993</v>
      </c>
      <c r="S49" s="11">
        <f t="shared" si="5"/>
        <v>17.491757257999993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3">
        <v>24.334595445000005</v>
      </c>
      <c r="D50" s="9">
        <f t="shared" si="0"/>
        <v>36.287911169333334</v>
      </c>
      <c r="E50" s="12">
        <v>-38.96574145000001</v>
      </c>
      <c r="F50" s="8" t="s">
        <v>4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27.006835098333333</v>
      </c>
      <c r="M50" s="11">
        <f t="shared" si="3"/>
        <v>14.491251822666664</v>
      </c>
      <c r="N50" s="12">
        <v>41.621790866666672</v>
      </c>
      <c r="O50" s="8">
        <v>39.842209535666669</v>
      </c>
      <c r="P50" s="11">
        <f t="shared" si="4"/>
        <v>33.361969201000001</v>
      </c>
      <c r="Q50" s="12">
        <v>17.862074699999994</v>
      </c>
      <c r="R50" s="8">
        <v>16.549896465999993</v>
      </c>
      <c r="S50" s="11">
        <f t="shared" si="5"/>
        <v>16.16407808766666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3">
        <v>55.894150800000013</v>
      </c>
      <c r="D51" s="9">
        <f t="shared" si="0"/>
        <v>38.765000097000005</v>
      </c>
      <c r="E51" s="12">
        <v>-11.525855650000004</v>
      </c>
      <c r="F51" s="8" t="s">
        <v>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39.88521897333333</v>
      </c>
      <c r="M51" s="11">
        <f t="shared" si="3"/>
        <v>26.39085562033333</v>
      </c>
      <c r="N51" s="12">
        <v>34.919980666666667</v>
      </c>
      <c r="O51" s="8">
        <v>37.109569979666666</v>
      </c>
      <c r="P51" s="11">
        <f t="shared" si="4"/>
        <v>28.118217775999998</v>
      </c>
      <c r="Q51" s="12">
        <v>76.602267100000006</v>
      </c>
      <c r="R51" s="8">
        <v>50.068658436000007</v>
      </c>
      <c r="S51" s="11">
        <f t="shared" si="5"/>
        <v>27.979171172666664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3">
        <v>16.116822245000002</v>
      </c>
      <c r="D52" s="9">
        <f t="shared" si="0"/>
        <v>32.11518949666668</v>
      </c>
      <c r="E52" s="12">
        <v>-37.761435850000012</v>
      </c>
      <c r="F52" s="8" t="s">
        <v>4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32.938570183333333</v>
      </c>
      <c r="M52" s="11">
        <f t="shared" si="3"/>
        <v>33.276874751666668</v>
      </c>
      <c r="N52" s="12">
        <v>20.756364466666664</v>
      </c>
      <c r="O52" s="8">
        <v>23.866629015666664</v>
      </c>
      <c r="P52" s="11">
        <f t="shared" si="4"/>
        <v>33.606136176999996</v>
      </c>
      <c r="Q52" s="12">
        <v>45.673119299999996</v>
      </c>
      <c r="R52" s="8">
        <v>61.453633850999992</v>
      </c>
      <c r="S52" s="11">
        <f t="shared" si="5"/>
        <v>42.690729584333326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3">
        <v>48.844555194000009</v>
      </c>
      <c r="D53" s="9">
        <f t="shared" si="0"/>
        <v>40.285176079666677</v>
      </c>
      <c r="E53" s="12">
        <v>-65.695662450000015</v>
      </c>
      <c r="F53" s="8" t="s">
        <v>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38.782856286333327</v>
      </c>
      <c r="M53" s="11">
        <f t="shared" si="3"/>
        <v>37.202215147666664</v>
      </c>
      <c r="N53" s="12">
        <v>26.438625266666669</v>
      </c>
      <c r="O53" s="8">
        <v>16.598991183666669</v>
      </c>
      <c r="P53" s="11">
        <f t="shared" si="4"/>
        <v>25.858396726333336</v>
      </c>
      <c r="Q53" s="12">
        <v>2.5657688999999948</v>
      </c>
      <c r="R53" s="8">
        <v>39.079056858999998</v>
      </c>
      <c r="S53" s="11">
        <f t="shared" si="5"/>
        <v>50.200449715333328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3">
        <v>29.11611194100001</v>
      </c>
      <c r="D54" s="9">
        <f t="shared" si="0"/>
        <v>31.359163126666676</v>
      </c>
      <c r="E54" s="12">
        <v>-35.473098450000009</v>
      </c>
      <c r="F54" s="8" t="s">
        <v>4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35.615958814333325</v>
      </c>
      <c r="M54" s="11">
        <f t="shared" si="3"/>
        <v>35.779128427999993</v>
      </c>
      <c r="N54" s="12">
        <v>32.818316466666666</v>
      </c>
      <c r="O54" s="8">
        <v>26.479841237666665</v>
      </c>
      <c r="P54" s="11">
        <f t="shared" si="4"/>
        <v>22.315153812333332</v>
      </c>
      <c r="Q54" s="12">
        <v>27.176978699999999</v>
      </c>
      <c r="R54" s="8">
        <v>36.725226816000003</v>
      </c>
      <c r="S54" s="11">
        <f t="shared" si="5"/>
        <v>45.752639175333336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3">
        <v>18.162970158000004</v>
      </c>
      <c r="D55" s="9">
        <f t="shared" si="0"/>
        <v>32.041212431000012</v>
      </c>
      <c r="E55" s="12">
        <v>-53.663405250000004</v>
      </c>
      <c r="F55" s="8" t="s">
        <v>4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42.201741588333341</v>
      </c>
      <c r="M55" s="11">
        <f t="shared" si="3"/>
        <v>38.866852229666669</v>
      </c>
      <c r="N55" s="12">
        <v>15.108970266666667</v>
      </c>
      <c r="O55" s="8">
        <v>21.705186893666667</v>
      </c>
      <c r="P55" s="11">
        <f t="shared" si="4"/>
        <v>21.594673104999998</v>
      </c>
      <c r="Q55" s="12">
        <v>54.578266100000008</v>
      </c>
      <c r="R55" s="8">
        <v>47.691776577000006</v>
      </c>
      <c r="S55" s="11">
        <f t="shared" si="5"/>
        <v>41.165353417333336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3">
        <v>16.253454628</v>
      </c>
      <c r="D56" s="9">
        <f t="shared" si="0"/>
        <v>21.177512242333339</v>
      </c>
      <c r="E56" s="12">
        <v>-28.660383850000002</v>
      </c>
      <c r="F56" s="8" t="s">
        <v>4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30.545487004333328</v>
      </c>
      <c r="M56" s="11">
        <f t="shared" si="3"/>
        <v>36.121062469000002</v>
      </c>
      <c r="N56" s="12">
        <v>-17.268259733333341</v>
      </c>
      <c r="O56" s="8">
        <v>-14.186834776333342</v>
      </c>
      <c r="P56" s="11">
        <f t="shared" si="4"/>
        <v>11.33273111833333</v>
      </c>
      <c r="Q56" s="12">
        <v>23.998810900000002</v>
      </c>
      <c r="R56" s="8">
        <v>18.069585596000003</v>
      </c>
      <c r="S56" s="11">
        <f t="shared" si="5"/>
        <v>34.162196329666671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3">
        <v>16.609974458000011</v>
      </c>
      <c r="D57" s="9">
        <f t="shared" si="0"/>
        <v>17.008799748000005</v>
      </c>
      <c r="E57" s="12">
        <v>3.9160309499999935</v>
      </c>
      <c r="F57" s="8" t="s">
        <v>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46.544936840333335</v>
      </c>
      <c r="M57" s="11">
        <f t="shared" si="3"/>
        <v>39.764055144333334</v>
      </c>
      <c r="N57" s="12">
        <v>28.601720266666668</v>
      </c>
      <c r="O57" s="8">
        <v>21.018811260666666</v>
      </c>
      <c r="P57" s="11">
        <f t="shared" si="4"/>
        <v>9.5123877926666633</v>
      </c>
      <c r="Q57" s="12">
        <v>50.868327100000002</v>
      </c>
      <c r="R57" s="8">
        <v>44.051683844999999</v>
      </c>
      <c r="S57" s="11">
        <f t="shared" si="5"/>
        <v>36.604348672666667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3">
        <v>1.7170239640000018</v>
      </c>
      <c r="D58" s="9">
        <f t="shared" si="0"/>
        <v>11.526817683333336</v>
      </c>
      <c r="E58" s="12">
        <v>-8.2222284500000029</v>
      </c>
      <c r="F58" s="8" t="s">
        <v>4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-2.1932897686666717</v>
      </c>
      <c r="M58" s="11">
        <f t="shared" si="3"/>
        <v>24.965711358666663</v>
      </c>
      <c r="N58" s="12">
        <v>17.673435466666664</v>
      </c>
      <c r="O58" s="8">
        <v>29.660238948666663</v>
      </c>
      <c r="P58" s="11">
        <f t="shared" si="4"/>
        <v>12.164071810999994</v>
      </c>
      <c r="Q58" s="12">
        <v>48.039258099999998</v>
      </c>
      <c r="R58" s="8">
        <v>35.107661148999995</v>
      </c>
      <c r="S58" s="11">
        <f t="shared" si="5"/>
        <v>32.409643530000004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3">
        <v>3.6292029190000044</v>
      </c>
      <c r="D59" s="9">
        <f t="shared" si="0"/>
        <v>7.3187337803333392</v>
      </c>
      <c r="E59" s="12">
        <v>-23.721180850000003</v>
      </c>
      <c r="F59" s="8" t="s">
        <v>4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32.153669956333317</v>
      </c>
      <c r="M59" s="11">
        <f t="shared" si="3"/>
        <v>25.501772342666658</v>
      </c>
      <c r="N59" s="12">
        <v>11.678563866666664</v>
      </c>
      <c r="O59" s="8">
        <v>23.642651796666662</v>
      </c>
      <c r="P59" s="11">
        <f t="shared" si="4"/>
        <v>24.773900668666659</v>
      </c>
      <c r="Q59" s="12">
        <v>29.769122099999997</v>
      </c>
      <c r="R59" s="8">
        <v>33.750281171999994</v>
      </c>
      <c r="S59" s="11">
        <f t="shared" si="5"/>
        <v>37.636542055333329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3">
        <v>19.998586302000003</v>
      </c>
      <c r="D60" s="9">
        <f t="shared" si="0"/>
        <v>8.4482710616666701</v>
      </c>
      <c r="E60" s="12">
        <v>-19.797943850000003</v>
      </c>
      <c r="F60" s="8" t="s">
        <v>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31.941463149333337</v>
      </c>
      <c r="M60" s="11">
        <f t="shared" si="3"/>
        <v>20.633947778999993</v>
      </c>
      <c r="N60" s="12">
        <v>51.27400346666667</v>
      </c>
      <c r="O60" s="8">
        <v>38.358664962666673</v>
      </c>
      <c r="P60" s="11">
        <f t="shared" si="4"/>
        <v>30.553851902666668</v>
      </c>
      <c r="Q60" s="12">
        <v>42.067741100000006</v>
      </c>
      <c r="R60" s="8">
        <v>42.154232154000006</v>
      </c>
      <c r="S60" s="11">
        <f t="shared" si="5"/>
        <v>37.004058158333329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3">
        <v>11.500888783000006</v>
      </c>
      <c r="D61" s="9">
        <f t="shared" si="0"/>
        <v>11.709559334666672</v>
      </c>
      <c r="E61" s="12">
        <v>-49.003022850000008</v>
      </c>
      <c r="F61" s="8" t="s">
        <v>4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5.9084396903333261</v>
      </c>
      <c r="M61" s="11">
        <f t="shared" si="3"/>
        <v>23.334524265333329</v>
      </c>
      <c r="N61" s="12">
        <v>21.920057866666664</v>
      </c>
      <c r="O61" s="8">
        <v>22.446069409666663</v>
      </c>
      <c r="P61" s="11">
        <f t="shared" si="4"/>
        <v>28.149128723</v>
      </c>
      <c r="Q61" s="12">
        <v>44.368304499999994</v>
      </c>
      <c r="R61" s="8">
        <v>41.687094385999991</v>
      </c>
      <c r="S61" s="11">
        <f t="shared" si="5"/>
        <v>39.197202570666661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3">
        <v>14.601966931000007</v>
      </c>
      <c r="D62" s="9">
        <f t="shared" si="0"/>
        <v>15.367147338666671</v>
      </c>
      <c r="E62" s="12">
        <v>-49.667583450000009</v>
      </c>
      <c r="F62" s="8" t="s">
        <v>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20.494963588333327</v>
      </c>
      <c r="M62" s="11">
        <f t="shared" si="3"/>
        <v>19.448288809333331</v>
      </c>
      <c r="N62" s="12">
        <v>28.092875066666664</v>
      </c>
      <c r="O62" s="8">
        <v>28.697597493666663</v>
      </c>
      <c r="P62" s="11">
        <f t="shared" si="4"/>
        <v>29.834110621999997</v>
      </c>
      <c r="Q62" s="12">
        <v>18.702457699999997</v>
      </c>
      <c r="R62" s="8">
        <v>12.746534731999997</v>
      </c>
      <c r="S62" s="11">
        <f t="shared" si="5"/>
        <v>32.195953757333335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3">
        <v>9.9481914280000048</v>
      </c>
      <c r="D63" s="9">
        <f t="shared" si="0"/>
        <v>12.017015714000005</v>
      </c>
      <c r="E63" s="12">
        <v>-29.811532450000001</v>
      </c>
      <c r="F63" s="8" t="s">
        <v>4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40.183992464333336</v>
      </c>
      <c r="M63" s="11">
        <f t="shared" si="3"/>
        <v>22.195798580999995</v>
      </c>
      <c r="N63" s="12">
        <v>50.234912466666671</v>
      </c>
      <c r="O63" s="8">
        <v>50.00019128266667</v>
      </c>
      <c r="P63" s="11">
        <f t="shared" si="4"/>
        <v>33.71461939533333</v>
      </c>
      <c r="Q63" s="12">
        <v>21.164088899999996</v>
      </c>
      <c r="R63" s="8">
        <v>-5.9742386140000043</v>
      </c>
      <c r="S63" s="11">
        <f t="shared" si="5"/>
        <v>16.153130167999993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3">
        <v>13.130566129000005</v>
      </c>
      <c r="D64" s="9">
        <f t="shared" si="0"/>
        <v>12.560241496000005</v>
      </c>
      <c r="E64" s="12">
        <v>11.085269949999994</v>
      </c>
      <c r="F64" s="8" t="s">
        <v>4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49.523993945333331</v>
      </c>
      <c r="M64" s="11">
        <f t="shared" si="3"/>
        <v>36.734316665999998</v>
      </c>
      <c r="N64" s="12">
        <v>20.920375666666665</v>
      </c>
      <c r="O64" s="8">
        <v>21.546512675666666</v>
      </c>
      <c r="P64" s="11">
        <f t="shared" si="4"/>
        <v>33.41476715066667</v>
      </c>
      <c r="Q64" s="12">
        <v>43.228757700000003</v>
      </c>
      <c r="R64" s="8">
        <v>54.787073155000002</v>
      </c>
      <c r="S64" s="11">
        <f t="shared" si="5"/>
        <v>20.519789757666665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3">
        <v>11.442062466000007</v>
      </c>
      <c r="D65" s="9">
        <f t="shared" si="0"/>
        <v>11.506940007666671</v>
      </c>
      <c r="E65" s="12">
        <v>-35.255467250000009</v>
      </c>
      <c r="F65" s="8" t="s">
        <v>4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11.58376893333333</v>
      </c>
      <c r="M65" s="11">
        <f t="shared" si="3"/>
        <v>33.763918447666661</v>
      </c>
      <c r="N65" s="12">
        <v>19.710821666666664</v>
      </c>
      <c r="O65" s="8">
        <v>11.637056683666664</v>
      </c>
      <c r="P65" s="11">
        <f t="shared" si="4"/>
        <v>27.727920214000005</v>
      </c>
      <c r="Q65" s="12">
        <v>-26.047621900000014</v>
      </c>
      <c r="R65" s="8">
        <v>15.328084389999983</v>
      </c>
      <c r="S65" s="11">
        <f t="shared" si="5"/>
        <v>21.380306310333328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3">
        <v>18.268540207000004</v>
      </c>
      <c r="D66" s="9">
        <f t="shared" si="0"/>
        <v>14.280389600666672</v>
      </c>
      <c r="E66" s="12">
        <v>-19.058206650000002</v>
      </c>
      <c r="F66" s="8" t="s">
        <v>4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31.837554863333324</v>
      </c>
      <c r="M66" s="11">
        <f t="shared" si="3"/>
        <v>30.981772580666661</v>
      </c>
      <c r="N66" s="12">
        <v>36.369776066666667</v>
      </c>
      <c r="O66" s="8">
        <v>30.613104536666668</v>
      </c>
      <c r="P66" s="11">
        <f t="shared" si="4"/>
        <v>21.265557965333333</v>
      </c>
      <c r="Q66" s="12">
        <v>11.152605299999991</v>
      </c>
      <c r="R66" s="8">
        <v>22.004849924999991</v>
      </c>
      <c r="S66" s="11">
        <f t="shared" si="5"/>
        <v>30.70666915666666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3">
        <v>11.509099641000002</v>
      </c>
      <c r="D67" s="9">
        <f t="shared" si="0"/>
        <v>13.739900771333339</v>
      </c>
      <c r="E67" s="12">
        <v>-33.49699145000001</v>
      </c>
      <c r="F67" s="8" t="s">
        <v>4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8.2314828763333292</v>
      </c>
      <c r="M67" s="11">
        <f t="shared" si="3"/>
        <v>17.21760222433333</v>
      </c>
      <c r="N67" s="12">
        <v>10.995351266666663</v>
      </c>
      <c r="O67" s="8">
        <v>19.271459056666664</v>
      </c>
      <c r="P67" s="11">
        <f t="shared" si="4"/>
        <v>20.507206758999999</v>
      </c>
      <c r="Q67" s="12">
        <v>28.841022899999992</v>
      </c>
      <c r="R67" s="8">
        <v>23.272217878999992</v>
      </c>
      <c r="S67" s="11">
        <f t="shared" si="5"/>
        <v>20.201717397999989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3">
        <v>14.455765654000004</v>
      </c>
      <c r="D68" s="9">
        <f t="shared" si="0"/>
        <v>14.74446850066667</v>
      </c>
      <c r="E68" s="12">
        <v>-4.1789240500000053</v>
      </c>
      <c r="F68" s="8" t="s">
        <v>4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21.40184601233333</v>
      </c>
      <c r="M68" s="11">
        <f t="shared" si="3"/>
        <v>20.490294583999994</v>
      </c>
      <c r="N68" s="12">
        <v>6.2592118666666634</v>
      </c>
      <c r="O68" s="8">
        <v>7.6563756316666636</v>
      </c>
      <c r="P68" s="11">
        <f t="shared" si="4"/>
        <v>19.180313074999997</v>
      </c>
      <c r="Q68" s="12">
        <v>24.648540499999989</v>
      </c>
      <c r="R68" s="8">
        <v>19.110936943999988</v>
      </c>
      <c r="S68" s="11">
        <f t="shared" si="5"/>
        <v>21.462668249333323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3">
        <v>42.934470606000012</v>
      </c>
      <c r="D69" s="9">
        <f t="shared" si="0"/>
        <v>22.966445300333337</v>
      </c>
      <c r="E69" s="12">
        <v>-51.301185650000008</v>
      </c>
      <c r="F69" s="8" t="s">
        <v>4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-20.888034140666669</v>
      </c>
      <c r="M69" s="11">
        <f t="shared" si="3"/>
        <v>2.9150982493333308</v>
      </c>
      <c r="N69" s="12">
        <v>17.585866466666666</v>
      </c>
      <c r="O69" s="8">
        <v>9.7776766186666659</v>
      </c>
      <c r="P69" s="11">
        <f t="shared" si="4"/>
        <v>12.235170435666666</v>
      </c>
      <c r="Q69" s="12">
        <v>22.753025299999997</v>
      </c>
      <c r="R69" s="8">
        <v>16.741976998999998</v>
      </c>
      <c r="S69" s="11">
        <f t="shared" si="5"/>
        <v>19.708377273999997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3">
        <v>40.402619607000013</v>
      </c>
      <c r="D70" s="9">
        <f t="shared" si="0"/>
        <v>32.597618622333343</v>
      </c>
      <c r="E70" s="12">
        <v>-19.825882450000002</v>
      </c>
      <c r="F70" s="8" t="s">
        <v>4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53.036084325333334</v>
      </c>
      <c r="M70" s="11">
        <f t="shared" si="3"/>
        <v>17.849965398999998</v>
      </c>
      <c r="N70" s="12">
        <v>45.485662866666672</v>
      </c>
      <c r="O70" s="8">
        <v>57.551584327666674</v>
      </c>
      <c r="P70" s="11">
        <f t="shared" si="4"/>
        <v>24.995212192666667</v>
      </c>
      <c r="Q70" s="12">
        <v>80.819303899999994</v>
      </c>
      <c r="R70" s="8">
        <v>71.602456206999989</v>
      </c>
      <c r="S70" s="11">
        <f t="shared" si="5"/>
        <v>35.81845671666666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3">
        <v>22.257029160000005</v>
      </c>
      <c r="D71" s="9">
        <f t="shared" si="0"/>
        <v>35.198039791000006</v>
      </c>
      <c r="E71" s="12">
        <v>-42.069966050000005</v>
      </c>
      <c r="F71" s="8" t="s">
        <v>4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22.397884062333329</v>
      </c>
      <c r="M71" s="11">
        <f t="shared" si="3"/>
        <v>18.18197808233333</v>
      </c>
      <c r="N71" s="12">
        <v>10.360518866666663</v>
      </c>
      <c r="O71" s="8">
        <v>18.144722029666664</v>
      </c>
      <c r="P71" s="11">
        <f t="shared" si="4"/>
        <v>28.491327658666666</v>
      </c>
      <c r="Q71" s="12">
        <v>44.823319699999999</v>
      </c>
      <c r="R71" s="8">
        <v>44.67705247</v>
      </c>
      <c r="S71" s="11">
        <f t="shared" si="5"/>
        <v>44.340495225333335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3">
        <v>19.229499581000002</v>
      </c>
      <c r="D72" s="9">
        <f t="shared" si="0"/>
        <v>27.296382782666672</v>
      </c>
      <c r="E72" s="12">
        <v>-44.439554050000012</v>
      </c>
      <c r="F72" s="8" t="s">
        <v>4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32.123864007333339</v>
      </c>
      <c r="M72" s="11">
        <f t="shared" si="3"/>
        <v>35.852610798333338</v>
      </c>
      <c r="N72" s="12">
        <v>12.145201466666663</v>
      </c>
      <c r="O72" s="8">
        <v>-0.74549474533333715</v>
      </c>
      <c r="P72" s="11">
        <f t="shared" si="4"/>
        <v>24.98360387066667</v>
      </c>
      <c r="Q72" s="12">
        <v>22.715915299999999</v>
      </c>
      <c r="R72" s="8">
        <v>21.659138370999997</v>
      </c>
      <c r="S72" s="11">
        <f t="shared" si="5"/>
        <v>45.979549016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3">
        <v>31.58122181900001</v>
      </c>
      <c r="D73" s="9">
        <f t="shared" si="0"/>
        <v>24.355916853333341</v>
      </c>
      <c r="E73" s="12">
        <v>-54.915422050000011</v>
      </c>
      <c r="F73" s="8" t="s">
        <v>4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46.327523297333329</v>
      </c>
      <c r="M73" s="11">
        <f t="shared" si="3"/>
        <v>33.616423789000002</v>
      </c>
      <c r="N73" s="12">
        <v>19.160819466666663</v>
      </c>
      <c r="O73" s="8">
        <v>23.112267031666661</v>
      </c>
      <c r="P73" s="11">
        <f t="shared" si="4"/>
        <v>13.503831438666664</v>
      </c>
      <c r="Q73" s="12">
        <v>25.1326173</v>
      </c>
      <c r="R73" s="8">
        <v>22.009244547000002</v>
      </c>
      <c r="S73" s="11">
        <f t="shared" si="5"/>
        <v>29.448478462666667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3">
        <v>51.596538466000013</v>
      </c>
      <c r="D74" s="9">
        <f t="shared" si="0"/>
        <v>34.135753288666677</v>
      </c>
      <c r="E74" s="12">
        <v>-40.933235650000007</v>
      </c>
      <c r="F74" s="8" t="s">
        <v>4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-5.6785884736666752</v>
      </c>
      <c r="M74" s="11">
        <f t="shared" si="3"/>
        <v>24.25759961033333</v>
      </c>
      <c r="N74" s="12">
        <v>13.872467266666664</v>
      </c>
      <c r="O74" s="8">
        <v>16.779989840666666</v>
      </c>
      <c r="P74" s="11">
        <f t="shared" si="4"/>
        <v>13.048920708999995</v>
      </c>
      <c r="Q74" s="12">
        <v>55.698062300000004</v>
      </c>
      <c r="R74" s="8">
        <v>46.239364919000003</v>
      </c>
      <c r="S74" s="11">
        <f t="shared" si="5"/>
        <v>29.969249279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3">
        <v>22.547714890000002</v>
      </c>
      <c r="D75" s="9">
        <f t="shared" ref="D75:D138" si="7">AVERAGE(C73:C75)</f>
        <v>35.24182505833334</v>
      </c>
      <c r="E75" s="12">
        <v>-76.725822050000019</v>
      </c>
      <c r="F75" s="8" t="s">
        <v>4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16.797881280333328</v>
      </c>
      <c r="M75" s="11">
        <f t="shared" ref="M75:M138" si="10">AVERAGE(L73:L75)</f>
        <v>19.148938701333325</v>
      </c>
      <c r="N75" s="12">
        <v>-1.1618229333333359</v>
      </c>
      <c r="O75" s="8">
        <v>-2.7316487013333361</v>
      </c>
      <c r="P75" s="11">
        <f t="shared" ref="P75:P138" si="11">AVERAGE(O73:O75)</f>
        <v>12.386869390333331</v>
      </c>
      <c r="Q75" s="12">
        <v>53.792913900000002</v>
      </c>
      <c r="R75" s="8">
        <v>29.575120146000003</v>
      </c>
      <c r="S75" s="11">
        <f t="shared" ref="S75:S138" si="12">AVERAGE(R73:R75)</f>
        <v>32.607909870666667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3">
        <v>36.037886124000011</v>
      </c>
      <c r="D76" s="9">
        <f t="shared" si="7"/>
        <v>36.72737982666667</v>
      </c>
      <c r="E76" s="12">
        <v>-76.734034449999996</v>
      </c>
      <c r="F76" s="8" t="s">
        <v>4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7.5261848333333283</v>
      </c>
      <c r="M76" s="11">
        <f t="shared" si="10"/>
        <v>6.2151592133333269</v>
      </c>
      <c r="N76" s="12">
        <v>28.885875466666668</v>
      </c>
      <c r="O76" s="8">
        <v>27.466726479666669</v>
      </c>
      <c r="P76" s="11">
        <f t="shared" si="11"/>
        <v>13.838355872999999</v>
      </c>
      <c r="Q76" s="12">
        <v>22.040776699999995</v>
      </c>
      <c r="R76" s="8">
        <v>30.891827055999997</v>
      </c>
      <c r="S76" s="11">
        <f t="shared" si="12"/>
        <v>35.568770707000006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3">
        <v>22.859725267000009</v>
      </c>
      <c r="D77" s="9">
        <f t="shared" si="7"/>
        <v>27.148442093666674</v>
      </c>
      <c r="E77" s="12">
        <v>-39.117427050000003</v>
      </c>
      <c r="F77" s="8" t="s">
        <v>4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22.231859837333328</v>
      </c>
      <c r="M77" s="11">
        <f t="shared" si="10"/>
        <v>15.518641983666662</v>
      </c>
      <c r="N77" s="12">
        <v>35.513676266666664</v>
      </c>
      <c r="O77" s="8">
        <v>28.663884558666666</v>
      </c>
      <c r="P77" s="11">
        <f t="shared" si="11"/>
        <v>17.799654112333332</v>
      </c>
      <c r="Q77" s="12">
        <v>-21.59002850000001</v>
      </c>
      <c r="R77" s="8">
        <v>21.536086413999989</v>
      </c>
      <c r="S77" s="11">
        <f t="shared" si="12"/>
        <v>27.334344538666659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3">
        <v>21.323326430000005</v>
      </c>
      <c r="D78" s="9">
        <f t="shared" si="7"/>
        <v>26.740312607000007</v>
      </c>
      <c r="E78" s="12">
        <v>-24.940796450000001</v>
      </c>
      <c r="F78" s="8" t="s">
        <v>4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-1.0612803706666725</v>
      </c>
      <c r="M78" s="11">
        <f t="shared" si="10"/>
        <v>9.565588099999994</v>
      </c>
      <c r="N78" s="12">
        <v>21.886010066666664</v>
      </c>
      <c r="O78" s="8">
        <v>16.181222726666665</v>
      </c>
      <c r="P78" s="11">
        <f t="shared" si="11"/>
        <v>24.103944588333334</v>
      </c>
      <c r="Q78" s="12">
        <v>63.188739699999999</v>
      </c>
      <c r="R78" s="8">
        <v>74.106889903999999</v>
      </c>
      <c r="S78" s="11">
        <f t="shared" si="12"/>
        <v>42.178267791333326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3">
        <v>46.290130046000009</v>
      </c>
      <c r="D79" s="9">
        <f t="shared" si="7"/>
        <v>30.157727247666674</v>
      </c>
      <c r="E79" s="12">
        <v>-35.08083065000001</v>
      </c>
      <c r="F79" s="8" t="s">
        <v>4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49.32760322533332</v>
      </c>
      <c r="M79" s="11">
        <f t="shared" si="10"/>
        <v>23.499394230666656</v>
      </c>
      <c r="N79" s="12">
        <v>18.767317266666666</v>
      </c>
      <c r="O79" s="8">
        <v>28.829024261666667</v>
      </c>
      <c r="P79" s="11">
        <f t="shared" si="11"/>
        <v>24.558043849000001</v>
      </c>
      <c r="Q79" s="12">
        <v>17.853216299999993</v>
      </c>
      <c r="R79" s="8">
        <v>14.014140789999992</v>
      </c>
      <c r="S79" s="11">
        <f t="shared" si="12"/>
        <v>36.552372369333334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3">
        <v>27.553835128000006</v>
      </c>
      <c r="D80" s="9">
        <f t="shared" si="7"/>
        <v>31.722430534666671</v>
      </c>
      <c r="E80" s="12">
        <v>-35.715414650000014</v>
      </c>
      <c r="F80" s="8" t="s">
        <v>4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34.350344370333332</v>
      </c>
      <c r="M80" s="11">
        <f t="shared" si="10"/>
        <v>27.538889074999997</v>
      </c>
      <c r="N80" s="12">
        <v>29.034517866666668</v>
      </c>
      <c r="O80" s="8">
        <v>28.667921196666668</v>
      </c>
      <c r="P80" s="11">
        <f t="shared" si="11"/>
        <v>24.559389395</v>
      </c>
      <c r="Q80" s="12">
        <v>51.174614099999999</v>
      </c>
      <c r="R80" s="8">
        <v>44.915197597999999</v>
      </c>
      <c r="S80" s="11">
        <f t="shared" si="12"/>
        <v>44.345409430666656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3">
        <v>15.081892857000003</v>
      </c>
      <c r="D81" s="9">
        <f t="shared" si="7"/>
        <v>29.641952677000006</v>
      </c>
      <c r="E81" s="12">
        <v>-32.732066650000007</v>
      </c>
      <c r="F81" s="8" t="s">
        <v>4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37.228532738333342</v>
      </c>
      <c r="M81" s="11">
        <f t="shared" si="10"/>
        <v>40.302160111333329</v>
      </c>
      <c r="N81" s="12">
        <v>48.154410266666673</v>
      </c>
      <c r="O81" s="8">
        <v>41.614131730666671</v>
      </c>
      <c r="P81" s="11">
        <f t="shared" si="11"/>
        <v>33.037025729666674</v>
      </c>
      <c r="Q81" s="12">
        <v>50.619214499999998</v>
      </c>
      <c r="R81" s="8">
        <v>46.288666552999999</v>
      </c>
      <c r="S81" s="11">
        <f t="shared" si="12"/>
        <v>35.072668313666661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3">
        <v>24.60632133</v>
      </c>
      <c r="D82" s="9">
        <f t="shared" si="7"/>
        <v>22.414016438333334</v>
      </c>
      <c r="E82" s="12">
        <v>-32.033284650000006</v>
      </c>
      <c r="F82" s="8" t="s">
        <v>4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-8.4524270766666714</v>
      </c>
      <c r="M82" s="11">
        <f t="shared" si="10"/>
        <v>21.042150010666667</v>
      </c>
      <c r="N82" s="12">
        <v>18.726058866666662</v>
      </c>
      <c r="O82" s="8">
        <v>30.090439696666664</v>
      </c>
      <c r="P82" s="11">
        <f t="shared" si="11"/>
        <v>33.457497541333332</v>
      </c>
      <c r="Q82" s="12">
        <v>48.664286500000003</v>
      </c>
      <c r="R82" s="8">
        <v>43.085985518000001</v>
      </c>
      <c r="S82" s="11">
        <f t="shared" si="12"/>
        <v>44.763283223000002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3">
        <v>32.523256455000009</v>
      </c>
      <c r="D83" s="9">
        <f t="shared" si="7"/>
        <v>24.070490214000003</v>
      </c>
      <c r="E83" s="12">
        <v>-39.581336250000007</v>
      </c>
      <c r="F83" s="8" t="s">
        <v>4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38.566462957333322</v>
      </c>
      <c r="M83" s="11">
        <f t="shared" si="10"/>
        <v>22.447522872999997</v>
      </c>
      <c r="N83" s="12">
        <v>31.400152066666671</v>
      </c>
      <c r="O83" s="8">
        <v>35.211390457666667</v>
      </c>
      <c r="P83" s="11">
        <f t="shared" si="11"/>
        <v>35.63865396166667</v>
      </c>
      <c r="Q83" s="12">
        <v>46.744608700000001</v>
      </c>
      <c r="R83" s="8">
        <v>43.665977419000001</v>
      </c>
      <c r="S83" s="11">
        <f t="shared" si="12"/>
        <v>44.346876496666674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3">
        <v>22.692248180000007</v>
      </c>
      <c r="D84" s="9">
        <f t="shared" si="7"/>
        <v>26.607275321666673</v>
      </c>
      <c r="E84" s="12">
        <v>-60.166389049999999</v>
      </c>
      <c r="F84" s="8" t="s">
        <v>4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32.203725572333326</v>
      </c>
      <c r="M84" s="11">
        <f t="shared" si="10"/>
        <v>20.772587150999993</v>
      </c>
      <c r="N84" s="12">
        <v>45.80642086666667</v>
      </c>
      <c r="O84" s="8">
        <v>35.36157020666667</v>
      </c>
      <c r="P84" s="11">
        <f t="shared" si="11"/>
        <v>33.554466787000003</v>
      </c>
      <c r="Q84" s="12">
        <v>41.702176900000012</v>
      </c>
      <c r="R84" s="8">
        <v>39.284570117000015</v>
      </c>
      <c r="S84" s="11">
        <f t="shared" si="12"/>
        <v>42.012177684666675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3">
        <v>25.279688813000011</v>
      </c>
      <c r="D85" s="9">
        <f t="shared" si="7"/>
        <v>26.83173114933334</v>
      </c>
      <c r="E85" s="12">
        <v>-50.091798250000011</v>
      </c>
      <c r="F85" s="8" t="s">
        <v>4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0.26367454033333182</v>
      </c>
      <c r="M85" s="11">
        <f t="shared" si="10"/>
        <v>23.67795435666666</v>
      </c>
      <c r="N85" s="12">
        <v>20.867083066666666</v>
      </c>
      <c r="O85" s="8">
        <v>25.035528800666665</v>
      </c>
      <c r="P85" s="11">
        <f t="shared" si="11"/>
        <v>31.869496488333336</v>
      </c>
      <c r="Q85" s="12">
        <v>47.361546300000001</v>
      </c>
      <c r="R85" s="8">
        <v>43.525606678999999</v>
      </c>
      <c r="S85" s="11">
        <f t="shared" si="12"/>
        <v>42.158718071666669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3">
        <v>28.881907338000012</v>
      </c>
      <c r="D86" s="9">
        <f t="shared" si="7"/>
        <v>25.617948110333344</v>
      </c>
      <c r="E86" s="12">
        <v>-27.016180050000003</v>
      </c>
      <c r="F86" s="8" t="s">
        <v>4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63.812126925333331</v>
      </c>
      <c r="M86" s="11">
        <f t="shared" si="10"/>
        <v>32.093175679333335</v>
      </c>
      <c r="N86" s="12">
        <v>21.085009066666665</v>
      </c>
      <c r="O86" s="8">
        <v>24.681040800666665</v>
      </c>
      <c r="P86" s="11">
        <f t="shared" si="11"/>
        <v>28.359379936</v>
      </c>
      <c r="Q86" s="12">
        <v>68.002205100000012</v>
      </c>
      <c r="R86" s="8">
        <v>55.384507102000015</v>
      </c>
      <c r="S86" s="11">
        <f t="shared" si="12"/>
        <v>46.064894632666672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3">
        <v>28.018093115000006</v>
      </c>
      <c r="D87" s="9">
        <f t="shared" si="7"/>
        <v>27.393229755333341</v>
      </c>
      <c r="E87" s="12">
        <v>-21.287440650000008</v>
      </c>
      <c r="F87" s="8" t="s">
        <v>4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25.883433005333327</v>
      </c>
      <c r="M87" s="11">
        <f t="shared" si="10"/>
        <v>29.986411490333328</v>
      </c>
      <c r="N87" s="12">
        <v>52.69466966666667</v>
      </c>
      <c r="O87" s="8">
        <v>51.093337414666671</v>
      </c>
      <c r="P87" s="11">
        <f t="shared" si="11"/>
        <v>33.603302338666673</v>
      </c>
      <c r="Q87" s="12">
        <v>67.480932899999999</v>
      </c>
      <c r="R87" s="8">
        <v>48.330218703</v>
      </c>
      <c r="S87" s="11">
        <f t="shared" si="12"/>
        <v>49.080110828000009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3">
        <v>23.015973696000007</v>
      </c>
      <c r="D88" s="9">
        <f t="shared" si="7"/>
        <v>26.638658049666674</v>
      </c>
      <c r="E88" s="12">
        <v>-31.573001050000002</v>
      </c>
      <c r="F88" s="8" t="s">
        <v>4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25.031931526333331</v>
      </c>
      <c r="M88" s="11">
        <f t="shared" si="10"/>
        <v>38.242497152333328</v>
      </c>
      <c r="N88" s="12">
        <v>54.727058666666665</v>
      </c>
      <c r="O88" s="8">
        <v>52.076765811666661</v>
      </c>
      <c r="P88" s="11">
        <f t="shared" si="11"/>
        <v>42.617048009000001</v>
      </c>
      <c r="Q88" s="12">
        <v>42.115348300000008</v>
      </c>
      <c r="R88" s="8">
        <v>49.072383312000007</v>
      </c>
      <c r="S88" s="11">
        <f t="shared" si="12"/>
        <v>50.929036372333343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3">
        <v>31.958933618000014</v>
      </c>
      <c r="D89" s="9">
        <f t="shared" si="7"/>
        <v>27.664333476333343</v>
      </c>
      <c r="E89" s="12">
        <v>-40.122693850000005</v>
      </c>
      <c r="F89" s="8" t="s">
        <v>4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37.711897021333336</v>
      </c>
      <c r="M89" s="11">
        <f t="shared" si="10"/>
        <v>29.54242051766666</v>
      </c>
      <c r="N89" s="12">
        <v>92.797099066666675</v>
      </c>
      <c r="O89" s="8">
        <v>86.627047117666677</v>
      </c>
      <c r="P89" s="11">
        <f t="shared" si="11"/>
        <v>63.265716781333339</v>
      </c>
      <c r="Q89" s="12">
        <v>-5.1858229000000051</v>
      </c>
      <c r="R89" s="8">
        <v>36.657030895999995</v>
      </c>
      <c r="S89" s="11">
        <f t="shared" si="12"/>
        <v>44.686544303666665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3">
        <v>23.317249364000002</v>
      </c>
      <c r="D90" s="9">
        <f t="shared" si="7"/>
        <v>26.097385559333343</v>
      </c>
      <c r="E90" s="12">
        <v>-60.203847849999995</v>
      </c>
      <c r="F90" s="8" t="s">
        <v>4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76.990994617333342</v>
      </c>
      <c r="M90" s="11">
        <f t="shared" si="10"/>
        <v>46.578274388333341</v>
      </c>
      <c r="N90" s="12">
        <v>72.662011066666679</v>
      </c>
      <c r="O90" s="8">
        <v>69.517865605666685</v>
      </c>
      <c r="P90" s="11">
        <f t="shared" si="11"/>
        <v>69.407226178333346</v>
      </c>
      <c r="Q90" s="12">
        <v>22.405356099999999</v>
      </c>
      <c r="R90" s="8">
        <v>31.764226780000001</v>
      </c>
      <c r="S90" s="11">
        <f t="shared" si="12"/>
        <v>39.164546996000006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3">
        <v>22.610533904</v>
      </c>
      <c r="D91" s="9">
        <f t="shared" si="7"/>
        <v>25.962238962000004</v>
      </c>
      <c r="E91" s="12">
        <v>-48.323116250000012</v>
      </c>
      <c r="F91" s="8" t="s">
        <v>4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21.096047970333331</v>
      </c>
      <c r="M91" s="11">
        <f t="shared" si="10"/>
        <v>45.266313203000003</v>
      </c>
      <c r="N91" s="12">
        <v>37.760644866666667</v>
      </c>
      <c r="O91" s="8">
        <v>47.876924624666664</v>
      </c>
      <c r="P91" s="11">
        <f t="shared" si="11"/>
        <v>68.007279116000007</v>
      </c>
      <c r="Q91" s="12">
        <v>37.727342700000001</v>
      </c>
      <c r="R91" s="8">
        <v>35.596678333</v>
      </c>
      <c r="S91" s="11">
        <f t="shared" si="12"/>
        <v>34.672645336333332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3">
        <v>61.020403890000004</v>
      </c>
      <c r="D92" s="9">
        <f t="shared" si="7"/>
        <v>35.649395719333334</v>
      </c>
      <c r="E92" s="12">
        <v>11.273542149999997</v>
      </c>
      <c r="F92" s="8" t="s">
        <v>4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21.094205255333328</v>
      </c>
      <c r="M92" s="11">
        <f t="shared" si="10"/>
        <v>39.727082614333334</v>
      </c>
      <c r="N92" s="12">
        <v>59.55681366666667</v>
      </c>
      <c r="O92" s="8">
        <v>57.914545084666671</v>
      </c>
      <c r="P92" s="11">
        <f t="shared" si="11"/>
        <v>58.436445104999997</v>
      </c>
      <c r="Q92" s="12">
        <v>57.84928810000001</v>
      </c>
      <c r="R92" s="8">
        <v>51.45785192200001</v>
      </c>
      <c r="S92" s="11">
        <f t="shared" si="12"/>
        <v>39.606252345000001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3">
        <v>34.858053107000003</v>
      </c>
      <c r="D93" s="9">
        <f t="shared" si="7"/>
        <v>39.496330300333334</v>
      </c>
      <c r="E93" s="12">
        <v>-50.960445650000011</v>
      </c>
      <c r="F93" s="8" t="s">
        <v>4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20.163949490333334</v>
      </c>
      <c r="M93" s="11">
        <f t="shared" si="10"/>
        <v>20.784734238666662</v>
      </c>
      <c r="N93" s="12">
        <v>19.239976866666666</v>
      </c>
      <c r="O93" s="8">
        <v>13.906255847666666</v>
      </c>
      <c r="P93" s="11">
        <f t="shared" si="11"/>
        <v>39.89924185233334</v>
      </c>
      <c r="Q93" s="12">
        <v>32.394816499999997</v>
      </c>
      <c r="R93" s="8">
        <v>29.747613709999996</v>
      </c>
      <c r="S93" s="11">
        <f t="shared" si="12"/>
        <v>38.934047988333333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3">
        <v>34.609167144000011</v>
      </c>
      <c r="D94" s="9">
        <f t="shared" si="7"/>
        <v>43.495874713666673</v>
      </c>
      <c r="E94" s="12">
        <v>-19.851682850000003</v>
      </c>
      <c r="F94" s="8" t="s">
        <v>4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30.12989846433333</v>
      </c>
      <c r="M94" s="11">
        <f t="shared" si="10"/>
        <v>23.796017736666659</v>
      </c>
      <c r="N94" s="12">
        <v>16.633817666666666</v>
      </c>
      <c r="O94" s="8">
        <v>24.379285141666664</v>
      </c>
      <c r="P94" s="11">
        <f t="shared" si="11"/>
        <v>32.066695358000004</v>
      </c>
      <c r="Q94" s="12">
        <v>30.290751899999997</v>
      </c>
      <c r="R94" s="8">
        <v>27.068803609999996</v>
      </c>
      <c r="S94" s="11">
        <f t="shared" si="12"/>
        <v>36.091423080666665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3">
        <v>35.878397799000005</v>
      </c>
      <c r="D95" s="9">
        <f t="shared" si="7"/>
        <v>35.115206016666669</v>
      </c>
      <c r="E95" s="12">
        <v>-55.744178050000009</v>
      </c>
      <c r="F95" s="8" t="s">
        <v>4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12.072947686333332</v>
      </c>
      <c r="M95" s="11">
        <f t="shared" si="10"/>
        <v>20.788931880333333</v>
      </c>
      <c r="N95" s="12">
        <v>36.232034066666664</v>
      </c>
      <c r="O95" s="8">
        <v>37.053435430666667</v>
      </c>
      <c r="P95" s="11">
        <f t="shared" si="11"/>
        <v>25.112992139999999</v>
      </c>
      <c r="Q95" s="12">
        <v>28.510624499999999</v>
      </c>
      <c r="R95" s="8">
        <v>25.477704261</v>
      </c>
      <c r="S95" s="11">
        <f t="shared" si="12"/>
        <v>27.431373860333327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3">
        <v>26.510902350000006</v>
      </c>
      <c r="D96" s="9">
        <f t="shared" si="7"/>
        <v>32.332822431000011</v>
      </c>
      <c r="E96" s="12">
        <v>-50.91138565</v>
      </c>
      <c r="F96" s="8" t="s">
        <v>4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10.349491619333332</v>
      </c>
      <c r="M96" s="11">
        <f t="shared" si="10"/>
        <v>17.51744592333333</v>
      </c>
      <c r="N96" s="12">
        <v>53.320455466666672</v>
      </c>
      <c r="O96" s="8">
        <v>46.79688723666667</v>
      </c>
      <c r="P96" s="11">
        <f t="shared" si="11"/>
        <v>36.076535936333336</v>
      </c>
      <c r="Q96" s="12">
        <v>33.540765299999997</v>
      </c>
      <c r="R96" s="8">
        <v>29.221038111999995</v>
      </c>
      <c r="S96" s="11">
        <f t="shared" si="12"/>
        <v>27.255848660999998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3">
        <v>23.924200775000003</v>
      </c>
      <c r="D97" s="9">
        <f t="shared" si="7"/>
        <v>28.77116697466667</v>
      </c>
      <c r="E97" s="12">
        <v>-16.027093850000007</v>
      </c>
      <c r="F97" s="8" t="s">
        <v>4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48.59327037833333</v>
      </c>
      <c r="M97" s="11">
        <f t="shared" si="10"/>
        <v>23.671903228000001</v>
      </c>
      <c r="N97" s="12">
        <v>16.490681466666665</v>
      </c>
      <c r="O97" s="8">
        <v>20.474882230666665</v>
      </c>
      <c r="P97" s="11">
        <f t="shared" si="11"/>
        <v>34.775068299333334</v>
      </c>
      <c r="Q97" s="12">
        <v>26.203810499999996</v>
      </c>
      <c r="R97" s="8">
        <v>20.758853187999996</v>
      </c>
      <c r="S97" s="11">
        <f t="shared" si="12"/>
        <v>25.152531853666662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3">
        <v>21.325039256000004</v>
      </c>
      <c r="D98" s="9">
        <f t="shared" si="7"/>
        <v>23.920047460333336</v>
      </c>
      <c r="E98" s="12">
        <v>-12.223399450000002</v>
      </c>
      <c r="F98" s="8" t="s">
        <v>4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19.134223894333328</v>
      </c>
      <c r="M98" s="11">
        <f t="shared" si="10"/>
        <v>26.025661963999998</v>
      </c>
      <c r="N98" s="12">
        <v>19.135175866666664</v>
      </c>
      <c r="O98" s="8">
        <v>22.739547529666662</v>
      </c>
      <c r="P98" s="11">
        <f t="shared" si="11"/>
        <v>30.003772332333337</v>
      </c>
      <c r="Q98" s="12">
        <v>35.586174299999989</v>
      </c>
      <c r="R98" s="8">
        <v>21.788808931999988</v>
      </c>
      <c r="S98" s="11">
        <f t="shared" si="12"/>
        <v>23.922900077333328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3">
        <v>31.02093982300001</v>
      </c>
      <c r="D99" s="9">
        <f t="shared" si="7"/>
        <v>25.423393284666673</v>
      </c>
      <c r="E99" s="12">
        <v>-36.710437250000012</v>
      </c>
      <c r="F99" s="8" t="s">
        <v>4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83.253904351333333</v>
      </c>
      <c r="M99" s="11">
        <f t="shared" si="10"/>
        <v>50.327132874666667</v>
      </c>
      <c r="N99" s="12">
        <v>59.372841666666673</v>
      </c>
      <c r="O99" s="8">
        <v>59.129113198666673</v>
      </c>
      <c r="P99" s="11">
        <f t="shared" si="11"/>
        <v>34.114514319666668</v>
      </c>
      <c r="Q99" s="12">
        <v>55.390549500000006</v>
      </c>
      <c r="R99" s="8">
        <v>41.81416998600001</v>
      </c>
      <c r="S99" s="11">
        <f t="shared" si="12"/>
        <v>28.120610701999997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3">
        <v>29.164927041000009</v>
      </c>
      <c r="D100" s="9">
        <f t="shared" si="7"/>
        <v>27.17030204000001</v>
      </c>
      <c r="E100" s="12">
        <v>-35.748395850000009</v>
      </c>
      <c r="F100" s="8" t="s">
        <v>4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39.430201405333335</v>
      </c>
      <c r="M100" s="11">
        <f t="shared" si="10"/>
        <v>47.272776550333333</v>
      </c>
      <c r="N100" s="12">
        <v>60.167365266666678</v>
      </c>
      <c r="O100" s="8">
        <v>58.666921213666676</v>
      </c>
      <c r="P100" s="11">
        <f t="shared" si="11"/>
        <v>46.845193980666672</v>
      </c>
      <c r="Q100" s="12">
        <v>1.8662914999999956</v>
      </c>
      <c r="R100" s="8">
        <v>8.1911285669999963</v>
      </c>
      <c r="S100" s="11">
        <f t="shared" si="12"/>
        <v>23.931369161666666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3">
        <v>19.129430637000006</v>
      </c>
      <c r="D101" s="9">
        <f t="shared" si="7"/>
        <v>26.438432500333345</v>
      </c>
      <c r="E101" s="12">
        <v>-51.219377650000013</v>
      </c>
      <c r="F101" s="8" t="s">
        <v>4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14.015624601333329</v>
      </c>
      <c r="M101" s="11">
        <f t="shared" si="10"/>
        <v>45.566576786000006</v>
      </c>
      <c r="N101" s="12">
        <v>20.933858466666663</v>
      </c>
      <c r="O101" s="8">
        <v>15.060186685666665</v>
      </c>
      <c r="P101" s="11">
        <f t="shared" si="11"/>
        <v>44.285407032666662</v>
      </c>
      <c r="Q101" s="12">
        <v>-25.687391500000007</v>
      </c>
      <c r="R101" s="8">
        <v>11.669629233999995</v>
      </c>
      <c r="S101" s="11">
        <f t="shared" si="12"/>
        <v>20.558309262333335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3">
        <v>32.739946839000012</v>
      </c>
      <c r="D102" s="9">
        <f t="shared" si="7"/>
        <v>27.011434839000007</v>
      </c>
      <c r="E102" s="12">
        <v>-40.12082645000001</v>
      </c>
      <c r="F102" s="8" t="s">
        <v>4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5.675160871333329</v>
      </c>
      <c r="M102" s="11">
        <f t="shared" si="10"/>
        <v>19.706995625999998</v>
      </c>
      <c r="N102" s="12">
        <v>1.5210158666666631</v>
      </c>
      <c r="O102" s="8">
        <v>-0.72174957433333686</v>
      </c>
      <c r="P102" s="11">
        <f t="shared" si="11"/>
        <v>24.335119441666667</v>
      </c>
      <c r="Q102" s="12">
        <v>4.5403276999999953</v>
      </c>
      <c r="R102" s="8">
        <v>12.498139821999995</v>
      </c>
      <c r="S102" s="11">
        <f t="shared" si="12"/>
        <v>10.786299207666664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3">
        <v>22.923251131000004</v>
      </c>
      <c r="D103" s="9">
        <f t="shared" si="7"/>
        <v>24.930876202333341</v>
      </c>
      <c r="E103" s="12">
        <v>-3.5936620500000016</v>
      </c>
      <c r="F103" s="8" t="s">
        <v>4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2.1782868213333306</v>
      </c>
      <c r="M103" s="11">
        <f t="shared" si="10"/>
        <v>7.2896907646666627</v>
      </c>
      <c r="N103" s="12">
        <v>-12.10451053333334</v>
      </c>
      <c r="O103" s="8">
        <v>-3.1834335773333393</v>
      </c>
      <c r="P103" s="11">
        <f t="shared" si="11"/>
        <v>3.7183345113333295</v>
      </c>
      <c r="Q103" s="12">
        <v>4.9228182999999923</v>
      </c>
      <c r="R103" s="8">
        <v>4.9975915579999919</v>
      </c>
      <c r="S103" s="11">
        <f t="shared" si="12"/>
        <v>9.7217868713333271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3">
        <v>18.025123202000003</v>
      </c>
      <c r="D104" s="9">
        <f t="shared" si="7"/>
        <v>24.562773724000007</v>
      </c>
      <c r="E104" s="12">
        <v>-1.9590480500000025</v>
      </c>
      <c r="F104" s="8" t="s">
        <v>4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21.719247845333335</v>
      </c>
      <c r="M104" s="11">
        <f t="shared" si="10"/>
        <v>9.8575651793333314</v>
      </c>
      <c r="N104" s="12">
        <v>14.188977266666662</v>
      </c>
      <c r="O104" s="8">
        <v>10.404449449666661</v>
      </c>
      <c r="P104" s="11">
        <f t="shared" si="11"/>
        <v>2.1664220993333281</v>
      </c>
      <c r="Q104" s="12">
        <v>16.478910499999991</v>
      </c>
      <c r="R104" s="8">
        <v>8.4333980929999903</v>
      </c>
      <c r="S104" s="11">
        <f t="shared" si="12"/>
        <v>8.6430431576666589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3">
        <v>15.063534809333337</v>
      </c>
      <c r="D105" s="9">
        <f t="shared" si="7"/>
        <v>18.670636380777779</v>
      </c>
      <c r="E105" s="12">
        <v>34.976069666666668</v>
      </c>
      <c r="F105" s="8" t="s">
        <v>4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-2.7628697193333349</v>
      </c>
      <c r="M105" s="11">
        <f t="shared" si="10"/>
        <v>7.0448883157777766</v>
      </c>
      <c r="N105" s="12">
        <v>12.690569916666668</v>
      </c>
      <c r="O105" s="8">
        <v>7.7433900516666681</v>
      </c>
      <c r="P105" s="11">
        <f t="shared" si="11"/>
        <v>4.9881353079999968</v>
      </c>
      <c r="Q105" s="12">
        <v>17.202503666666665</v>
      </c>
      <c r="R105" s="8">
        <v>14.581232598666665</v>
      </c>
      <c r="S105" s="11">
        <f t="shared" si="12"/>
        <v>9.3374074165555498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3">
        <v>15.661891046333338</v>
      </c>
      <c r="D106" s="9">
        <f t="shared" si="7"/>
        <v>16.250183019222224</v>
      </c>
      <c r="E106" s="12">
        <v>28.466133666666671</v>
      </c>
      <c r="F106" s="8" t="s">
        <v>4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5.8484445416666642</v>
      </c>
      <c r="M106" s="11">
        <f t="shared" si="10"/>
        <v>8.2682742225555543</v>
      </c>
      <c r="N106" s="12">
        <v>19.928313916666667</v>
      </c>
      <c r="O106" s="8">
        <v>25.172829052666668</v>
      </c>
      <c r="P106" s="11">
        <f t="shared" si="11"/>
        <v>14.440222851333331</v>
      </c>
      <c r="Q106" s="12">
        <v>20.829402666666663</v>
      </c>
      <c r="R106" s="8">
        <v>19.181025107666663</v>
      </c>
      <c r="S106" s="11">
        <f t="shared" si="12"/>
        <v>14.065218599777772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3">
        <v>20.813983433333341</v>
      </c>
      <c r="D107" s="9">
        <f t="shared" si="7"/>
        <v>17.179803096333341</v>
      </c>
      <c r="E107" s="12">
        <v>2.5424066666666674</v>
      </c>
      <c r="F107" s="8" t="s">
        <v>4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30.706721647666669</v>
      </c>
      <c r="M107" s="11">
        <f t="shared" si="10"/>
        <v>11.264098823333333</v>
      </c>
      <c r="N107" s="12">
        <v>24.470547916666668</v>
      </c>
      <c r="O107" s="8">
        <v>24.285317096666667</v>
      </c>
      <c r="P107" s="11">
        <f t="shared" si="11"/>
        <v>19.067178733666669</v>
      </c>
      <c r="Q107" s="12">
        <v>39.767769666666666</v>
      </c>
      <c r="R107" s="8">
        <v>39.089654352666663</v>
      </c>
      <c r="S107" s="11">
        <f t="shared" si="12"/>
        <v>24.283970686333333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3">
        <v>30.223488544333339</v>
      </c>
      <c r="D108" s="9">
        <f t="shared" si="7"/>
        <v>22.233121008000008</v>
      </c>
      <c r="E108" s="12">
        <v>-17.051397333333334</v>
      </c>
      <c r="F108" s="8" t="s">
        <v>4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27.538806793666666</v>
      </c>
      <c r="M108" s="11">
        <f t="shared" si="10"/>
        <v>21.364657660999999</v>
      </c>
      <c r="N108" s="12">
        <v>28.497992916666668</v>
      </c>
      <c r="O108" s="8">
        <v>25.172439261666668</v>
      </c>
      <c r="P108" s="11">
        <f t="shared" si="11"/>
        <v>24.876861803666667</v>
      </c>
      <c r="Q108" s="12">
        <v>56.778048666666663</v>
      </c>
      <c r="R108" s="8">
        <v>51.66076735466666</v>
      </c>
      <c r="S108" s="11">
        <f t="shared" si="12"/>
        <v>36.643815604999993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3">
        <v>19.241837950333334</v>
      </c>
      <c r="D109" s="9">
        <f t="shared" si="7"/>
        <v>23.426436642666673</v>
      </c>
      <c r="E109" s="12">
        <v>-3.6197483333333311</v>
      </c>
      <c r="F109" s="8" t="s">
        <v>4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12.885159019666665</v>
      </c>
      <c r="M109" s="11">
        <f t="shared" si="10"/>
        <v>23.710229153666663</v>
      </c>
      <c r="N109" s="12">
        <v>37.229085916666669</v>
      </c>
      <c r="O109" s="8">
        <v>40.771313061666667</v>
      </c>
      <c r="P109" s="11">
        <f t="shared" si="11"/>
        <v>30.076356473333334</v>
      </c>
      <c r="Q109" s="12">
        <v>49.235001666666662</v>
      </c>
      <c r="R109" s="8">
        <v>42.708009886666659</v>
      </c>
      <c r="S109" s="11">
        <f t="shared" si="12"/>
        <v>44.486143864666666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3">
        <v>21.747896496333336</v>
      </c>
      <c r="D110" s="9">
        <f t="shared" si="7"/>
        <v>23.737740997000003</v>
      </c>
      <c r="E110" s="12">
        <v>5.398380666666668</v>
      </c>
      <c r="F110" s="8" t="s">
        <v>4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31.59278784266666</v>
      </c>
      <c r="M110" s="11">
        <f t="shared" si="10"/>
        <v>24.005584551999998</v>
      </c>
      <c r="N110" s="12">
        <v>37.771829916666668</v>
      </c>
      <c r="O110" s="8">
        <v>40.67075727266667</v>
      </c>
      <c r="P110" s="11">
        <f t="shared" si="11"/>
        <v>35.538169865333337</v>
      </c>
      <c r="Q110" s="12">
        <v>50.505829666666671</v>
      </c>
      <c r="R110" s="8">
        <v>37.955013328666666</v>
      </c>
      <c r="S110" s="11">
        <f t="shared" si="12"/>
        <v>44.10793018999999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3">
        <v>20.932347481333338</v>
      </c>
      <c r="D111" s="9">
        <f t="shared" si="7"/>
        <v>20.640693976000005</v>
      </c>
      <c r="E111" s="12">
        <v>14.810201666666668</v>
      </c>
      <c r="F111" s="8" t="s">
        <v>4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13.713803708666665</v>
      </c>
      <c r="M111" s="11">
        <f t="shared" si="10"/>
        <v>19.397250190333331</v>
      </c>
      <c r="N111" s="12">
        <v>15.789404916666669</v>
      </c>
      <c r="O111" s="8">
        <v>16.111483230666668</v>
      </c>
      <c r="P111" s="11">
        <f t="shared" si="11"/>
        <v>32.517851188333331</v>
      </c>
      <c r="Q111" s="12">
        <v>52.565424666666672</v>
      </c>
      <c r="R111" s="8">
        <v>43.635823301666676</v>
      </c>
      <c r="S111" s="11">
        <f t="shared" si="12"/>
        <v>41.432948838999998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3">
        <v>20.000416133333335</v>
      </c>
      <c r="D112" s="9">
        <f t="shared" si="7"/>
        <v>20.893553370333336</v>
      </c>
      <c r="E112" s="12">
        <v>6.555119666666668</v>
      </c>
      <c r="F112" s="8" t="s">
        <v>4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13.471344221666662</v>
      </c>
      <c r="M112" s="11">
        <f t="shared" si="10"/>
        <v>19.592645257666664</v>
      </c>
      <c r="N112" s="12">
        <v>28.596666916666667</v>
      </c>
      <c r="O112" s="8">
        <v>29.236169194666665</v>
      </c>
      <c r="P112" s="11">
        <f t="shared" si="11"/>
        <v>28.672803232666666</v>
      </c>
      <c r="Q112" s="12">
        <v>38.925159666666673</v>
      </c>
      <c r="R112" s="8">
        <v>44.885273116666674</v>
      </c>
      <c r="S112" s="11">
        <f t="shared" si="12"/>
        <v>42.158703249000006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3">
        <v>22.865151278333339</v>
      </c>
      <c r="D113" s="9">
        <f t="shared" si="7"/>
        <v>21.265971631000003</v>
      </c>
      <c r="E113" s="12">
        <v>8.0630586666666666</v>
      </c>
      <c r="F113" s="8" t="s">
        <v>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46.853293962666662</v>
      </c>
      <c r="M113" s="11">
        <f t="shared" si="10"/>
        <v>24.679480631000001</v>
      </c>
      <c r="N113" s="12">
        <v>35.165762916666665</v>
      </c>
      <c r="O113" s="8">
        <v>30.258848770666667</v>
      </c>
      <c r="P113" s="11">
        <f t="shared" si="11"/>
        <v>25.202167065333338</v>
      </c>
      <c r="Q113" s="12">
        <v>15.937896666666663</v>
      </c>
      <c r="R113" s="8">
        <v>46.853835913666664</v>
      </c>
      <c r="S113" s="11">
        <f t="shared" si="12"/>
        <v>45.124977444000002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3">
        <v>23.524017187333335</v>
      </c>
      <c r="D114" s="9">
        <f t="shared" si="7"/>
        <v>22.129861533000007</v>
      </c>
      <c r="E114" s="12">
        <v>4.4190116666666679</v>
      </c>
      <c r="F114" s="8" t="s">
        <v>4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27.605884235666664</v>
      </c>
      <c r="M114" s="11">
        <f t="shared" si="10"/>
        <v>29.310174139999997</v>
      </c>
      <c r="N114" s="12">
        <v>21.935980916666669</v>
      </c>
      <c r="O114" s="8">
        <v>20.462988584666668</v>
      </c>
      <c r="P114" s="11">
        <f t="shared" si="11"/>
        <v>26.652668849999998</v>
      </c>
      <c r="Q114" s="12">
        <v>30.553838666666664</v>
      </c>
      <c r="R114" s="8">
        <v>35.879504648666668</v>
      </c>
      <c r="S114" s="11">
        <f t="shared" si="12"/>
        <v>42.539537893000002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3">
        <v>22.574136272333334</v>
      </c>
      <c r="D115" s="9">
        <f t="shared" si="7"/>
        <v>22.987768246000002</v>
      </c>
      <c r="E115" s="12">
        <v>18.444389666666666</v>
      </c>
      <c r="F115" s="8" t="s">
        <v>4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19.011802567666663</v>
      </c>
      <c r="M115" s="11">
        <f t="shared" si="10"/>
        <v>31.156993588666662</v>
      </c>
      <c r="N115" s="12">
        <v>25.593015916666666</v>
      </c>
      <c r="O115" s="8">
        <v>33.579769213666665</v>
      </c>
      <c r="P115" s="11">
        <f t="shared" si="11"/>
        <v>28.100535523000001</v>
      </c>
      <c r="Q115" s="12">
        <v>37.008869666666662</v>
      </c>
      <c r="R115" s="8">
        <v>38.524993056666659</v>
      </c>
      <c r="S115" s="11">
        <f t="shared" si="12"/>
        <v>40.419444539666664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3">
        <v>21.48946010433334</v>
      </c>
      <c r="D116" s="9">
        <f t="shared" si="7"/>
        <v>22.529204521333337</v>
      </c>
      <c r="E116" s="12">
        <v>18.015183666666669</v>
      </c>
      <c r="F116" s="8" t="s">
        <v>4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27.84575337266666</v>
      </c>
      <c r="M116" s="11">
        <f t="shared" si="10"/>
        <v>24.821146725333332</v>
      </c>
      <c r="N116" s="12">
        <v>28.526260916666669</v>
      </c>
      <c r="O116" s="8">
        <v>23.464867755666667</v>
      </c>
      <c r="P116" s="11">
        <f t="shared" si="11"/>
        <v>25.835875184666666</v>
      </c>
      <c r="Q116" s="12">
        <v>44.103025666666667</v>
      </c>
      <c r="R116" s="8">
        <v>36.50278066966667</v>
      </c>
      <c r="S116" s="11">
        <f t="shared" si="12"/>
        <v>36.969092791666668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3">
        <v>13.250466682333338</v>
      </c>
      <c r="D117" s="9">
        <f t="shared" si="7"/>
        <v>19.104687686333339</v>
      </c>
      <c r="E117" s="12">
        <v>41.861834666666667</v>
      </c>
      <c r="F117" s="8" t="s">
        <v>4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21.090557264666664</v>
      </c>
      <c r="M117" s="11">
        <f t="shared" si="10"/>
        <v>22.649371068333334</v>
      </c>
      <c r="N117" s="12">
        <v>28.908081916666667</v>
      </c>
      <c r="O117" s="8">
        <v>24.102326853666668</v>
      </c>
      <c r="P117" s="11">
        <f t="shared" si="11"/>
        <v>27.048987940999996</v>
      </c>
      <c r="Q117" s="12">
        <v>30.861874666666665</v>
      </c>
      <c r="R117" s="8">
        <v>27.171231058666667</v>
      </c>
      <c r="S117" s="11">
        <f t="shared" si="12"/>
        <v>34.066334928333326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3">
        <v>17.625634119333334</v>
      </c>
      <c r="D118" s="9">
        <f t="shared" si="7"/>
        <v>17.45518696866667</v>
      </c>
      <c r="E118" s="12">
        <v>22.707261666666668</v>
      </c>
      <c r="F118" s="8" t="s">
        <v>4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22.184354009666663</v>
      </c>
      <c r="M118" s="11">
        <f t="shared" si="10"/>
        <v>23.706888215666662</v>
      </c>
      <c r="N118" s="12">
        <v>23.963301916666669</v>
      </c>
      <c r="O118" s="8">
        <v>25.220309945666671</v>
      </c>
      <c r="P118" s="11">
        <f t="shared" si="11"/>
        <v>24.262501518333334</v>
      </c>
      <c r="Q118" s="12">
        <v>25.921357666666662</v>
      </c>
      <c r="R118" s="8">
        <v>25.026906899666663</v>
      </c>
      <c r="S118" s="11">
        <f t="shared" si="12"/>
        <v>29.566972876000005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3">
        <v>16.664815349333338</v>
      </c>
      <c r="D119" s="9">
        <f t="shared" si="7"/>
        <v>15.846972050333337</v>
      </c>
      <c r="E119" s="12">
        <v>32.503283666666668</v>
      </c>
      <c r="F119" s="8" t="s">
        <v>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4.2709483846666636</v>
      </c>
      <c r="M119" s="11">
        <f t="shared" si="10"/>
        <v>15.84861988633333</v>
      </c>
      <c r="N119" s="12">
        <v>31.762209916666666</v>
      </c>
      <c r="O119" s="8">
        <v>32.116367664666669</v>
      </c>
      <c r="P119" s="11">
        <f t="shared" si="11"/>
        <v>27.146334821333337</v>
      </c>
      <c r="Q119" s="12">
        <v>19.849279666666664</v>
      </c>
      <c r="R119" s="8">
        <v>22.078012986666664</v>
      </c>
      <c r="S119" s="11">
        <f t="shared" si="12"/>
        <v>24.758716981666666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3">
        <v>9.5149228193333357</v>
      </c>
      <c r="D120" s="9">
        <f t="shared" si="7"/>
        <v>14.601790762666669</v>
      </c>
      <c r="E120" s="12">
        <v>-6.9831033333333314</v>
      </c>
      <c r="F120" s="8" t="s">
        <v>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21.333689789666664</v>
      </c>
      <c r="M120" s="11">
        <f t="shared" si="10"/>
        <v>15.929664061333332</v>
      </c>
      <c r="N120" s="12">
        <v>-0.43643308333333142</v>
      </c>
      <c r="O120" s="8">
        <v>-1.1172871973333314</v>
      </c>
      <c r="P120" s="11">
        <f t="shared" si="11"/>
        <v>18.739796804333334</v>
      </c>
      <c r="Q120" s="12">
        <v>31.073808666666665</v>
      </c>
      <c r="R120" s="8">
        <v>25.460207786666665</v>
      </c>
      <c r="S120" s="11">
        <f t="shared" si="12"/>
        <v>24.188375890999996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3">
        <v>20.970086012333333</v>
      </c>
      <c r="D121" s="9">
        <f t="shared" si="7"/>
        <v>15.716608060333336</v>
      </c>
      <c r="E121" s="12">
        <v>21.125047666666667</v>
      </c>
      <c r="F121" s="8" t="s">
        <v>4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14.511101722666664</v>
      </c>
      <c r="M121" s="11">
        <f t="shared" si="10"/>
        <v>13.371913298999997</v>
      </c>
      <c r="N121" s="12">
        <v>21.925741916666666</v>
      </c>
      <c r="O121" s="8">
        <v>24.744714475666665</v>
      </c>
      <c r="P121" s="11">
        <f t="shared" si="11"/>
        <v>18.581264981</v>
      </c>
      <c r="Q121" s="12">
        <v>35.481102666666665</v>
      </c>
      <c r="R121" s="8">
        <v>27.869500103666667</v>
      </c>
      <c r="S121" s="11">
        <f t="shared" si="12"/>
        <v>25.135906959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3">
        <v>18.965064596333338</v>
      </c>
      <c r="D122" s="9">
        <f t="shared" si="7"/>
        <v>16.483357809333338</v>
      </c>
      <c r="E122" s="12">
        <v>18.435672666666669</v>
      </c>
      <c r="F122" s="8" t="s">
        <v>4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9.5933409796666638</v>
      </c>
      <c r="M122" s="11">
        <f t="shared" si="10"/>
        <v>15.146044163999997</v>
      </c>
      <c r="N122" s="12">
        <v>19.510859916666668</v>
      </c>
      <c r="O122" s="8">
        <v>21.395101984666667</v>
      </c>
      <c r="P122" s="11">
        <f t="shared" si="11"/>
        <v>15.007509754333332</v>
      </c>
      <c r="Q122" s="12">
        <v>30.977503666666664</v>
      </c>
      <c r="R122" s="8">
        <v>21.697683528666666</v>
      </c>
      <c r="S122" s="11">
        <f t="shared" si="12"/>
        <v>25.009130472999999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3">
        <v>21.857327524333336</v>
      </c>
      <c r="D123" s="9">
        <f t="shared" si="7"/>
        <v>20.597492711000005</v>
      </c>
      <c r="E123" s="12">
        <v>12.809044666666669</v>
      </c>
      <c r="F123" s="8" t="s">
        <v>4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10.304084768666664</v>
      </c>
      <c r="M123" s="11">
        <f t="shared" si="10"/>
        <v>11.469509156999997</v>
      </c>
      <c r="N123" s="12">
        <v>23.570385916666666</v>
      </c>
      <c r="O123" s="8">
        <v>24.929744915666667</v>
      </c>
      <c r="P123" s="11">
        <f t="shared" si="11"/>
        <v>23.689853791999997</v>
      </c>
      <c r="Q123" s="12">
        <v>24.364263666666663</v>
      </c>
      <c r="R123" s="8">
        <v>20.165987039666661</v>
      </c>
      <c r="S123" s="11">
        <f t="shared" si="12"/>
        <v>23.244390224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3">
        <v>16.303697516333337</v>
      </c>
      <c r="D124" s="9">
        <f t="shared" si="7"/>
        <v>19.042029879000005</v>
      </c>
      <c r="E124" s="12">
        <v>9.3811396666666678</v>
      </c>
      <c r="F124" s="8" t="s">
        <v>4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16.081699625666666</v>
      </c>
      <c r="M124" s="11">
        <f t="shared" si="10"/>
        <v>11.993041791333331</v>
      </c>
      <c r="N124" s="12">
        <v>8.551152916666668</v>
      </c>
      <c r="O124" s="8">
        <v>11.388069423666668</v>
      </c>
      <c r="P124" s="11">
        <f t="shared" si="11"/>
        <v>19.237638774666667</v>
      </c>
      <c r="Q124" s="12">
        <v>18.460261666666664</v>
      </c>
      <c r="R124" s="8">
        <v>24.019168719666666</v>
      </c>
      <c r="S124" s="11">
        <f t="shared" si="12"/>
        <v>21.96094642933333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3">
        <v>21.531501439333336</v>
      </c>
      <c r="D125" s="9">
        <f t="shared" si="7"/>
        <v>19.89750882666667</v>
      </c>
      <c r="E125" s="12">
        <v>-4.428773333333333</v>
      </c>
      <c r="F125" s="8" t="s">
        <v>4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18.519360218666662</v>
      </c>
      <c r="M125" s="11">
        <f t="shared" si="10"/>
        <v>14.968381537666664</v>
      </c>
      <c r="N125" s="12">
        <v>-2.053038083333333</v>
      </c>
      <c r="O125" s="8">
        <v>-6.0700545373333332</v>
      </c>
      <c r="P125" s="11">
        <f t="shared" si="11"/>
        <v>10.082586600666668</v>
      </c>
      <c r="Q125" s="12">
        <v>-11.477760333333336</v>
      </c>
      <c r="R125" s="8">
        <v>11.998694759666662</v>
      </c>
      <c r="S125" s="11">
        <f t="shared" si="12"/>
        <v>18.727950172999996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3">
        <v>16.051187920333337</v>
      </c>
      <c r="D126" s="9">
        <f t="shared" si="7"/>
        <v>17.962128958666668</v>
      </c>
      <c r="E126" s="12">
        <v>-0.18457433333333118</v>
      </c>
      <c r="F126" s="8" t="s">
        <v>4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13.294354051666664</v>
      </c>
      <c r="M126" s="11">
        <f t="shared" si="10"/>
        <v>15.965137965333332</v>
      </c>
      <c r="N126" s="12">
        <v>20.187970916666668</v>
      </c>
      <c r="O126" s="8">
        <v>18.071009862666667</v>
      </c>
      <c r="P126" s="11">
        <f t="shared" si="11"/>
        <v>7.7963415830000002</v>
      </c>
      <c r="Q126" s="12">
        <v>23.030842666666665</v>
      </c>
      <c r="R126" s="8">
        <v>25.884340687666665</v>
      </c>
      <c r="S126" s="11">
        <f t="shared" si="12"/>
        <v>20.634068055666663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3">
        <v>20.177211579333335</v>
      </c>
      <c r="D127" s="9">
        <f t="shared" si="7"/>
        <v>19.253300313</v>
      </c>
      <c r="E127" s="12">
        <v>-5.8467423333333324</v>
      </c>
      <c r="F127" s="8" t="s">
        <v>4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11.962541400666664</v>
      </c>
      <c r="M127" s="11">
        <f t="shared" si="10"/>
        <v>14.592085223666665</v>
      </c>
      <c r="N127" s="12">
        <v>15.163884916666667</v>
      </c>
      <c r="O127" s="8">
        <v>21.396901437666667</v>
      </c>
      <c r="P127" s="11">
        <f t="shared" si="11"/>
        <v>11.132618921000001</v>
      </c>
      <c r="Q127" s="12">
        <v>19.991167666666662</v>
      </c>
      <c r="R127" s="8">
        <v>21.833462093666661</v>
      </c>
      <c r="S127" s="11">
        <f t="shared" si="12"/>
        <v>19.905499180333329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3">
        <v>14.235638429333335</v>
      </c>
      <c r="D128" s="9">
        <f t="shared" si="7"/>
        <v>16.821345976333337</v>
      </c>
      <c r="E128" s="12">
        <v>-10.738844333333333</v>
      </c>
      <c r="F128" s="8" t="s">
        <v>4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6.4582550776666636</v>
      </c>
      <c r="M128" s="11">
        <f t="shared" si="10"/>
        <v>10.571716843333331</v>
      </c>
      <c r="N128" s="12">
        <v>17.528140916666668</v>
      </c>
      <c r="O128" s="8">
        <v>12.605911383666669</v>
      </c>
      <c r="P128" s="11">
        <f t="shared" si="11"/>
        <v>17.357940894666669</v>
      </c>
      <c r="Q128" s="12">
        <v>17.866444666666663</v>
      </c>
      <c r="R128" s="8">
        <v>10.919428863666663</v>
      </c>
      <c r="S128" s="11">
        <f t="shared" si="12"/>
        <v>19.545743881666663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3">
        <v>13.022842277333334</v>
      </c>
      <c r="D129" s="9">
        <f t="shared" si="7"/>
        <v>15.811897428666667</v>
      </c>
      <c r="E129" s="12">
        <v>-3.2932613333333309</v>
      </c>
      <c r="F129" s="8" t="s">
        <v>4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10.154617506666666</v>
      </c>
      <c r="M129" s="11">
        <f t="shared" si="10"/>
        <v>9.5251379949999997</v>
      </c>
      <c r="N129" s="12">
        <v>14.477570916666668</v>
      </c>
      <c r="O129" s="8">
        <v>9.6662183346666684</v>
      </c>
      <c r="P129" s="11">
        <f t="shared" si="11"/>
        <v>14.556343718666668</v>
      </c>
      <c r="Q129" s="12">
        <v>17.202540666666664</v>
      </c>
      <c r="R129" s="8">
        <v>12.717821182666665</v>
      </c>
      <c r="S129" s="11">
        <f t="shared" si="12"/>
        <v>15.156904046666662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3">
        <v>26.19973309833334</v>
      </c>
      <c r="D130" s="9">
        <f t="shared" si="7"/>
        <v>17.819404601666669</v>
      </c>
      <c r="E130" s="12">
        <v>-0.45790433333333258</v>
      </c>
      <c r="F130" s="8" t="s">
        <v>4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6.9220369336666661</v>
      </c>
      <c r="M130" s="11">
        <f t="shared" si="10"/>
        <v>7.8449698393333334</v>
      </c>
      <c r="N130" s="12">
        <v>13.803136916666666</v>
      </c>
      <c r="O130" s="8">
        <v>12.315169831666667</v>
      </c>
      <c r="P130" s="11">
        <f t="shared" si="11"/>
        <v>11.529099850000001</v>
      </c>
      <c r="Q130" s="12">
        <v>10.574604666666664</v>
      </c>
      <c r="R130" s="8">
        <v>9.5976207736666641</v>
      </c>
      <c r="S130" s="11">
        <f t="shared" si="12"/>
        <v>11.07829027333333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3">
        <v>0.97451029633333608</v>
      </c>
      <c r="D131" s="9">
        <f t="shared" si="7"/>
        <v>13.399028557333336</v>
      </c>
      <c r="E131" s="12">
        <v>-3.0666343333333321</v>
      </c>
      <c r="F131" s="8" t="s">
        <v>4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-6.0213406303333361</v>
      </c>
      <c r="M131" s="11">
        <f t="shared" si="10"/>
        <v>3.6851046033333321</v>
      </c>
      <c r="N131" s="12">
        <v>-8.0397760833333329</v>
      </c>
      <c r="O131" s="8">
        <v>-6.9594361233333331</v>
      </c>
      <c r="P131" s="11">
        <f t="shared" si="11"/>
        <v>5.0073173476666675</v>
      </c>
      <c r="Q131" s="12">
        <v>-12.774007333333337</v>
      </c>
      <c r="R131" s="8">
        <v>-8.7619665073333373</v>
      </c>
      <c r="S131" s="11">
        <f t="shared" si="12"/>
        <v>4.5178251496666642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3">
        <v>-10.517997898666662</v>
      </c>
      <c r="D132" s="9">
        <f t="shared" si="7"/>
        <v>5.5520818320000034</v>
      </c>
      <c r="E132" s="12">
        <v>-2.4000653333333313</v>
      </c>
      <c r="F132" s="8" t="s">
        <v>4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-8.3275777573333354</v>
      </c>
      <c r="M132" s="11">
        <f t="shared" si="10"/>
        <v>-2.475627151333335</v>
      </c>
      <c r="N132" s="12">
        <v>-15.266790083333333</v>
      </c>
      <c r="O132" s="8">
        <v>-13.635537983333334</v>
      </c>
      <c r="P132" s="11">
        <f t="shared" si="11"/>
        <v>-2.7599347583333333</v>
      </c>
      <c r="Q132" s="12">
        <v>-6.686553333333336</v>
      </c>
      <c r="R132" s="8">
        <v>-11.251002517333337</v>
      </c>
      <c r="S132" s="11">
        <f t="shared" si="12"/>
        <v>-3.4717827503333365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3">
        <v>-1.2987858166666639</v>
      </c>
      <c r="D133" s="9">
        <f t="shared" si="7"/>
        <v>-3.6140911396666628</v>
      </c>
      <c r="E133" s="12">
        <v>-20.943907333333328</v>
      </c>
      <c r="F133" s="8" t="s">
        <v>4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-1.5227005253333359</v>
      </c>
      <c r="M133" s="11">
        <f t="shared" si="10"/>
        <v>-5.2905396376666696</v>
      </c>
      <c r="N133" s="12">
        <v>-15.292042083333332</v>
      </c>
      <c r="O133" s="8">
        <v>-12.846213666333332</v>
      </c>
      <c r="P133" s="11">
        <f t="shared" si="11"/>
        <v>-11.147062591000001</v>
      </c>
      <c r="Q133" s="12">
        <v>-1.5752713333333368</v>
      </c>
      <c r="R133" s="8">
        <v>-8.8379045233333358</v>
      </c>
      <c r="S133" s="11">
        <f t="shared" si="12"/>
        <v>-9.6169578493333372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3">
        <v>-1.0962386176666634</v>
      </c>
      <c r="D134" s="9">
        <f t="shared" si="7"/>
        <v>-4.3043407776666633</v>
      </c>
      <c r="E134" s="12">
        <v>-16.161389333333332</v>
      </c>
      <c r="F134" s="8" t="s">
        <v>4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-7.5809802913333355</v>
      </c>
      <c r="M134" s="11">
        <f t="shared" si="10"/>
        <v>-5.8104195246666697</v>
      </c>
      <c r="N134" s="12">
        <v>-11.484040083333333</v>
      </c>
      <c r="O134" s="8">
        <v>-10.005925913333334</v>
      </c>
      <c r="P134" s="11">
        <f t="shared" si="11"/>
        <v>-12.162559187666666</v>
      </c>
      <c r="Q134" s="12">
        <v>-4.6741823333333361</v>
      </c>
      <c r="R134" s="8">
        <v>-11.267434551333336</v>
      </c>
      <c r="S134" s="11">
        <f t="shared" si="12"/>
        <v>-10.452113864000003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3">
        <v>-13.04244201566666</v>
      </c>
      <c r="D135" s="9">
        <f t="shared" si="7"/>
        <v>-5.1458221499999963</v>
      </c>
      <c r="E135" s="12">
        <v>0.63619566666666838</v>
      </c>
      <c r="F135" s="8" t="s">
        <v>4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-3.7488323273333357</v>
      </c>
      <c r="M135" s="11">
        <f t="shared" si="10"/>
        <v>-4.2841710480000019</v>
      </c>
      <c r="N135" s="12">
        <v>-19.158904083333333</v>
      </c>
      <c r="O135" s="8">
        <v>-17.469843894333334</v>
      </c>
      <c r="P135" s="11">
        <f t="shared" si="11"/>
        <v>-13.440661157999999</v>
      </c>
      <c r="Q135" s="12">
        <v>-19.734243333333335</v>
      </c>
      <c r="R135" s="8">
        <v>-19.947309956333335</v>
      </c>
      <c r="S135" s="11">
        <f t="shared" si="12"/>
        <v>-13.350883010333336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3">
        <v>-6.3073183766666636</v>
      </c>
      <c r="D136" s="9">
        <f t="shared" si="7"/>
        <v>-6.815333003333329</v>
      </c>
      <c r="E136" s="12">
        <v>2.1895266666666675</v>
      </c>
      <c r="F136" s="8" t="s">
        <v>4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-31.452428411333337</v>
      </c>
      <c r="M136" s="11">
        <f t="shared" si="10"/>
        <v>-14.260747010000003</v>
      </c>
      <c r="N136" s="12">
        <v>-19.021360083333335</v>
      </c>
      <c r="O136" s="8">
        <v>-15.018061448333334</v>
      </c>
      <c r="P136" s="11">
        <f t="shared" si="11"/>
        <v>-14.164610418666667</v>
      </c>
      <c r="Q136" s="12">
        <v>-8.3752173333333371</v>
      </c>
      <c r="R136" s="8">
        <v>-3.0282420583333369</v>
      </c>
      <c r="S136" s="11">
        <f t="shared" si="12"/>
        <v>-11.414328855333338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3">
        <v>-22.791404995666664</v>
      </c>
      <c r="D137" s="9">
        <f t="shared" si="7"/>
        <v>-14.04705512933333</v>
      </c>
      <c r="E137" s="12">
        <v>-10.039633333333331</v>
      </c>
      <c r="F137" s="8" t="s">
        <v>4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-11.448469561333335</v>
      </c>
      <c r="M137" s="11">
        <f t="shared" si="10"/>
        <v>-15.549910100000004</v>
      </c>
      <c r="N137" s="12">
        <v>-15.941270083333333</v>
      </c>
      <c r="O137" s="8">
        <v>-20.712201703333331</v>
      </c>
      <c r="P137" s="11">
        <f t="shared" si="11"/>
        <v>-17.733369015333334</v>
      </c>
      <c r="Q137" s="12">
        <v>-28.536386333333343</v>
      </c>
      <c r="R137" s="8">
        <v>-11.374477426333343</v>
      </c>
      <c r="S137" s="11">
        <f t="shared" si="12"/>
        <v>-11.450009813666673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3">
        <v>-13.817739722666662</v>
      </c>
      <c r="D138" s="9">
        <f t="shared" si="7"/>
        <v>-14.30548769833333</v>
      </c>
      <c r="E138" s="12">
        <v>5.5478136666666682</v>
      </c>
      <c r="F138" s="8" t="s">
        <v>4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0.12244343666666424</v>
      </c>
      <c r="M138" s="11">
        <f t="shared" si="10"/>
        <v>-14.259484845333334</v>
      </c>
      <c r="N138" s="12">
        <v>0.92974291666666797</v>
      </c>
      <c r="O138" s="8">
        <v>-0.96417756433333213</v>
      </c>
      <c r="P138" s="11">
        <f t="shared" si="11"/>
        <v>-12.231480238666665</v>
      </c>
      <c r="Q138" s="12">
        <v>-18.741394333333336</v>
      </c>
      <c r="R138" s="8">
        <v>-18.464236194333335</v>
      </c>
      <c r="S138" s="11">
        <f t="shared" si="12"/>
        <v>-10.955651893000004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3">
        <v>-19.97927765066666</v>
      </c>
      <c r="D139" s="9">
        <f t="shared" ref="D139:D202" si="14">AVERAGE(C137:C139)</f>
        <v>-18.862807456333329</v>
      </c>
      <c r="E139" s="12">
        <v>6.3396626666666673</v>
      </c>
      <c r="F139" s="8" t="s">
        <v>4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5.3606687436666647</v>
      </c>
      <c r="M139" s="11">
        <f t="shared" ref="M139:M202" si="17">AVERAGE(L137:L139)</f>
        <v>-1.9884524603333353</v>
      </c>
      <c r="N139" s="12">
        <v>-19.212211083333333</v>
      </c>
      <c r="O139" s="8">
        <v>-13.784268646333334</v>
      </c>
      <c r="P139" s="11">
        <f t="shared" ref="P139:P202" si="18">AVERAGE(O137:O139)</f>
        <v>-11.820215971333333</v>
      </c>
      <c r="Q139" s="12">
        <v>-21.828881333333335</v>
      </c>
      <c r="R139" s="8">
        <v>-20.519816754333334</v>
      </c>
      <c r="S139" s="11">
        <f t="shared" ref="S139:S202" si="19">AVERAGE(R137:R139)</f>
        <v>-16.786176791666673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3">
        <v>1.7343195133333367</v>
      </c>
      <c r="D140" s="9">
        <f t="shared" si="14"/>
        <v>-10.687565953333326</v>
      </c>
      <c r="E140" s="12">
        <v>8.4660316666666677</v>
      </c>
      <c r="F140" s="8" t="s">
        <v>4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-3.5937587933333361</v>
      </c>
      <c r="M140" s="11">
        <f t="shared" si="17"/>
        <v>0.62978446233333096</v>
      </c>
      <c r="N140" s="12">
        <v>4.8607889166666673</v>
      </c>
      <c r="O140" s="8">
        <v>0.61510386366666747</v>
      </c>
      <c r="P140" s="11">
        <f t="shared" si="18"/>
        <v>-4.7111141156666667</v>
      </c>
      <c r="Q140" s="12">
        <v>-2.7024763333333368</v>
      </c>
      <c r="R140" s="8">
        <v>-8.395710696333337</v>
      </c>
      <c r="S140" s="11">
        <f t="shared" si="19"/>
        <v>-15.793254548333337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3">
        <v>-6.3191683776666636</v>
      </c>
      <c r="D141" s="9">
        <f t="shared" si="14"/>
        <v>-8.1880421716666625</v>
      </c>
      <c r="E141" s="12">
        <v>-13.951967333333329</v>
      </c>
      <c r="F141" s="8" t="s">
        <v>4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-6.5470219693333362</v>
      </c>
      <c r="M141" s="11">
        <f t="shared" si="17"/>
        <v>-1.5933706730000026</v>
      </c>
      <c r="N141" s="12">
        <v>-5.346106083333332</v>
      </c>
      <c r="O141" s="8">
        <v>-10.653148993333332</v>
      </c>
      <c r="P141" s="11">
        <f t="shared" si="18"/>
        <v>-7.9407712586666657</v>
      </c>
      <c r="Q141" s="12">
        <v>-4.5921633333333371</v>
      </c>
      <c r="R141" s="8">
        <v>-10.113516953333338</v>
      </c>
      <c r="S141" s="11">
        <f t="shared" si="19"/>
        <v>-13.009681468000004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3">
        <v>-21.967885659666663</v>
      </c>
      <c r="D142" s="9">
        <f t="shared" si="14"/>
        <v>-8.8509115079999976</v>
      </c>
      <c r="E142" s="12">
        <v>-5.7757113333333328</v>
      </c>
      <c r="F142" s="8" t="s">
        <v>4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-10.907249948333336</v>
      </c>
      <c r="M142" s="11">
        <f t="shared" si="17"/>
        <v>-7.0160102370000033</v>
      </c>
      <c r="N142" s="12">
        <v>-25.393104083333331</v>
      </c>
      <c r="O142" s="8">
        <v>-29.139534306333331</v>
      </c>
      <c r="P142" s="11">
        <f t="shared" si="18"/>
        <v>-13.059193145333332</v>
      </c>
      <c r="Q142" s="12">
        <v>-18.228092333333336</v>
      </c>
      <c r="R142" s="8">
        <v>-19.731122587333335</v>
      </c>
      <c r="S142" s="11">
        <f t="shared" si="19"/>
        <v>-12.746783412333338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3">
        <v>-19.523277748666661</v>
      </c>
      <c r="D143" s="9">
        <f t="shared" si="14"/>
        <v>-15.936777261999998</v>
      </c>
      <c r="E143" s="12">
        <v>-15.080601333333334</v>
      </c>
      <c r="F143" s="8" t="s">
        <v>4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-6.2622002813333353</v>
      </c>
      <c r="M143" s="11">
        <f t="shared" si="17"/>
        <v>-7.9054907330000033</v>
      </c>
      <c r="N143" s="12">
        <v>-23.864941083333331</v>
      </c>
      <c r="O143" s="8">
        <v>-21.93891978833333</v>
      </c>
      <c r="P143" s="11">
        <f t="shared" si="18"/>
        <v>-20.577201029333331</v>
      </c>
      <c r="Q143" s="12">
        <v>-18.462328333333335</v>
      </c>
      <c r="R143" s="8">
        <v>-13.670686981333336</v>
      </c>
      <c r="S143" s="11">
        <f t="shared" si="19"/>
        <v>-14.50510884066667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3">
        <v>-5.7320770146666638</v>
      </c>
      <c r="D144" s="9">
        <f t="shared" si="14"/>
        <v>-15.741080140999996</v>
      </c>
      <c r="E144" s="12">
        <v>-10.29714933333333</v>
      </c>
      <c r="F144" s="8" t="s">
        <v>4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-11.240587486333338</v>
      </c>
      <c r="M144" s="11">
        <f t="shared" si="17"/>
        <v>-9.4700125720000035</v>
      </c>
      <c r="N144" s="12">
        <v>-11.900499083333333</v>
      </c>
      <c r="O144" s="8">
        <v>-8.3344347553333336</v>
      </c>
      <c r="P144" s="11">
        <f t="shared" si="18"/>
        <v>-19.804296283333333</v>
      </c>
      <c r="Q144" s="12">
        <v>4.0609736666666638</v>
      </c>
      <c r="R144" s="8">
        <v>1.2277705486666637</v>
      </c>
      <c r="S144" s="11">
        <f t="shared" si="19"/>
        <v>-10.724679673333336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3">
        <v>-16.404672844666663</v>
      </c>
      <c r="D145" s="9">
        <f t="shared" si="14"/>
        <v>-13.886675869333331</v>
      </c>
      <c r="E145" s="12">
        <v>-25.315025333333331</v>
      </c>
      <c r="F145" s="8" t="s">
        <v>4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-0.5274284073333364</v>
      </c>
      <c r="M145" s="11">
        <f t="shared" si="17"/>
        <v>-6.0100720583333365</v>
      </c>
      <c r="N145" s="12">
        <v>-26.295149083333332</v>
      </c>
      <c r="O145" s="8">
        <v>-24.090912498333331</v>
      </c>
      <c r="P145" s="11">
        <f t="shared" si="18"/>
        <v>-18.121422347333333</v>
      </c>
      <c r="Q145" s="12">
        <v>-3.9329603333333374</v>
      </c>
      <c r="R145" s="8">
        <v>-9.8627167143333381</v>
      </c>
      <c r="S145" s="11">
        <f t="shared" si="19"/>
        <v>-7.435211049000003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3">
        <v>-19.309377377666664</v>
      </c>
      <c r="D146" s="9">
        <f t="shared" si="14"/>
        <v>-13.815375745666664</v>
      </c>
      <c r="E146" s="12">
        <v>-19.168833333333332</v>
      </c>
      <c r="F146" s="8" t="s">
        <v>4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-13.588877368333332</v>
      </c>
      <c r="M146" s="11">
        <f t="shared" si="17"/>
        <v>-8.4522977540000017</v>
      </c>
      <c r="N146" s="12">
        <v>-37.115094083333332</v>
      </c>
      <c r="O146" s="8">
        <v>-35.275309979333329</v>
      </c>
      <c r="P146" s="11">
        <f t="shared" si="18"/>
        <v>-22.56688574433333</v>
      </c>
      <c r="Q146" s="12">
        <v>-21.382309333333335</v>
      </c>
      <c r="R146" s="8">
        <v>-26.248021398333336</v>
      </c>
      <c r="S146" s="11">
        <f t="shared" si="19"/>
        <v>-11.627655854666671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3">
        <v>-15.01312028066666</v>
      </c>
      <c r="D147" s="9">
        <f t="shared" si="14"/>
        <v>-16.909056834333331</v>
      </c>
      <c r="E147" s="12">
        <v>1.2262266666666681</v>
      </c>
      <c r="F147" s="8" t="s">
        <v>4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-0.1562843293333358</v>
      </c>
      <c r="M147" s="11">
        <f t="shared" si="17"/>
        <v>-4.7575300350000012</v>
      </c>
      <c r="N147" s="12">
        <v>-22.500855083333335</v>
      </c>
      <c r="O147" s="8">
        <v>-20.184055597333334</v>
      </c>
      <c r="P147" s="11">
        <f t="shared" si="18"/>
        <v>-26.516759358333331</v>
      </c>
      <c r="Q147" s="12">
        <v>-8.9330363333333374</v>
      </c>
      <c r="R147" s="8">
        <v>-5.9591568083333373</v>
      </c>
      <c r="S147" s="11">
        <f t="shared" si="19"/>
        <v>-14.023298307000005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3">
        <v>-18.885436160666664</v>
      </c>
      <c r="D148" s="9">
        <f t="shared" si="14"/>
        <v>-17.735977939666665</v>
      </c>
      <c r="E148" s="12">
        <v>-5.8027333333333315</v>
      </c>
      <c r="F148" s="8" t="s">
        <v>4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-29.216226956333333</v>
      </c>
      <c r="M148" s="11">
        <f t="shared" si="17"/>
        <v>-14.320462884666668</v>
      </c>
      <c r="N148" s="12">
        <v>-28.995497083333326</v>
      </c>
      <c r="O148" s="8">
        <v>-24.824370682333324</v>
      </c>
      <c r="P148" s="11">
        <f t="shared" si="18"/>
        <v>-26.761245419666665</v>
      </c>
      <c r="Q148" s="12">
        <v>-24.016107333333338</v>
      </c>
      <c r="R148" s="8">
        <v>-18.97939009433334</v>
      </c>
      <c r="S148" s="11">
        <f t="shared" si="19"/>
        <v>-17.062189433666671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3">
        <v>-22.022414414666663</v>
      </c>
      <c r="D149" s="9">
        <f t="shared" si="14"/>
        <v>-18.640323618666663</v>
      </c>
      <c r="E149" s="12">
        <v>-7.9158053333333322</v>
      </c>
      <c r="F149" s="8" t="s">
        <v>4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-11.056494197333336</v>
      </c>
      <c r="M149" s="11">
        <f t="shared" si="17"/>
        <v>-13.476335161000002</v>
      </c>
      <c r="N149" s="12">
        <v>-23.735881083333336</v>
      </c>
      <c r="O149" s="8">
        <v>-30.642095793333336</v>
      </c>
      <c r="P149" s="11">
        <f t="shared" si="18"/>
        <v>-25.216840690999998</v>
      </c>
      <c r="Q149" s="12">
        <v>-20.907617333333338</v>
      </c>
      <c r="R149" s="8">
        <v>-9.2733232733333377</v>
      </c>
      <c r="S149" s="11">
        <f t="shared" si="19"/>
        <v>-11.403956725333337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3">
        <v>-17.484480972666663</v>
      </c>
      <c r="D150" s="9">
        <f t="shared" si="14"/>
        <v>-19.464110515999995</v>
      </c>
      <c r="E150" s="12">
        <v>-11.110776333333334</v>
      </c>
      <c r="F150" s="8" t="s">
        <v>4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0.91769757466666313</v>
      </c>
      <c r="M150" s="11">
        <f t="shared" si="17"/>
        <v>-13.118341193000001</v>
      </c>
      <c r="N150" s="12">
        <v>-22.078643083333333</v>
      </c>
      <c r="O150" s="8">
        <v>-24.451576244333332</v>
      </c>
      <c r="P150" s="11">
        <f t="shared" si="18"/>
        <v>-26.639347573333328</v>
      </c>
      <c r="Q150" s="12">
        <v>-10.200219333333337</v>
      </c>
      <c r="R150" s="8">
        <v>-9.9197245373333374</v>
      </c>
      <c r="S150" s="11">
        <f t="shared" si="19"/>
        <v>-12.724145968333339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3">
        <v>-12.589665974666662</v>
      </c>
      <c r="D151" s="9">
        <f t="shared" si="14"/>
        <v>-17.365520453999995</v>
      </c>
      <c r="E151" s="12">
        <v>4.6945866666666678</v>
      </c>
      <c r="F151" s="8" t="s">
        <v>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-10.845283171333334</v>
      </c>
      <c r="M151" s="11">
        <f t="shared" si="17"/>
        <v>-6.9946932646666689</v>
      </c>
      <c r="N151" s="12">
        <v>-36.673398083333332</v>
      </c>
      <c r="O151" s="8">
        <v>-31.403523014333331</v>
      </c>
      <c r="P151" s="11">
        <f t="shared" si="18"/>
        <v>-28.832398350666665</v>
      </c>
      <c r="Q151" s="12">
        <v>-19.691021333333335</v>
      </c>
      <c r="R151" s="8">
        <v>-19.716986016333337</v>
      </c>
      <c r="S151" s="11">
        <f t="shared" si="19"/>
        <v>-12.970011275666671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3">
        <v>-18.873127361666661</v>
      </c>
      <c r="D152" s="9">
        <f t="shared" si="14"/>
        <v>-16.315758102999997</v>
      </c>
      <c r="E152" s="12">
        <v>-6.2267813333333324</v>
      </c>
      <c r="F152" s="8" t="s">
        <v>4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-7.5810152253333349</v>
      </c>
      <c r="M152" s="11">
        <f t="shared" si="17"/>
        <v>-5.8362002740000021</v>
      </c>
      <c r="N152" s="12">
        <v>-20.971479083333332</v>
      </c>
      <c r="O152" s="8">
        <v>-24.285204404333331</v>
      </c>
      <c r="P152" s="11">
        <f t="shared" si="18"/>
        <v>-26.713434554333332</v>
      </c>
      <c r="Q152" s="12">
        <v>-13.672970333333335</v>
      </c>
      <c r="R152" s="8">
        <v>-18.889514271333336</v>
      </c>
      <c r="S152" s="11">
        <f t="shared" si="19"/>
        <v>-16.175408275000006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3">
        <v>-20.856088122666662</v>
      </c>
      <c r="D153" s="9">
        <f t="shared" si="14"/>
        <v>-17.439627152999993</v>
      </c>
      <c r="E153" s="12">
        <v>-19.888393333333333</v>
      </c>
      <c r="F153" s="8" t="s">
        <v>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-3.5816322773333362</v>
      </c>
      <c r="M153" s="11">
        <f t="shared" si="17"/>
        <v>-7.3359768913333347</v>
      </c>
      <c r="N153" s="12">
        <v>-20.266930083333332</v>
      </c>
      <c r="O153" s="8">
        <v>-25.080653363333333</v>
      </c>
      <c r="P153" s="11">
        <f t="shared" si="18"/>
        <v>-26.923126927333328</v>
      </c>
      <c r="Q153" s="12">
        <v>-11.442551333333338</v>
      </c>
      <c r="R153" s="8">
        <v>-18.060570640333339</v>
      </c>
      <c r="S153" s="11">
        <f t="shared" si="19"/>
        <v>-18.889023642666672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3">
        <v>-18.05276744566666</v>
      </c>
      <c r="D154" s="9">
        <f t="shared" si="14"/>
        <v>-19.26066097666666</v>
      </c>
      <c r="E154" s="12">
        <v>-12.866277333333329</v>
      </c>
      <c r="F154" s="8" t="s">
        <v>4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-4.2513858933333362</v>
      </c>
      <c r="M154" s="11">
        <f t="shared" si="17"/>
        <v>-5.1380111320000026</v>
      </c>
      <c r="N154" s="12">
        <v>-16.617890083333332</v>
      </c>
      <c r="O154" s="8">
        <v>-20.622271764333334</v>
      </c>
      <c r="P154" s="11">
        <f t="shared" si="18"/>
        <v>-23.329376510666666</v>
      </c>
      <c r="Q154" s="12">
        <v>-12.272470333333338</v>
      </c>
      <c r="R154" s="8">
        <v>-14.326002420333339</v>
      </c>
      <c r="S154" s="11">
        <f t="shared" si="19"/>
        <v>-17.092029110666672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3">
        <v>-11.468898035666662</v>
      </c>
      <c r="D155" s="9">
        <f t="shared" si="14"/>
        <v>-16.792584534666663</v>
      </c>
      <c r="E155" s="12">
        <v>-20.530292333333328</v>
      </c>
      <c r="F155" s="8" t="s">
        <v>4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2.7770635886666639</v>
      </c>
      <c r="M155" s="11">
        <f t="shared" si="17"/>
        <v>-1.685318194000003</v>
      </c>
      <c r="N155" s="12">
        <v>-22.457592083333335</v>
      </c>
      <c r="O155" s="8">
        <v>-19.001254398333334</v>
      </c>
      <c r="P155" s="11">
        <f t="shared" si="18"/>
        <v>-21.568059842</v>
      </c>
      <c r="Q155" s="12">
        <v>-15.761480333333335</v>
      </c>
      <c r="R155" s="8">
        <v>-11.470256170333336</v>
      </c>
      <c r="S155" s="11">
        <f t="shared" si="19"/>
        <v>-14.618943077000004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3">
        <v>-14.323561774666665</v>
      </c>
      <c r="D156" s="9">
        <f t="shared" si="14"/>
        <v>-14.615075751999996</v>
      </c>
      <c r="E156" s="12">
        <v>-0.3776233333333332</v>
      </c>
      <c r="F156" s="8" t="s">
        <v>4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7.667257878666665</v>
      </c>
      <c r="M156" s="11">
        <f t="shared" si="17"/>
        <v>2.0643118579999977</v>
      </c>
      <c r="N156" s="12">
        <v>-20.770267083333334</v>
      </c>
      <c r="O156" s="8">
        <v>-17.709516297333334</v>
      </c>
      <c r="P156" s="11">
        <f t="shared" si="18"/>
        <v>-19.111014153333333</v>
      </c>
      <c r="Q156" s="12">
        <v>-4.2356473333333362</v>
      </c>
      <c r="R156" s="8">
        <v>-4.8701404103333363</v>
      </c>
      <c r="S156" s="11">
        <f t="shared" si="19"/>
        <v>-10.222133000333336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3">
        <v>-13.652207284666662</v>
      </c>
      <c r="D157" s="9">
        <f t="shared" si="14"/>
        <v>-13.148222364999995</v>
      </c>
      <c r="E157" s="12">
        <v>-8.9335063333333338</v>
      </c>
      <c r="F157" s="8" t="s">
        <v>4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-16.932219862333337</v>
      </c>
      <c r="M157" s="11">
        <f t="shared" si="17"/>
        <v>-2.1626327983333362</v>
      </c>
      <c r="N157" s="12">
        <v>-14.664161083333333</v>
      </c>
      <c r="O157" s="8">
        <v>-12.728153395333333</v>
      </c>
      <c r="P157" s="11">
        <f t="shared" si="18"/>
        <v>-16.479641363666669</v>
      </c>
      <c r="Q157" s="12">
        <v>-2.7167103333333369</v>
      </c>
      <c r="R157" s="8">
        <v>-6.4147397143333365</v>
      </c>
      <c r="S157" s="11">
        <f t="shared" si="19"/>
        <v>-7.5850454316666687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3">
        <v>-7.496681311666662</v>
      </c>
      <c r="D158" s="9">
        <f t="shared" si="14"/>
        <v>-11.824150123666662</v>
      </c>
      <c r="E158" s="12">
        <v>-0.7042733333333322</v>
      </c>
      <c r="F158" s="8" t="s">
        <v>4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5.9490729036666643</v>
      </c>
      <c r="M158" s="11">
        <f t="shared" si="17"/>
        <v>-1.105296360000003</v>
      </c>
      <c r="N158" s="12">
        <v>-12.469938083333332</v>
      </c>
      <c r="O158" s="8">
        <v>-10.561515279333332</v>
      </c>
      <c r="P158" s="11">
        <f t="shared" si="18"/>
        <v>-13.666394990666666</v>
      </c>
      <c r="Q158" s="12">
        <v>-0.1628273333333361</v>
      </c>
      <c r="R158" s="8">
        <v>-3.658856374333336</v>
      </c>
      <c r="S158" s="11">
        <f t="shared" si="19"/>
        <v>-4.9812454996666693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3">
        <v>-1.210595937666664</v>
      </c>
      <c r="D159" s="9">
        <f t="shared" si="14"/>
        <v>-7.45316151133333</v>
      </c>
      <c r="E159" s="12">
        <v>-8.3497963333333303</v>
      </c>
      <c r="F159" s="8" t="s">
        <v>4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7.1588735856666643</v>
      </c>
      <c r="M159" s="11">
        <f t="shared" si="17"/>
        <v>-1.2747577910000027</v>
      </c>
      <c r="N159" s="12">
        <v>-14.015633083333334</v>
      </c>
      <c r="O159" s="8">
        <v>-12.321103340333334</v>
      </c>
      <c r="P159" s="11">
        <f t="shared" si="18"/>
        <v>-11.870257338333332</v>
      </c>
      <c r="Q159" s="12">
        <v>-9.9734613333333364</v>
      </c>
      <c r="R159" s="8">
        <v>-5.9114920523333367</v>
      </c>
      <c r="S159" s="11">
        <f t="shared" si="19"/>
        <v>-5.32836271366667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3">
        <v>-4.0430331876666639</v>
      </c>
      <c r="D160" s="9">
        <f t="shared" si="14"/>
        <v>-4.2501034789999972</v>
      </c>
      <c r="E160" s="12">
        <v>-7.8122663333333326</v>
      </c>
      <c r="F160" s="8" t="s">
        <v>4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-3.0786983303333351</v>
      </c>
      <c r="M160" s="11">
        <f t="shared" si="17"/>
        <v>3.3430827196666648</v>
      </c>
      <c r="N160" s="12">
        <v>-10.490169083333335</v>
      </c>
      <c r="O160" s="8">
        <v>-7.0969425973333351</v>
      </c>
      <c r="P160" s="11">
        <f t="shared" si="18"/>
        <v>-9.9931870723333329</v>
      </c>
      <c r="Q160" s="12">
        <v>-2.0477313333333367</v>
      </c>
      <c r="R160" s="8">
        <v>3.3766854376666631</v>
      </c>
      <c r="S160" s="11">
        <f t="shared" si="19"/>
        <v>-2.0645543296666697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3">
        <v>-5.5845628606666624</v>
      </c>
      <c r="D161" s="9">
        <f t="shared" si="14"/>
        <v>-3.612730661999997</v>
      </c>
      <c r="E161" s="12">
        <v>5.9161746666666684</v>
      </c>
      <c r="F161" s="8" t="s">
        <v>4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-9.0126814953333358</v>
      </c>
      <c r="M161" s="11">
        <f t="shared" si="17"/>
        <v>-1.6441687466666688</v>
      </c>
      <c r="N161" s="12">
        <v>5.9974669166666672</v>
      </c>
      <c r="O161" s="8">
        <v>-3.7304777023333333</v>
      </c>
      <c r="P161" s="11">
        <f t="shared" si="18"/>
        <v>-7.7161745466666671</v>
      </c>
      <c r="Q161" s="12">
        <v>-5.1126393333333358</v>
      </c>
      <c r="R161" s="8">
        <v>1.9036007876666643</v>
      </c>
      <c r="S161" s="11">
        <f t="shared" si="19"/>
        <v>-0.21040194233333645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3">
        <v>6.4848722403333365</v>
      </c>
      <c r="D162" s="9">
        <f t="shared" si="14"/>
        <v>-1.0475746026666635</v>
      </c>
      <c r="E162" s="12">
        <v>6.6475546666666681</v>
      </c>
      <c r="F162" s="8" t="s">
        <v>4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7.3670578666666646</v>
      </c>
      <c r="M162" s="11">
        <f t="shared" si="17"/>
        <v>-1.5747739863333354</v>
      </c>
      <c r="N162" s="12">
        <v>-7.4210350833333329</v>
      </c>
      <c r="O162" s="8">
        <v>-9.1562278783333326</v>
      </c>
      <c r="P162" s="11">
        <f t="shared" si="18"/>
        <v>-6.6612160593333343</v>
      </c>
      <c r="Q162" s="12">
        <v>6.210056666666663</v>
      </c>
      <c r="R162" s="8">
        <v>7.3349084856666629</v>
      </c>
      <c r="S162" s="11">
        <f t="shared" si="19"/>
        <v>4.2050649036666634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3">
        <v>5.0641984133333358</v>
      </c>
      <c r="D163" s="9">
        <f t="shared" si="14"/>
        <v>1.9881692643333366</v>
      </c>
      <c r="E163" s="12">
        <v>18.216586666666668</v>
      </c>
      <c r="F163" s="8" t="s">
        <v>4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-5.1182647123333371</v>
      </c>
      <c r="M163" s="11">
        <f t="shared" si="17"/>
        <v>-2.2546294470000028</v>
      </c>
      <c r="N163" s="12">
        <v>-8.6390010833333335</v>
      </c>
      <c r="O163" s="8">
        <v>-1.4005619083333336</v>
      </c>
      <c r="P163" s="11">
        <f t="shared" si="18"/>
        <v>-4.7624224963333335</v>
      </c>
      <c r="Q163" s="12">
        <v>5.8182076666666633</v>
      </c>
      <c r="R163" s="8">
        <v>4.0423775446666639</v>
      </c>
      <c r="S163" s="11">
        <f t="shared" si="19"/>
        <v>4.426962272666664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3">
        <v>-7.0843812326666642</v>
      </c>
      <c r="D164" s="9">
        <f t="shared" si="14"/>
        <v>1.4882298070000024</v>
      </c>
      <c r="E164" s="12">
        <v>5.4193156666666678</v>
      </c>
      <c r="F164" s="8" t="s">
        <v>4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-8.9576198453333351</v>
      </c>
      <c r="M164" s="11">
        <f t="shared" si="17"/>
        <v>-2.2362755636666694</v>
      </c>
      <c r="N164" s="12">
        <v>-11.395976083333334</v>
      </c>
      <c r="O164" s="8">
        <v>-12.832977277333335</v>
      </c>
      <c r="P164" s="11">
        <f t="shared" si="18"/>
        <v>-7.7965890213333333</v>
      </c>
      <c r="Q164" s="12">
        <v>1.5148686666666631</v>
      </c>
      <c r="R164" s="8">
        <v>-2.0382470573333369</v>
      </c>
      <c r="S164" s="11">
        <f t="shared" si="19"/>
        <v>3.1130129909999966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3">
        <v>-0.45333427266666337</v>
      </c>
      <c r="D165" s="9">
        <f t="shared" si="14"/>
        <v>-0.82450569733333057</v>
      </c>
      <c r="E165" s="12">
        <v>-5.3440943333333317</v>
      </c>
      <c r="F165" s="8" t="s">
        <v>4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-0.35473403833333617</v>
      </c>
      <c r="M165" s="11">
        <f t="shared" si="17"/>
        <v>-4.8102061986666698</v>
      </c>
      <c r="N165" s="12">
        <v>-3.7789420833333329</v>
      </c>
      <c r="O165" s="8">
        <v>-6.8986342983333326</v>
      </c>
      <c r="P165" s="11">
        <f t="shared" si="18"/>
        <v>-7.0440578279999997</v>
      </c>
      <c r="Q165" s="12">
        <v>4.8212286666666637</v>
      </c>
      <c r="R165" s="8">
        <v>-2.9692318023333364</v>
      </c>
      <c r="S165" s="11">
        <f t="shared" si="19"/>
        <v>-0.32170043833333645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3">
        <v>0.14140894733333642</v>
      </c>
      <c r="D166" s="9">
        <f t="shared" si="14"/>
        <v>-2.4654355193333304</v>
      </c>
      <c r="E166" s="12">
        <v>-4.8494053333333325</v>
      </c>
      <c r="F166" s="8" t="s">
        <v>4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0.12939283266666468</v>
      </c>
      <c r="M166" s="11">
        <f t="shared" si="17"/>
        <v>-3.0609870170000022</v>
      </c>
      <c r="N166" s="12">
        <v>-2.7889300833333328</v>
      </c>
      <c r="O166" s="8">
        <v>-7.2494519823333325</v>
      </c>
      <c r="P166" s="11">
        <f t="shared" si="18"/>
        <v>-8.9936878526666675</v>
      </c>
      <c r="Q166" s="12">
        <v>3.8906346666666636</v>
      </c>
      <c r="R166" s="8">
        <v>0.95233252866666351</v>
      </c>
      <c r="S166" s="11">
        <f t="shared" si="19"/>
        <v>-1.3517154436666698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3">
        <v>7.3080188333336293E-2</v>
      </c>
      <c r="D167" s="9">
        <f t="shared" si="14"/>
        <v>-7.9615045666663553E-2</v>
      </c>
      <c r="E167" s="12">
        <v>1.0703306666666679</v>
      </c>
      <c r="F167" s="8" t="s">
        <v>4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-10.075276134333336</v>
      </c>
      <c r="M167" s="11">
        <f t="shared" si="17"/>
        <v>-3.4335391133333357</v>
      </c>
      <c r="N167" s="12">
        <v>-8.4570630833333347</v>
      </c>
      <c r="O167" s="8">
        <v>-5.0219821413333348</v>
      </c>
      <c r="P167" s="11">
        <f t="shared" si="18"/>
        <v>-6.3900228073333336</v>
      </c>
      <c r="Q167" s="12">
        <v>-3.191434333333337</v>
      </c>
      <c r="R167" s="8">
        <v>-0.40946285433333696</v>
      </c>
      <c r="S167" s="11">
        <f t="shared" si="19"/>
        <v>-0.80878737600000328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3">
        <v>-8.5360798606666641</v>
      </c>
      <c r="D168" s="9">
        <f t="shared" si="14"/>
        <v>-2.7738635749999969</v>
      </c>
      <c r="E168" s="12">
        <v>-0.67508933333333321</v>
      </c>
      <c r="F168" s="8" t="s">
        <v>4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-17.685973909333335</v>
      </c>
      <c r="M168" s="11">
        <f t="shared" si="17"/>
        <v>-9.210619070333335</v>
      </c>
      <c r="N168" s="12">
        <v>-4.8498770833333325</v>
      </c>
      <c r="O168" s="8">
        <v>-1.8985940283333322</v>
      </c>
      <c r="P168" s="11">
        <f t="shared" si="18"/>
        <v>-4.7233427173333338</v>
      </c>
      <c r="Q168" s="12">
        <v>-5.1393143333333366</v>
      </c>
      <c r="R168" s="8">
        <v>-3.9050549143333368</v>
      </c>
      <c r="S168" s="11">
        <f t="shared" si="19"/>
        <v>-1.1207284133333368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3">
        <v>-11.606392566666662</v>
      </c>
      <c r="D169" s="9">
        <f t="shared" si="14"/>
        <v>-6.6897974129999964</v>
      </c>
      <c r="E169" s="12">
        <v>-12.192719333333329</v>
      </c>
      <c r="F169" s="8" t="s">
        <v>4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-16.445504238333335</v>
      </c>
      <c r="M169" s="11">
        <f t="shared" si="17"/>
        <v>-14.735584760666669</v>
      </c>
      <c r="N169" s="12">
        <v>-13.955540083333332</v>
      </c>
      <c r="O169" s="8">
        <v>-14.566742809333332</v>
      </c>
      <c r="P169" s="11">
        <f t="shared" si="18"/>
        <v>-7.1624396596666671</v>
      </c>
      <c r="Q169" s="12">
        <v>0.68285266666666367</v>
      </c>
      <c r="R169" s="8">
        <v>-0.15661820533333637</v>
      </c>
      <c r="S169" s="11">
        <f t="shared" si="19"/>
        <v>-1.4903786580000034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3">
        <v>-3.9211061416666619</v>
      </c>
      <c r="D170" s="9">
        <f t="shared" si="14"/>
        <v>-8.0211928563333288</v>
      </c>
      <c r="E170" s="12">
        <v>-19.050307333333329</v>
      </c>
      <c r="F170" s="8" t="s">
        <v>4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-9.3268386123333364</v>
      </c>
      <c r="M170" s="11">
        <f t="shared" si="17"/>
        <v>-14.486105586666667</v>
      </c>
      <c r="N170" s="12">
        <v>-5.8814670833333338</v>
      </c>
      <c r="O170" s="8">
        <v>-4.4407449873333338</v>
      </c>
      <c r="P170" s="11">
        <f t="shared" si="18"/>
        <v>-6.9686939416666673</v>
      </c>
      <c r="Q170" s="12">
        <v>0.68338866666666309</v>
      </c>
      <c r="R170" s="8">
        <v>-1.7373756133333371</v>
      </c>
      <c r="S170" s="11">
        <f t="shared" si="19"/>
        <v>-1.9330162443333367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3">
        <v>-7.9420439966666603</v>
      </c>
      <c r="D171" s="9">
        <f t="shared" si="14"/>
        <v>-7.8231809016666611</v>
      </c>
      <c r="E171" s="12">
        <v>-6.8444433333333317</v>
      </c>
      <c r="F171" s="8" t="s">
        <v>4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-1.9917974943333352</v>
      </c>
      <c r="M171" s="11">
        <f t="shared" si="17"/>
        <v>-9.2547134483333355</v>
      </c>
      <c r="N171" s="12">
        <v>-3.1795250833333322</v>
      </c>
      <c r="O171" s="8">
        <v>-1.2528275643333322</v>
      </c>
      <c r="P171" s="11">
        <f t="shared" si="18"/>
        <v>-6.753438453666667</v>
      </c>
      <c r="Q171" s="12">
        <v>-4.555529333333336</v>
      </c>
      <c r="R171" s="8">
        <v>-0.81534484733333601</v>
      </c>
      <c r="S171" s="11">
        <f t="shared" si="19"/>
        <v>-0.90311288866666983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3">
        <v>-13.035678717666661</v>
      </c>
      <c r="D172" s="9">
        <f t="shared" si="14"/>
        <v>-8.2996096186666612</v>
      </c>
      <c r="E172" s="12">
        <v>-6.0796303333333315</v>
      </c>
      <c r="F172" s="8" t="s">
        <v>4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5.6685244086666646</v>
      </c>
      <c r="M172" s="11">
        <f t="shared" si="17"/>
        <v>-1.8833705660000024</v>
      </c>
      <c r="N172" s="12">
        <v>-3.6870790833333329</v>
      </c>
      <c r="O172" s="8">
        <v>-1.2622318813333329</v>
      </c>
      <c r="P172" s="11">
        <f t="shared" si="18"/>
        <v>-2.3186014776666664</v>
      </c>
      <c r="Q172" s="12">
        <v>5.7345086666666631</v>
      </c>
      <c r="R172" s="8">
        <v>12.458107191666663</v>
      </c>
      <c r="S172" s="11">
        <f t="shared" si="19"/>
        <v>3.3017955769999965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3">
        <v>0.67371517433333672</v>
      </c>
      <c r="D173" s="9">
        <f t="shared" si="14"/>
        <v>-6.7680025133333288</v>
      </c>
      <c r="E173" s="12">
        <v>22.596977666666668</v>
      </c>
      <c r="F173" s="8" t="s">
        <v>4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10.346308047666664</v>
      </c>
      <c r="M173" s="11">
        <f t="shared" si="17"/>
        <v>4.6743449873333311</v>
      </c>
      <c r="N173" s="12">
        <v>13.401529916666668</v>
      </c>
      <c r="O173" s="8">
        <v>1.5812382126666673</v>
      </c>
      <c r="P173" s="11">
        <f t="shared" si="18"/>
        <v>-0.31127374433333266</v>
      </c>
      <c r="Q173" s="12">
        <v>7.2502966666666637</v>
      </c>
      <c r="R173" s="8">
        <v>10.898345968666664</v>
      </c>
      <c r="S173" s="11">
        <f t="shared" si="19"/>
        <v>7.5137027709999975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3">
        <v>0.19266115733333677</v>
      </c>
      <c r="D174" s="9">
        <f t="shared" si="14"/>
        <v>-4.0564341286666625</v>
      </c>
      <c r="E174" s="12">
        <v>-2.4344003333333335</v>
      </c>
      <c r="F174" s="8" t="s">
        <v>4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-3.1199540683333389</v>
      </c>
      <c r="M174" s="11">
        <f t="shared" si="17"/>
        <v>4.2982927959999975</v>
      </c>
      <c r="N174" s="12">
        <v>-7.249248083333331</v>
      </c>
      <c r="O174" s="8">
        <v>-8.1096806193333304</v>
      </c>
      <c r="P174" s="11">
        <f t="shared" si="18"/>
        <v>-2.5968914293333323</v>
      </c>
      <c r="Q174" s="12">
        <v>7.6214416666666631</v>
      </c>
      <c r="R174" s="8">
        <v>9.7594817006666634</v>
      </c>
      <c r="S174" s="11">
        <f t="shared" si="19"/>
        <v>11.038644953666664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3">
        <v>-3.7797373666663248E-2</v>
      </c>
      <c r="D175" s="9">
        <f t="shared" si="14"/>
        <v>0.27619298600000342</v>
      </c>
      <c r="E175" s="12">
        <v>10.347687666666669</v>
      </c>
      <c r="F175" s="8" t="s">
        <v>4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-3.9706644213333373</v>
      </c>
      <c r="M175" s="11">
        <f t="shared" si="17"/>
        <v>1.0852298526666626</v>
      </c>
      <c r="N175" s="12">
        <v>-12.627202083333334</v>
      </c>
      <c r="O175" s="8">
        <v>-3.395460803333334</v>
      </c>
      <c r="P175" s="11">
        <f t="shared" si="18"/>
        <v>-3.3079677366666655</v>
      </c>
      <c r="Q175" s="12">
        <v>12.191883666666664</v>
      </c>
      <c r="R175" s="8">
        <v>8.0545872536666643</v>
      </c>
      <c r="S175" s="11">
        <f t="shared" si="19"/>
        <v>9.5708049743333312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3">
        <v>-0.91116190866666358</v>
      </c>
      <c r="D176" s="9">
        <f t="shared" si="14"/>
        <v>-0.25209937499999668</v>
      </c>
      <c r="E176" s="12">
        <v>21.864818666666668</v>
      </c>
      <c r="F176" s="8" t="s">
        <v>4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-4.8734548013333354</v>
      </c>
      <c r="M176" s="11">
        <f t="shared" si="17"/>
        <v>-3.9880244303333376</v>
      </c>
      <c r="N176" s="12">
        <v>4.4339719166666676</v>
      </c>
      <c r="O176" s="8">
        <v>5.2382935566666671</v>
      </c>
      <c r="P176" s="11">
        <f t="shared" si="18"/>
        <v>-2.0889492886666656</v>
      </c>
      <c r="Q176" s="12">
        <v>15.578926666666664</v>
      </c>
      <c r="R176" s="8">
        <v>13.203242224666663</v>
      </c>
      <c r="S176" s="11">
        <f t="shared" si="19"/>
        <v>10.339103726333331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3">
        <v>0.24649645766666861</v>
      </c>
      <c r="D177" s="9">
        <f t="shared" si="14"/>
        <v>-0.23415427488888607</v>
      </c>
      <c r="E177" s="12">
        <v>-1.0307112500000004</v>
      </c>
      <c r="F177" s="8" t="s">
        <v>4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7.0137786353333293</v>
      </c>
      <c r="M177" s="11">
        <f t="shared" si="17"/>
        <v>-0.61011352911111472</v>
      </c>
      <c r="N177" s="12">
        <v>4.8020217500000006</v>
      </c>
      <c r="O177" s="8">
        <v>4.2933008610000005</v>
      </c>
      <c r="P177" s="11">
        <f t="shared" si="18"/>
        <v>2.0453778714444444</v>
      </c>
      <c r="Q177" s="12">
        <v>18.607859833333329</v>
      </c>
      <c r="R177" s="8">
        <v>9.9067346813333295</v>
      </c>
      <c r="S177" s="11">
        <f t="shared" si="19"/>
        <v>10.388188053222219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3">
        <v>3.8928146066666676</v>
      </c>
      <c r="D178" s="9">
        <f t="shared" si="14"/>
        <v>1.0760497185555575</v>
      </c>
      <c r="E178" s="12">
        <v>1.1642417499999995</v>
      </c>
      <c r="F178" s="8" t="s">
        <v>4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10.920788327333332</v>
      </c>
      <c r="M178" s="11">
        <f t="shared" si="17"/>
        <v>4.3537040537777756</v>
      </c>
      <c r="N178" s="12">
        <v>5.1034617500000001</v>
      </c>
      <c r="O178" s="8">
        <v>0.48215322500000024</v>
      </c>
      <c r="P178" s="11">
        <f t="shared" si="18"/>
        <v>3.3379158808888896</v>
      </c>
      <c r="Q178" s="12">
        <v>11.506445833333331</v>
      </c>
      <c r="R178" s="8">
        <v>6.9991490293333305</v>
      </c>
      <c r="S178" s="11">
        <f t="shared" si="19"/>
        <v>10.036375311777775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3">
        <v>12.222410763666668</v>
      </c>
      <c r="D179" s="9">
        <f t="shared" si="14"/>
        <v>5.4539072760000016</v>
      </c>
      <c r="E179" s="12">
        <v>19.71732875</v>
      </c>
      <c r="F179" s="8" t="s">
        <v>4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16.77194961333333</v>
      </c>
      <c r="M179" s="11">
        <f t="shared" si="17"/>
        <v>11.568838858666664</v>
      </c>
      <c r="N179" s="12">
        <v>4.6992257500000001</v>
      </c>
      <c r="O179" s="8">
        <v>7.1078889210000007</v>
      </c>
      <c r="P179" s="11">
        <f t="shared" si="18"/>
        <v>3.9611143356666667</v>
      </c>
      <c r="Q179" s="12">
        <v>15.494541833333329</v>
      </c>
      <c r="R179" s="8">
        <v>17.473649742333329</v>
      </c>
      <c r="S179" s="11">
        <f t="shared" si="19"/>
        <v>11.459844484333331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3">
        <v>17.78140195866667</v>
      </c>
      <c r="D180" s="9">
        <f t="shared" si="14"/>
        <v>11.298875776333334</v>
      </c>
      <c r="E180" s="12">
        <v>15.34671075</v>
      </c>
      <c r="F180" s="8" t="s">
        <v>4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10.10793595833333</v>
      </c>
      <c r="M180" s="11">
        <f t="shared" si="17"/>
        <v>12.600224632999996</v>
      </c>
      <c r="N180" s="12">
        <v>-6.4936492499999989</v>
      </c>
      <c r="O180" s="8">
        <v>-4.7592261179999991</v>
      </c>
      <c r="P180" s="11">
        <f t="shared" si="18"/>
        <v>0.94360534266666729</v>
      </c>
      <c r="Q180" s="12">
        <v>19.227604833333331</v>
      </c>
      <c r="R180" s="8">
        <v>23.188957916333329</v>
      </c>
      <c r="S180" s="11">
        <f t="shared" si="19"/>
        <v>15.887252229333329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3">
        <v>14.232614800666669</v>
      </c>
      <c r="D181" s="9">
        <f t="shared" si="14"/>
        <v>14.745475841000001</v>
      </c>
      <c r="E181" s="12">
        <v>7.1928497499999997</v>
      </c>
      <c r="F181" s="8" t="s">
        <v>4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3.2216334423333297</v>
      </c>
      <c r="M181" s="11">
        <f t="shared" si="17"/>
        <v>10.033839671333331</v>
      </c>
      <c r="N181" s="12">
        <v>21.065977750000002</v>
      </c>
      <c r="O181" s="8">
        <v>17.240853595000001</v>
      </c>
      <c r="P181" s="11">
        <f t="shared" si="18"/>
        <v>6.5298387993333336</v>
      </c>
      <c r="Q181" s="12">
        <v>18.471678833333328</v>
      </c>
      <c r="R181" s="8">
        <v>20.109841367333328</v>
      </c>
      <c r="S181" s="11">
        <f t="shared" si="19"/>
        <v>20.257483008666664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3">
        <v>9.6956336176666671</v>
      </c>
      <c r="D182" s="9">
        <f t="shared" si="14"/>
        <v>13.903216792333334</v>
      </c>
      <c r="E182" s="12">
        <v>12.264463750000001</v>
      </c>
      <c r="F182" s="8" t="s">
        <v>4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20.973713184333327</v>
      </c>
      <c r="M182" s="11">
        <f t="shared" si="17"/>
        <v>11.43442752833333</v>
      </c>
      <c r="N182" s="12">
        <v>3.1315997500000003</v>
      </c>
      <c r="O182" s="8">
        <v>3.8704500970000004</v>
      </c>
      <c r="P182" s="11">
        <f t="shared" si="18"/>
        <v>5.4506925246666675</v>
      </c>
      <c r="Q182" s="12">
        <v>28.041650833333328</v>
      </c>
      <c r="R182" s="8">
        <v>26.867516953333329</v>
      </c>
      <c r="S182" s="11">
        <f t="shared" si="19"/>
        <v>23.388772078999995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3">
        <v>19.212498675666666</v>
      </c>
      <c r="D183" s="9">
        <f t="shared" si="14"/>
        <v>14.380249031333335</v>
      </c>
      <c r="E183" s="12">
        <v>12.038455750000001</v>
      </c>
      <c r="F183" s="8" t="s">
        <v>4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-0.23981275966667148</v>
      </c>
      <c r="M183" s="11">
        <f t="shared" si="17"/>
        <v>7.9851779556666616</v>
      </c>
      <c r="N183" s="12">
        <v>-2.2041752499999996</v>
      </c>
      <c r="O183" s="8">
        <v>0.27994130200000056</v>
      </c>
      <c r="P183" s="11">
        <f t="shared" si="18"/>
        <v>7.130414998</v>
      </c>
      <c r="Q183" s="12">
        <v>0.88746583333333007</v>
      </c>
      <c r="R183" s="8">
        <v>3.0983840343333302</v>
      </c>
      <c r="S183" s="11">
        <f t="shared" si="19"/>
        <v>16.691914118333326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3">
        <v>22.992740038666664</v>
      </c>
      <c r="D184" s="9">
        <f t="shared" si="14"/>
        <v>17.300290777333331</v>
      </c>
      <c r="E184" s="12">
        <v>-3.7692472500000003</v>
      </c>
      <c r="F184" s="8" t="s">
        <v>4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8.1154210813333307</v>
      </c>
      <c r="M184" s="11">
        <f t="shared" si="17"/>
        <v>9.6164405019999961</v>
      </c>
      <c r="N184" s="12">
        <v>-2.1804682499999997</v>
      </c>
      <c r="O184" s="8">
        <v>-0.35927985499999959</v>
      </c>
      <c r="P184" s="11">
        <f t="shared" si="18"/>
        <v>1.2637038480000005</v>
      </c>
      <c r="Q184" s="12">
        <v>-3.6339771666666696</v>
      </c>
      <c r="R184" s="8">
        <v>4.3037730133333305</v>
      </c>
      <c r="S184" s="11">
        <f t="shared" si="19"/>
        <v>11.423224666999994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3">
        <v>5.8710651176666673</v>
      </c>
      <c r="D185" s="9">
        <f t="shared" si="14"/>
        <v>16.025434610666668</v>
      </c>
      <c r="E185" s="12">
        <v>-4.3469322500000009</v>
      </c>
      <c r="F185" s="8" t="s">
        <v>4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18.063286920333326</v>
      </c>
      <c r="M185" s="11">
        <f t="shared" si="17"/>
        <v>8.646298413999995</v>
      </c>
      <c r="N185" s="12">
        <v>22.783439749999999</v>
      </c>
      <c r="O185" s="8">
        <v>10.137720630999999</v>
      </c>
      <c r="P185" s="11">
        <f t="shared" si="18"/>
        <v>3.3527940259999998</v>
      </c>
      <c r="Q185" s="12">
        <v>20.580427833333331</v>
      </c>
      <c r="R185" s="8">
        <v>22.209986360333332</v>
      </c>
      <c r="S185" s="11">
        <f t="shared" si="19"/>
        <v>9.8707144693333309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3">
        <v>2.3192261906666687</v>
      </c>
      <c r="D186" s="9">
        <f t="shared" si="14"/>
        <v>10.394343782333333</v>
      </c>
      <c r="E186" s="12">
        <v>14.999256750000001</v>
      </c>
      <c r="F186" s="8" t="s">
        <v>4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-0.61439383966666838</v>
      </c>
      <c r="M186" s="11">
        <f t="shared" si="17"/>
        <v>8.5214380539999954</v>
      </c>
      <c r="N186" s="12">
        <v>8.2714757500000005</v>
      </c>
      <c r="O186" s="8">
        <v>8.3646143760000005</v>
      </c>
      <c r="P186" s="11">
        <f t="shared" si="18"/>
        <v>6.0476850506666677</v>
      </c>
      <c r="Q186" s="12">
        <v>12.992248833333331</v>
      </c>
      <c r="R186" s="8">
        <v>15.253326987333331</v>
      </c>
      <c r="S186" s="11">
        <f t="shared" si="19"/>
        <v>13.922362120333332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3">
        <v>38.464053633666666</v>
      </c>
      <c r="D187" s="9">
        <f t="shared" si="14"/>
        <v>15.551448314</v>
      </c>
      <c r="E187" s="12">
        <v>13.778672749999998</v>
      </c>
      <c r="F187" s="8" t="s">
        <v>4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31.901003089333329</v>
      </c>
      <c r="M187" s="11">
        <f t="shared" si="17"/>
        <v>16.449965389999996</v>
      </c>
      <c r="N187" s="12">
        <v>4.4514037500000008</v>
      </c>
      <c r="O187" s="8">
        <v>16.915532462999998</v>
      </c>
      <c r="P187" s="11">
        <f t="shared" si="18"/>
        <v>11.805955823333333</v>
      </c>
      <c r="Q187" s="12">
        <v>41.298096833333332</v>
      </c>
      <c r="R187" s="8">
        <v>34.383542187333333</v>
      </c>
      <c r="S187" s="11">
        <f t="shared" si="19"/>
        <v>23.948951845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3">
        <v>24.538543555666671</v>
      </c>
      <c r="D188" s="9">
        <f t="shared" si="14"/>
        <v>21.773941126666671</v>
      </c>
      <c r="E188" s="12">
        <v>-16.065265249999999</v>
      </c>
      <c r="F188" s="8" t="s">
        <v>4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17.269213439333331</v>
      </c>
      <c r="M188" s="11">
        <f t="shared" si="17"/>
        <v>16.185274229666664</v>
      </c>
      <c r="N188" s="12">
        <v>32.442602749999999</v>
      </c>
      <c r="O188" s="8">
        <v>34.243871225999996</v>
      </c>
      <c r="P188" s="11">
        <f t="shared" si="18"/>
        <v>19.841339354999999</v>
      </c>
      <c r="Q188" s="12">
        <v>38.835276833333324</v>
      </c>
      <c r="R188" s="8">
        <v>38.554950076333327</v>
      </c>
      <c r="S188" s="11">
        <f t="shared" si="19"/>
        <v>29.397273083666665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3">
        <v>-31.174253030333336</v>
      </c>
      <c r="D189" s="9">
        <f t="shared" si="14"/>
        <v>10.609448052999999</v>
      </c>
      <c r="E189" s="12">
        <v>-36.016167250000002</v>
      </c>
      <c r="F189" s="8" t="s">
        <v>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45.748911140333327</v>
      </c>
      <c r="M189" s="11">
        <f t="shared" si="17"/>
        <v>31.639709222999993</v>
      </c>
      <c r="N189" s="12">
        <v>-31.788405249999997</v>
      </c>
      <c r="O189" s="8">
        <v>-30.042743894999997</v>
      </c>
      <c r="P189" s="11">
        <f t="shared" si="18"/>
        <v>7.0388865979999986</v>
      </c>
      <c r="Q189" s="12">
        <v>49.79175983333333</v>
      </c>
      <c r="R189" s="8">
        <v>40.273235179333327</v>
      </c>
      <c r="S189" s="11">
        <f t="shared" si="19"/>
        <v>37.737242480999996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3">
        <v>24.121143847666666</v>
      </c>
      <c r="D190" s="9">
        <f t="shared" si="14"/>
        <v>5.8284781243333335</v>
      </c>
      <c r="E190" s="12">
        <v>16.905961749999999</v>
      </c>
      <c r="F190" s="8" t="s">
        <v>4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3.1332674033333294</v>
      </c>
      <c r="M190" s="11">
        <f t="shared" si="17"/>
        <v>22.050463994333331</v>
      </c>
      <c r="N190" s="12">
        <v>27.925313750000001</v>
      </c>
      <c r="O190" s="8">
        <v>22.048109598</v>
      </c>
      <c r="P190" s="11">
        <f t="shared" si="18"/>
        <v>8.7497456429999989</v>
      </c>
      <c r="Q190" s="12">
        <v>45.625694833333327</v>
      </c>
      <c r="R190" s="8">
        <v>39.306743567333328</v>
      </c>
      <c r="S190" s="11">
        <f t="shared" si="19"/>
        <v>39.378309607666658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3">
        <v>21.236617382666669</v>
      </c>
      <c r="D191" s="9">
        <f t="shared" si="14"/>
        <v>4.7278360666666659</v>
      </c>
      <c r="E191" s="12">
        <v>-27.560280249999998</v>
      </c>
      <c r="F191" s="8" t="s">
        <v>4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2.4559280153333303</v>
      </c>
      <c r="M191" s="11">
        <f t="shared" si="17"/>
        <v>17.112702186333326</v>
      </c>
      <c r="N191" s="12">
        <v>-1.7959462499999992</v>
      </c>
      <c r="O191" s="8">
        <v>-5.4426620999999287E-2</v>
      </c>
      <c r="P191" s="11">
        <f t="shared" si="18"/>
        <v>-2.6830203059999991</v>
      </c>
      <c r="Q191" s="12">
        <v>37.960798833333328</v>
      </c>
      <c r="R191" s="8">
        <v>39.308888675333328</v>
      </c>
      <c r="S191" s="11">
        <f t="shared" si="19"/>
        <v>39.629622473999994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3">
        <v>31.492210868666668</v>
      </c>
      <c r="D192" s="9">
        <f t="shared" si="14"/>
        <v>25.616657366333339</v>
      </c>
      <c r="E192" s="12">
        <v>-23.735798249999998</v>
      </c>
      <c r="F192" s="8" t="s">
        <v>4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22.935593270333332</v>
      </c>
      <c r="M192" s="11">
        <f t="shared" si="17"/>
        <v>9.5082628963333296</v>
      </c>
      <c r="N192" s="12">
        <v>22.532808750000001</v>
      </c>
      <c r="O192" s="8">
        <v>24.093445509000002</v>
      </c>
      <c r="P192" s="11">
        <f t="shared" si="18"/>
        <v>15.362376161999999</v>
      </c>
      <c r="Q192" s="12">
        <v>22.41421583333333</v>
      </c>
      <c r="R192" s="8">
        <v>28.580936182333332</v>
      </c>
      <c r="S192" s="11">
        <f t="shared" si="19"/>
        <v>35.732189474999998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3">
        <v>22.50924658266667</v>
      </c>
      <c r="D193" s="9">
        <f t="shared" si="14"/>
        <v>25.079358278000001</v>
      </c>
      <c r="E193" s="12">
        <v>-31.224709249999997</v>
      </c>
      <c r="F193" s="8" t="s">
        <v>4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18.441249079333328</v>
      </c>
      <c r="M193" s="11">
        <f t="shared" si="17"/>
        <v>14.610923454999996</v>
      </c>
      <c r="N193" s="12">
        <v>23.410573750000001</v>
      </c>
      <c r="O193" s="8">
        <v>14.804763434000002</v>
      </c>
      <c r="P193" s="11">
        <f t="shared" si="18"/>
        <v>12.947927440666668</v>
      </c>
      <c r="Q193" s="12">
        <v>10.697441833333329</v>
      </c>
      <c r="R193" s="8">
        <v>15.118460380333328</v>
      </c>
      <c r="S193" s="11">
        <f t="shared" si="19"/>
        <v>27.669428412666665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3">
        <v>24.777372226666664</v>
      </c>
      <c r="D194" s="9">
        <f t="shared" si="14"/>
        <v>26.259609892666663</v>
      </c>
      <c r="E194" s="12">
        <v>-20.772815250000001</v>
      </c>
      <c r="F194" s="8" t="s">
        <v>4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27.770558703333332</v>
      </c>
      <c r="M194" s="11">
        <f t="shared" si="17"/>
        <v>23.049133684333331</v>
      </c>
      <c r="N194" s="12">
        <v>40.200076750000001</v>
      </c>
      <c r="O194" s="8">
        <v>40.572301068999998</v>
      </c>
      <c r="P194" s="11">
        <f t="shared" si="18"/>
        <v>26.490170004000003</v>
      </c>
      <c r="Q194" s="12">
        <v>30.189739833333331</v>
      </c>
      <c r="R194" s="8">
        <v>29.203345076333331</v>
      </c>
      <c r="S194" s="11">
        <f t="shared" si="19"/>
        <v>24.300913879666666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3">
        <v>4.2806576076666669</v>
      </c>
      <c r="D195" s="9">
        <f t="shared" si="14"/>
        <v>17.189092139</v>
      </c>
      <c r="E195" s="12">
        <v>-5.5532482500000002</v>
      </c>
      <c r="F195" s="8" t="s">
        <v>4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7.9397281723333304</v>
      </c>
      <c r="M195" s="11">
        <f t="shared" si="17"/>
        <v>18.050511984999996</v>
      </c>
      <c r="N195" s="12">
        <v>16.004424749999998</v>
      </c>
      <c r="O195" s="8">
        <v>19.253718786999997</v>
      </c>
      <c r="P195" s="11">
        <f t="shared" si="18"/>
        <v>24.876927763333331</v>
      </c>
      <c r="Q195" s="12">
        <v>30.441267833333331</v>
      </c>
      <c r="R195" s="8">
        <v>31.13812853533333</v>
      </c>
      <c r="S195" s="11">
        <f t="shared" si="19"/>
        <v>25.153311330666664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3">
        <v>26.300924322666663</v>
      </c>
      <c r="D196" s="9">
        <f t="shared" si="14"/>
        <v>18.452984719</v>
      </c>
      <c r="E196" s="12">
        <v>-12.493374249999999</v>
      </c>
      <c r="F196" s="8" t="s">
        <v>4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4.6836370103333298</v>
      </c>
      <c r="M196" s="11">
        <f t="shared" si="17"/>
        <v>13.46464129533333</v>
      </c>
      <c r="N196" s="12">
        <v>15.91194975</v>
      </c>
      <c r="O196" s="8">
        <v>17.669180186999998</v>
      </c>
      <c r="P196" s="11">
        <f t="shared" si="18"/>
        <v>25.831733347666667</v>
      </c>
      <c r="Q196" s="12">
        <v>20.19656483333333</v>
      </c>
      <c r="R196" s="8">
        <v>30.319929786333329</v>
      </c>
      <c r="S196" s="11">
        <f t="shared" si="19"/>
        <v>30.220467799333331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3">
        <v>20.654609501666666</v>
      </c>
      <c r="D197" s="9">
        <f t="shared" si="14"/>
        <v>17.078730477333334</v>
      </c>
      <c r="E197" s="12">
        <v>-28.129308250000001</v>
      </c>
      <c r="F197" s="8" t="s">
        <v>4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13.590137261333332</v>
      </c>
      <c r="M197" s="11">
        <f t="shared" si="17"/>
        <v>8.7378341479999975</v>
      </c>
      <c r="N197" s="12">
        <v>30.29792175</v>
      </c>
      <c r="O197" s="8">
        <v>18.176780773000001</v>
      </c>
      <c r="P197" s="11">
        <f t="shared" si="18"/>
        <v>18.366559915666667</v>
      </c>
      <c r="Q197" s="12">
        <v>24.713013833333331</v>
      </c>
      <c r="R197" s="8">
        <v>25.222795908333332</v>
      </c>
      <c r="S197" s="11">
        <f t="shared" si="19"/>
        <v>28.893618076666666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3">
        <v>12.275612886666668</v>
      </c>
      <c r="D198" s="9">
        <f t="shared" si="14"/>
        <v>19.743715570333332</v>
      </c>
      <c r="E198" s="12">
        <v>-23.76755125</v>
      </c>
      <c r="F198" s="8" t="s">
        <v>4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12.629211485333331</v>
      </c>
      <c r="M198" s="11">
        <f t="shared" si="17"/>
        <v>10.30099525233333</v>
      </c>
      <c r="N198" s="12">
        <v>15.82728975</v>
      </c>
      <c r="O198" s="8">
        <v>16.171916923000001</v>
      </c>
      <c r="P198" s="11">
        <f t="shared" si="18"/>
        <v>17.339292627666666</v>
      </c>
      <c r="Q198" s="12">
        <v>2.8291228333333298</v>
      </c>
      <c r="R198" s="8">
        <v>4.8087025263333301</v>
      </c>
      <c r="S198" s="11">
        <f t="shared" si="19"/>
        <v>20.117142740333328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3">
        <v>4.6957899996666654</v>
      </c>
      <c r="D199" s="9">
        <f t="shared" si="14"/>
        <v>12.542004129333334</v>
      </c>
      <c r="E199" s="12">
        <v>-15.242268249999999</v>
      </c>
      <c r="F199" s="8" t="s">
        <v>4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23.074051146333328</v>
      </c>
      <c r="M199" s="11">
        <f t="shared" si="17"/>
        <v>16.431133297666662</v>
      </c>
      <c r="N199" s="12">
        <v>-6.7402912500000003</v>
      </c>
      <c r="O199" s="8">
        <v>9.5734637379999992</v>
      </c>
      <c r="P199" s="11">
        <f t="shared" si="18"/>
        <v>14.640720478</v>
      </c>
      <c r="Q199" s="12">
        <v>25.893570833333332</v>
      </c>
      <c r="R199" s="8">
        <v>16.132402712333331</v>
      </c>
      <c r="S199" s="11">
        <f t="shared" si="19"/>
        <v>15.387967048999997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3">
        <v>21.542827146666671</v>
      </c>
      <c r="D200" s="9">
        <f t="shared" si="14"/>
        <v>12.838076677666669</v>
      </c>
      <c r="E200" s="12">
        <v>-3.8249362499999995</v>
      </c>
      <c r="F200" s="8" t="s">
        <v>4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33.224848108333333</v>
      </c>
      <c r="M200" s="11">
        <f t="shared" si="17"/>
        <v>22.976036913333331</v>
      </c>
      <c r="N200" s="12">
        <v>-2.5570982499999992</v>
      </c>
      <c r="O200" s="8">
        <v>-2.1334674579999993</v>
      </c>
      <c r="P200" s="11">
        <f t="shared" si="18"/>
        <v>7.8706377343333331</v>
      </c>
      <c r="Q200" s="12">
        <v>7.7895078333333299</v>
      </c>
      <c r="R200" s="8">
        <v>9.4590038343333305</v>
      </c>
      <c r="S200" s="11">
        <f t="shared" si="19"/>
        <v>10.133369690999997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3">
        <v>25.789425634666671</v>
      </c>
      <c r="D201" s="9">
        <f t="shared" si="14"/>
        <v>17.342680927000004</v>
      </c>
      <c r="E201" s="12">
        <v>-20.25329125</v>
      </c>
      <c r="F201" s="8" t="s">
        <v>4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31.882124521333328</v>
      </c>
      <c r="M201" s="11">
        <f t="shared" si="17"/>
        <v>29.393674591999996</v>
      </c>
      <c r="N201" s="12">
        <v>39.133117750000004</v>
      </c>
      <c r="O201" s="8">
        <v>42.770952184000002</v>
      </c>
      <c r="P201" s="11">
        <f t="shared" si="18"/>
        <v>16.736982821333335</v>
      </c>
      <c r="Q201" s="12">
        <v>33.510587833333332</v>
      </c>
      <c r="R201" s="8">
        <v>23.376299477333333</v>
      </c>
      <c r="S201" s="11">
        <f t="shared" si="19"/>
        <v>16.322568674666666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3">
        <v>-1.351887503333332</v>
      </c>
      <c r="D202" s="9">
        <f t="shared" si="14"/>
        <v>15.326788426000002</v>
      </c>
      <c r="E202" s="12">
        <v>-13.85612325</v>
      </c>
      <c r="F202" s="8" t="s">
        <v>4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4.6120889453333298</v>
      </c>
      <c r="M202" s="11">
        <f t="shared" si="17"/>
        <v>23.239687191666661</v>
      </c>
      <c r="N202" s="12">
        <v>3.2947807500000001</v>
      </c>
      <c r="O202" s="8">
        <v>-3.2639682739999998</v>
      </c>
      <c r="P202" s="11">
        <f t="shared" si="18"/>
        <v>12.457838817333334</v>
      </c>
      <c r="Q202" s="12">
        <v>30.661467833333329</v>
      </c>
      <c r="R202" s="8">
        <v>22.375313341333332</v>
      </c>
      <c r="S202" s="11">
        <f t="shared" si="19"/>
        <v>18.403538884333333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3">
        <v>-31.514156949333334</v>
      </c>
      <c r="D203" s="9">
        <f t="shared" ref="D203:D261" si="21">AVERAGE(C201:C203)</f>
        <v>-2.358872939333331</v>
      </c>
      <c r="E203" s="12">
        <v>-5.8287392500000008</v>
      </c>
      <c r="F203" s="8" t="s">
        <v>4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0.3049634313333307</v>
      </c>
      <c r="M203" s="11">
        <f t="shared" ref="M203:M261" si="24">AVERAGE(L201:L203)</f>
        <v>12.266392299333328</v>
      </c>
      <c r="N203" s="12">
        <v>9.4901827500000007</v>
      </c>
      <c r="O203" s="8">
        <v>12.636687421000001</v>
      </c>
      <c r="P203" s="11">
        <f t="shared" ref="P203:P261" si="25">AVERAGE(O201:O203)</f>
        <v>17.381223777000002</v>
      </c>
      <c r="Q203" s="12">
        <v>20.104997833333329</v>
      </c>
      <c r="R203" s="8">
        <v>20.09596371333333</v>
      </c>
      <c r="S203" s="11">
        <f t="shared" ref="S203:S261" si="26">AVERAGE(R201:R203)</f>
        <v>21.94919217733333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3">
        <v>-22.309936526333331</v>
      </c>
      <c r="D204" s="9">
        <f t="shared" si="21"/>
        <v>-18.391993659666664</v>
      </c>
      <c r="E204" s="12">
        <v>-20.185704250000001</v>
      </c>
      <c r="F204" s="8" t="s">
        <v>4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-2.206085740666671</v>
      </c>
      <c r="M204" s="11">
        <f t="shared" si="24"/>
        <v>0.90365554533332981</v>
      </c>
      <c r="N204" s="12">
        <v>-9.4876632499999989</v>
      </c>
      <c r="O204" s="8">
        <v>-9.126441870999999</v>
      </c>
      <c r="P204" s="11">
        <f t="shared" si="25"/>
        <v>8.2092425333334162E-2</v>
      </c>
      <c r="Q204" s="12">
        <v>16.591035833333329</v>
      </c>
      <c r="R204" s="8">
        <v>25.27261094533333</v>
      </c>
      <c r="S204" s="11">
        <f t="shared" si="26"/>
        <v>22.581295999999995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3">
        <v>24.908523963666667</v>
      </c>
      <c r="D205" s="9">
        <f t="shared" si="21"/>
        <v>-9.6385231706666659</v>
      </c>
      <c r="E205" s="12">
        <v>-16.60993225</v>
      </c>
      <c r="F205" s="8" t="s">
        <v>4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12.135492733333329</v>
      </c>
      <c r="M205" s="11">
        <f t="shared" si="24"/>
        <v>3.4114568079999965</v>
      </c>
      <c r="N205" s="12">
        <v>8.3366127500000005</v>
      </c>
      <c r="O205" s="8">
        <v>-3.6716576579999991</v>
      </c>
      <c r="P205" s="11">
        <f t="shared" si="25"/>
        <v>-5.3804035999998945E-2</v>
      </c>
      <c r="Q205" s="12">
        <v>16.26787483333333</v>
      </c>
      <c r="R205" s="8">
        <v>23.66037772633333</v>
      </c>
      <c r="S205" s="11">
        <f t="shared" si="26"/>
        <v>23.009650794999999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3">
        <v>-8.7450224513333339</v>
      </c>
      <c r="D206" s="9">
        <f t="shared" si="21"/>
        <v>-2.0488116713333326</v>
      </c>
      <c r="E206" s="12">
        <v>-4.833398250000001</v>
      </c>
      <c r="F206" s="8" t="s">
        <v>4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14.048466173333331</v>
      </c>
      <c r="M206" s="11">
        <f t="shared" si="24"/>
        <v>7.9926243886666626</v>
      </c>
      <c r="N206" s="12">
        <v>-10.75584025</v>
      </c>
      <c r="O206" s="8">
        <v>-12.212529680999999</v>
      </c>
      <c r="P206" s="11">
        <f t="shared" si="25"/>
        <v>-8.3368764033333331</v>
      </c>
      <c r="Q206" s="12">
        <v>28.444600833333329</v>
      </c>
      <c r="R206" s="8">
        <v>26.158010108333329</v>
      </c>
      <c r="S206" s="11">
        <f t="shared" si="26"/>
        <v>25.030332926666663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3">
        <v>-3.6143293693333298</v>
      </c>
      <c r="D207" s="9">
        <f t="shared" si="21"/>
        <v>4.1830573810000011</v>
      </c>
      <c r="E207" s="12">
        <v>1.3166087499999994</v>
      </c>
      <c r="F207" s="8" t="s">
        <v>4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15.497695573333329</v>
      </c>
      <c r="M207" s="11">
        <f t="shared" si="24"/>
        <v>13.893884826666664</v>
      </c>
      <c r="N207" s="12">
        <v>2.9281947500000003</v>
      </c>
      <c r="O207" s="8">
        <v>5.8503060980000008</v>
      </c>
      <c r="P207" s="11">
        <f t="shared" si="25"/>
        <v>-3.3446270803333324</v>
      </c>
      <c r="Q207" s="12">
        <v>35.260159833333333</v>
      </c>
      <c r="R207" s="8">
        <v>34.374607173333331</v>
      </c>
      <c r="S207" s="11">
        <f t="shared" si="26"/>
        <v>28.064331669333331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3">
        <v>-21.605046932333334</v>
      </c>
      <c r="D208" s="9">
        <f t="shared" si="21"/>
        <v>-11.321466250999999</v>
      </c>
      <c r="E208" s="12">
        <v>1.2380327499999995</v>
      </c>
      <c r="F208" s="8" t="s">
        <v>4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-18.43097049166667</v>
      </c>
      <c r="M208" s="11">
        <f t="shared" si="24"/>
        <v>3.705063751666664</v>
      </c>
      <c r="N208" s="12">
        <v>3.4863337500000005</v>
      </c>
      <c r="O208" s="8">
        <v>4.6397554870000004</v>
      </c>
      <c r="P208" s="11">
        <f t="shared" si="25"/>
        <v>-0.57415603199999943</v>
      </c>
      <c r="Q208" s="12">
        <v>5.1066328333333297</v>
      </c>
      <c r="R208" s="8">
        <v>17.885046964333331</v>
      </c>
      <c r="S208" s="11">
        <f t="shared" si="26"/>
        <v>26.139221415333328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3">
        <v>11.239109666666664</v>
      </c>
      <c r="D209" s="9">
        <f t="shared" si="21"/>
        <v>-4.6600888783333332</v>
      </c>
      <c r="E209" s="12">
        <v>-16.08647225</v>
      </c>
      <c r="F209" s="8" t="s">
        <v>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24.034951241333328</v>
      </c>
      <c r="M209" s="11">
        <f t="shared" si="24"/>
        <v>7.0338921076666621</v>
      </c>
      <c r="N209" s="12">
        <v>6.1120377500000007</v>
      </c>
      <c r="O209" s="8">
        <v>-5.260711293</v>
      </c>
      <c r="P209" s="11">
        <f t="shared" si="25"/>
        <v>1.7431167640000005</v>
      </c>
      <c r="Q209" s="12">
        <v>28.510470833333329</v>
      </c>
      <c r="R209" s="8">
        <v>29.019587388333328</v>
      </c>
      <c r="S209" s="11">
        <f t="shared" si="26"/>
        <v>27.093080508666663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3">
        <v>6.6423490806666674</v>
      </c>
      <c r="D210" s="9">
        <f t="shared" si="21"/>
        <v>-1.2411960616666675</v>
      </c>
      <c r="E210" s="12">
        <v>-16.912744249999999</v>
      </c>
      <c r="F210" s="8" t="s">
        <v>4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40.723514554333335</v>
      </c>
      <c r="M210" s="11">
        <f t="shared" si="24"/>
        <v>15.442498434666666</v>
      </c>
      <c r="N210" s="12">
        <v>8.7963037499999999</v>
      </c>
      <c r="O210" s="8">
        <v>10.609373380999999</v>
      </c>
      <c r="P210" s="11">
        <f t="shared" si="25"/>
        <v>3.3294725249999999</v>
      </c>
      <c r="Q210" s="12">
        <v>37.66240883333333</v>
      </c>
      <c r="R210" s="8">
        <v>39.139009695333328</v>
      </c>
      <c r="S210" s="11">
        <f t="shared" si="26"/>
        <v>28.681214682666663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3">
        <v>-2.2921261233333325</v>
      </c>
      <c r="D211" s="9">
        <f t="shared" si="21"/>
        <v>5.196444208</v>
      </c>
      <c r="E211" s="12">
        <v>-12.325832249999998</v>
      </c>
      <c r="F211" s="8" t="s">
        <v>4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8.2589985193333302</v>
      </c>
      <c r="M211" s="11">
        <f t="shared" si="24"/>
        <v>24.339154771666667</v>
      </c>
      <c r="N211" s="12">
        <v>-12.202640249999998</v>
      </c>
      <c r="O211" s="8">
        <v>9.2044447910000002</v>
      </c>
      <c r="P211" s="11">
        <f t="shared" si="25"/>
        <v>4.8510356263333332</v>
      </c>
      <c r="Q211" s="12">
        <v>33.966351833333334</v>
      </c>
      <c r="R211" s="8">
        <v>22.928000186333335</v>
      </c>
      <c r="S211" s="11">
        <f t="shared" si="26"/>
        <v>30.362199089999994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3">
        <v>1.2262757226666672</v>
      </c>
      <c r="D212" s="9">
        <f t="shared" si="21"/>
        <v>1.858832893333334</v>
      </c>
      <c r="E212" s="12">
        <v>-8.4074052500000001</v>
      </c>
      <c r="F212" s="8" t="s">
        <v>4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13.273826573333329</v>
      </c>
      <c r="M212" s="11">
        <f t="shared" si="24"/>
        <v>20.752113215666665</v>
      </c>
      <c r="N212" s="12">
        <v>9.8149737500000001</v>
      </c>
      <c r="O212" s="8">
        <v>8.5493799880000001</v>
      </c>
      <c r="P212" s="11">
        <f t="shared" si="25"/>
        <v>9.4543993866666654</v>
      </c>
      <c r="Q212" s="12">
        <v>28.29461483333333</v>
      </c>
      <c r="R212" s="8">
        <v>32.714584465333331</v>
      </c>
      <c r="S212" s="11">
        <f t="shared" si="26"/>
        <v>31.593864782333331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3">
        <v>28.150828828666672</v>
      </c>
      <c r="D213" s="9">
        <f t="shared" si="21"/>
        <v>9.0283261426666694</v>
      </c>
      <c r="E213" s="12">
        <v>-5.8169912500000001</v>
      </c>
      <c r="F213" s="8" t="s">
        <v>4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12.868566360333331</v>
      </c>
      <c r="M213" s="11">
        <f t="shared" si="24"/>
        <v>11.46713048433333</v>
      </c>
      <c r="N213" s="12">
        <v>-0.10067424999999997</v>
      </c>
      <c r="O213" s="8">
        <v>4.0020624009999999</v>
      </c>
      <c r="P213" s="11">
        <f t="shared" si="25"/>
        <v>7.2519623933333328</v>
      </c>
      <c r="Q213" s="12">
        <v>26.655610833333331</v>
      </c>
      <c r="R213" s="8">
        <v>15.13709147533333</v>
      </c>
      <c r="S213" s="11">
        <f t="shared" si="26"/>
        <v>23.593225375666666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3">
        <v>15.333004541666666</v>
      </c>
      <c r="D214" s="9">
        <f t="shared" si="21"/>
        <v>14.903369697666669</v>
      </c>
      <c r="E214" s="12">
        <v>-17.977355249999999</v>
      </c>
      <c r="F214" s="8" t="s">
        <v>4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33.128113505333332</v>
      </c>
      <c r="M214" s="11">
        <f t="shared" si="24"/>
        <v>19.756835479666663</v>
      </c>
      <c r="N214" s="12">
        <v>14.825596750000001</v>
      </c>
      <c r="O214" s="8">
        <v>7.756861090000001</v>
      </c>
      <c r="P214" s="11">
        <f t="shared" si="25"/>
        <v>6.7694344930000012</v>
      </c>
      <c r="Q214" s="12">
        <v>28.93382883333333</v>
      </c>
      <c r="R214" s="8">
        <v>18.034334096333332</v>
      </c>
      <c r="S214" s="11">
        <f t="shared" si="26"/>
        <v>21.962003345666663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3">
        <v>28.817958401666665</v>
      </c>
      <c r="D215" s="9">
        <f t="shared" si="21"/>
        <v>24.100597257333334</v>
      </c>
      <c r="E215" s="12">
        <v>-14.723087249999999</v>
      </c>
      <c r="F215" s="8" t="s">
        <v>4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36.915223877333332</v>
      </c>
      <c r="M215" s="11">
        <f t="shared" si="24"/>
        <v>27.637301247666667</v>
      </c>
      <c r="N215" s="12">
        <v>15.529060750000001</v>
      </c>
      <c r="O215" s="8">
        <v>20.794147832</v>
      </c>
      <c r="P215" s="11">
        <f t="shared" si="25"/>
        <v>10.851023774333333</v>
      </c>
      <c r="Q215" s="12">
        <v>6.1401518333333298</v>
      </c>
      <c r="R215" s="8">
        <v>4.35726752633333</v>
      </c>
      <c r="S215" s="11">
        <f t="shared" si="26"/>
        <v>12.509564365999998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3">
        <v>31.280252637666671</v>
      </c>
      <c r="D216" s="9">
        <f t="shared" si="21"/>
        <v>25.143738527</v>
      </c>
      <c r="E216" s="12">
        <v>-27.023898250000002</v>
      </c>
      <c r="F216" s="8" t="s">
        <v>4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32.99050686533333</v>
      </c>
      <c r="M216" s="11">
        <f t="shared" si="24"/>
        <v>34.344614749333331</v>
      </c>
      <c r="N216" s="12">
        <v>20.065358750000001</v>
      </c>
      <c r="O216" s="8">
        <v>18.84983643</v>
      </c>
      <c r="P216" s="11">
        <f t="shared" si="25"/>
        <v>15.800281784000001</v>
      </c>
      <c r="Q216" s="12">
        <v>4.2565258333333293</v>
      </c>
      <c r="R216" s="8">
        <v>13.192085690333329</v>
      </c>
      <c r="S216" s="11">
        <f t="shared" si="26"/>
        <v>11.861229104333331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3">
        <v>22.91682324166667</v>
      </c>
      <c r="D217" s="9">
        <f t="shared" si="21"/>
        <v>27.671678093666667</v>
      </c>
      <c r="E217" s="12">
        <v>-26.447089249999998</v>
      </c>
      <c r="F217" s="8" t="s">
        <v>4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32.249476814333335</v>
      </c>
      <c r="M217" s="11">
        <f t="shared" si="24"/>
        <v>34.05173585233333</v>
      </c>
      <c r="N217" s="12">
        <v>27.67405475</v>
      </c>
      <c r="O217" s="8">
        <v>12.976950519999999</v>
      </c>
      <c r="P217" s="11">
        <f t="shared" si="25"/>
        <v>17.540311594000002</v>
      </c>
      <c r="Q217" s="12">
        <v>17.98946183333333</v>
      </c>
      <c r="R217" s="8">
        <v>28.569929898333328</v>
      </c>
      <c r="S217" s="11">
        <f t="shared" si="26"/>
        <v>15.373094371666662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3">
        <v>-12.000374896333334</v>
      </c>
      <c r="D218" s="9">
        <f t="shared" si="21"/>
        <v>14.065566994333336</v>
      </c>
      <c r="E218" s="12">
        <v>-12.392491249999999</v>
      </c>
      <c r="F218" s="8" t="s">
        <v>4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1.3892627853333313</v>
      </c>
      <c r="M218" s="11">
        <f t="shared" si="24"/>
        <v>22.209748821666665</v>
      </c>
      <c r="N218" s="12">
        <v>-22.881787249999999</v>
      </c>
      <c r="O218" s="8">
        <v>-26.495338816999997</v>
      </c>
      <c r="P218" s="11">
        <f t="shared" si="25"/>
        <v>1.7771493776666674</v>
      </c>
      <c r="Q218" s="12">
        <v>21.29997083333333</v>
      </c>
      <c r="R218" s="8">
        <v>16.221901005333329</v>
      </c>
      <c r="S218" s="11">
        <f t="shared" si="26"/>
        <v>19.327972197999994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3">
        <v>-7.0726848563333355</v>
      </c>
      <c r="D219" s="9">
        <f t="shared" si="21"/>
        <v>1.2812544963333334</v>
      </c>
      <c r="E219" s="12">
        <v>10.15338875</v>
      </c>
      <c r="F219" s="8" t="s">
        <v>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6.5714689783333302</v>
      </c>
      <c r="M219" s="11">
        <f t="shared" si="24"/>
        <v>13.403402859333331</v>
      </c>
      <c r="N219" s="12">
        <v>-17.762175249999999</v>
      </c>
      <c r="O219" s="8">
        <v>-16.079679788</v>
      </c>
      <c r="P219" s="11">
        <f t="shared" si="25"/>
        <v>-9.8660226949999998</v>
      </c>
      <c r="Q219" s="12">
        <v>30.95895483333333</v>
      </c>
      <c r="R219" s="8">
        <v>30.276823848333329</v>
      </c>
      <c r="S219" s="11">
        <f t="shared" si="26"/>
        <v>25.022884917333329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3">
        <v>19.339731298666667</v>
      </c>
      <c r="D220" s="9">
        <f t="shared" si="21"/>
        <v>8.8890515333332587E-2</v>
      </c>
      <c r="E220" s="12">
        <v>3.8159657499999993</v>
      </c>
      <c r="F220" s="8" t="s">
        <v>4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24.251985295333331</v>
      </c>
      <c r="M220" s="11">
        <f t="shared" si="24"/>
        <v>10.737572352999997</v>
      </c>
      <c r="N220" s="12">
        <v>1.0832967500000006</v>
      </c>
      <c r="O220" s="8">
        <v>1.5816070310000006</v>
      </c>
      <c r="P220" s="11">
        <f t="shared" si="25"/>
        <v>-13.664470524666667</v>
      </c>
      <c r="Q220" s="12">
        <v>23.598004833333331</v>
      </c>
      <c r="R220" s="8">
        <v>40.483566470333329</v>
      </c>
      <c r="S220" s="11">
        <f t="shared" si="26"/>
        <v>28.994097107999995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3">
        <v>22.811980032666671</v>
      </c>
      <c r="D221" s="9">
        <f t="shared" si="21"/>
        <v>11.693008825000001</v>
      </c>
      <c r="E221" s="12">
        <v>-10.33437425</v>
      </c>
      <c r="F221" s="8" t="s">
        <v>4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-6.33869191166667</v>
      </c>
      <c r="M221" s="11">
        <f t="shared" si="24"/>
        <v>8.1615874539999975</v>
      </c>
      <c r="N221" s="12">
        <v>41.567605749999998</v>
      </c>
      <c r="O221" s="8">
        <v>31.528662188999999</v>
      </c>
      <c r="P221" s="11">
        <f t="shared" si="25"/>
        <v>5.6768631439999995</v>
      </c>
      <c r="Q221" s="12">
        <v>36.588563833333325</v>
      </c>
      <c r="R221" s="8">
        <v>38.520835724333324</v>
      </c>
      <c r="S221" s="11">
        <f t="shared" si="26"/>
        <v>36.427075347666658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3">
        <v>15.334006619666667</v>
      </c>
      <c r="D222" s="9">
        <f t="shared" si="21"/>
        <v>19.161905983666667</v>
      </c>
      <c r="E222" s="12">
        <v>-11.194849250000001</v>
      </c>
      <c r="F222" s="8" t="s">
        <v>4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11.78607878133333</v>
      </c>
      <c r="M222" s="11">
        <f t="shared" si="24"/>
        <v>9.8997907216666636</v>
      </c>
      <c r="N222" s="12">
        <v>-3.3974012499999997</v>
      </c>
      <c r="O222" s="8">
        <v>1.5810170770000003</v>
      </c>
      <c r="P222" s="11">
        <f t="shared" si="25"/>
        <v>11.563762099</v>
      </c>
      <c r="Q222" s="12">
        <v>37.71040983333333</v>
      </c>
      <c r="R222" s="8">
        <v>38.004105397333326</v>
      </c>
      <c r="S222" s="11">
        <f t="shared" si="26"/>
        <v>39.002835863999991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3">
        <v>16.068181669666671</v>
      </c>
      <c r="D223" s="9">
        <f t="shared" si="21"/>
        <v>18.071389440666668</v>
      </c>
      <c r="E223" s="12">
        <v>-3.5217082500000005</v>
      </c>
      <c r="F223" s="8" t="s">
        <v>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17.662051470333331</v>
      </c>
      <c r="M223" s="11">
        <f t="shared" si="24"/>
        <v>7.7031461133333297</v>
      </c>
      <c r="N223" s="12">
        <v>-25.448255249999999</v>
      </c>
      <c r="O223" s="8">
        <v>0.44950697000000162</v>
      </c>
      <c r="P223" s="11">
        <f t="shared" si="25"/>
        <v>11.186395412000001</v>
      </c>
      <c r="Q223" s="12">
        <v>54.091314833333328</v>
      </c>
      <c r="R223" s="8">
        <v>42.323449414333325</v>
      </c>
      <c r="S223" s="11">
        <f t="shared" si="26"/>
        <v>39.616130178666658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3">
        <v>15.055103240666666</v>
      </c>
      <c r="D224" s="9">
        <f t="shared" si="21"/>
        <v>15.485763843333336</v>
      </c>
      <c r="E224" s="12">
        <v>-0.92717824999999987</v>
      </c>
      <c r="F224" s="8" t="s">
        <v>4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41.042890050333334</v>
      </c>
      <c r="M224" s="11">
        <f t="shared" si="24"/>
        <v>23.497006767333332</v>
      </c>
      <c r="N224" s="12">
        <v>8.8223357500000006</v>
      </c>
      <c r="O224" s="8">
        <v>4.8618298520000005</v>
      </c>
      <c r="P224" s="11">
        <f t="shared" si="25"/>
        <v>2.2974512996666676</v>
      </c>
      <c r="Q224" s="12">
        <v>20.77561583333333</v>
      </c>
      <c r="R224" s="8">
        <v>27.749729772333332</v>
      </c>
      <c r="S224" s="11">
        <f t="shared" si="26"/>
        <v>36.025761527999997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3">
        <v>-7.3759256693333315</v>
      </c>
      <c r="D225" s="9">
        <f t="shared" si="21"/>
        <v>7.9157864136666696</v>
      </c>
      <c r="E225" s="12">
        <v>-1.2170342500000002</v>
      </c>
      <c r="F225" s="8" t="s">
        <v>4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-0.10281299266667077</v>
      </c>
      <c r="M225" s="11">
        <f t="shared" si="24"/>
        <v>19.534042842666665</v>
      </c>
      <c r="N225" s="12">
        <v>2.8786107500000004</v>
      </c>
      <c r="O225" s="8">
        <v>6.3386502849999999</v>
      </c>
      <c r="P225" s="11">
        <f t="shared" si="25"/>
        <v>3.8833290356666672</v>
      </c>
      <c r="Q225" s="12">
        <v>38.624127833333333</v>
      </c>
      <c r="R225" s="8">
        <v>25.467593909333331</v>
      </c>
      <c r="S225" s="11">
        <f t="shared" si="26"/>
        <v>31.846924365333333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3">
        <v>27.456717049666672</v>
      </c>
      <c r="D226" s="9">
        <f t="shared" si="21"/>
        <v>11.711964873666668</v>
      </c>
      <c r="E226" s="12">
        <v>-9.9167092500000003</v>
      </c>
      <c r="F226" s="8" t="s">
        <v>4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25.079515827333331</v>
      </c>
      <c r="M226" s="11">
        <f t="shared" si="24"/>
        <v>22.006530961666666</v>
      </c>
      <c r="N226" s="12">
        <v>35.332353749999996</v>
      </c>
      <c r="O226" s="8">
        <v>28.199355089999997</v>
      </c>
      <c r="P226" s="11">
        <f t="shared" si="25"/>
        <v>13.133278408999999</v>
      </c>
      <c r="Q226" s="12">
        <v>35.163115833333329</v>
      </c>
      <c r="R226" s="8">
        <v>20.805341686333328</v>
      </c>
      <c r="S226" s="11">
        <f t="shared" si="26"/>
        <v>24.67422178933333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3">
        <v>-13.64509053733333</v>
      </c>
      <c r="D227" s="9">
        <f t="shared" si="21"/>
        <v>2.1452336143333373</v>
      </c>
      <c r="E227" s="12">
        <v>-12.80892725</v>
      </c>
      <c r="F227" s="8" t="s">
        <v>4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-21.91235862666667</v>
      </c>
      <c r="M227" s="11">
        <f t="shared" si="24"/>
        <v>1.0214480693333303</v>
      </c>
      <c r="N227" s="12">
        <v>-5.7698322500000003</v>
      </c>
      <c r="O227" s="8">
        <v>1.9280532029999993</v>
      </c>
      <c r="P227" s="11">
        <f t="shared" si="25"/>
        <v>12.155352859333332</v>
      </c>
      <c r="Q227" s="12">
        <v>29.27775883333333</v>
      </c>
      <c r="R227" s="8">
        <v>25.18378834233333</v>
      </c>
      <c r="S227" s="11">
        <f t="shared" si="26"/>
        <v>23.818907979333328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3">
        <v>5.0030542336666688</v>
      </c>
      <c r="D228" s="9">
        <f t="shared" si="21"/>
        <v>6.2715602486666704</v>
      </c>
      <c r="E228" s="12">
        <v>16.50736375</v>
      </c>
      <c r="F228" s="8" t="s">
        <v>4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14.847888355333328</v>
      </c>
      <c r="M228" s="11">
        <f t="shared" si="24"/>
        <v>6.0050151853333302</v>
      </c>
      <c r="N228" s="12">
        <v>12.25083575</v>
      </c>
      <c r="O228" s="8">
        <v>7.9067012459999999</v>
      </c>
      <c r="P228" s="11">
        <f t="shared" si="25"/>
        <v>12.678036512999997</v>
      </c>
      <c r="Q228" s="12">
        <v>8.9737398333333296</v>
      </c>
      <c r="R228" s="8">
        <v>17.884007398333331</v>
      </c>
      <c r="S228" s="11">
        <f t="shared" si="26"/>
        <v>21.291045808999996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3">
        <v>22.488214047666673</v>
      </c>
      <c r="D229" s="9">
        <f t="shared" si="21"/>
        <v>4.6153925813333379</v>
      </c>
      <c r="E229" s="12">
        <v>-13.531770250000001</v>
      </c>
      <c r="F229" s="8" t="s">
        <v>4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21.926681157333327</v>
      </c>
      <c r="M229" s="11">
        <f t="shared" si="24"/>
        <v>4.9540702953333282</v>
      </c>
      <c r="N229" s="12">
        <v>41.546988749999997</v>
      </c>
      <c r="O229" s="8">
        <v>26.277753023999999</v>
      </c>
      <c r="P229" s="11">
        <f t="shared" si="25"/>
        <v>12.037502490999998</v>
      </c>
      <c r="Q229" s="12">
        <v>-5.03911816666667</v>
      </c>
      <c r="R229" s="8">
        <v>7.4500783613333308</v>
      </c>
      <c r="S229" s="11">
        <f t="shared" si="26"/>
        <v>16.839291367333331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3">
        <v>46.321331495666669</v>
      </c>
      <c r="D230" s="9">
        <f t="shared" si="21"/>
        <v>24.604199925666666</v>
      </c>
      <c r="E230" s="12">
        <v>-5.07688425</v>
      </c>
      <c r="F230" s="8" t="s">
        <v>4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6.7447892203333311</v>
      </c>
      <c r="M230" s="11">
        <f t="shared" si="24"/>
        <v>14.506452910999997</v>
      </c>
      <c r="N230" s="12">
        <v>17.817436749999999</v>
      </c>
      <c r="O230" s="8">
        <v>11.262531225</v>
      </c>
      <c r="P230" s="11">
        <f t="shared" si="25"/>
        <v>15.148995164999997</v>
      </c>
      <c r="Q230" s="12">
        <v>17.06472583333333</v>
      </c>
      <c r="R230" s="8">
        <v>9.7232111633333318</v>
      </c>
      <c r="S230" s="11">
        <f t="shared" si="26"/>
        <v>11.685765640999998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3">
        <v>35.937672154666664</v>
      </c>
      <c r="D231" s="9">
        <f t="shared" si="21"/>
        <v>34.915739232666674</v>
      </c>
      <c r="E231" s="12">
        <v>2.3130497499999993</v>
      </c>
      <c r="F231" s="8" t="s">
        <v>4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27.126187409333333</v>
      </c>
      <c r="M231" s="11">
        <f t="shared" si="24"/>
        <v>18.599219262333332</v>
      </c>
      <c r="N231" s="12">
        <v>20.815387749999999</v>
      </c>
      <c r="O231" s="8">
        <v>21.759748352999999</v>
      </c>
      <c r="P231" s="11">
        <f t="shared" si="25"/>
        <v>19.766677533999999</v>
      </c>
      <c r="Q231" s="12">
        <v>8.12028383333333</v>
      </c>
      <c r="R231" s="8">
        <v>8.6731486623333307</v>
      </c>
      <c r="S231" s="11">
        <f t="shared" si="26"/>
        <v>8.6154793956666662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3">
        <v>-19.778264783333327</v>
      </c>
      <c r="D232" s="9">
        <f t="shared" si="21"/>
        <v>20.826912955666671</v>
      </c>
      <c r="E232" s="12">
        <v>3.9206127500000001</v>
      </c>
      <c r="F232" s="8" t="s">
        <v>4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40.792984113333333</v>
      </c>
      <c r="M232" s="11">
        <f t="shared" si="24"/>
        <v>24.887986914333329</v>
      </c>
      <c r="N232" s="12">
        <v>-21.949889249999998</v>
      </c>
      <c r="O232" s="8">
        <v>-20.806943960999998</v>
      </c>
      <c r="P232" s="11">
        <f t="shared" si="25"/>
        <v>4.0717785389999994</v>
      </c>
      <c r="Q232" s="12">
        <v>21.832360833333333</v>
      </c>
      <c r="R232" s="8">
        <v>43.087603867333328</v>
      </c>
      <c r="S232" s="11">
        <f t="shared" si="26"/>
        <v>20.494654564333331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3">
        <v>22.675772262666666</v>
      </c>
      <c r="D233" s="9">
        <f t="shared" si="21"/>
        <v>12.945059878</v>
      </c>
      <c r="E233" s="12">
        <v>-12.870600249999999</v>
      </c>
      <c r="F233" s="8" t="s">
        <v>4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38.712112607333331</v>
      </c>
      <c r="M233" s="11">
        <f t="shared" si="24"/>
        <v>35.543761376666659</v>
      </c>
      <c r="N233" s="12">
        <v>27.205946749999999</v>
      </c>
      <c r="O233" s="8">
        <v>18.084710045999998</v>
      </c>
      <c r="P233" s="11">
        <f t="shared" si="25"/>
        <v>6.3458381459999993</v>
      </c>
      <c r="Q233" s="12">
        <v>9.1672868333333302</v>
      </c>
      <c r="R233" s="8">
        <v>12.596315371333329</v>
      </c>
      <c r="S233" s="11">
        <f t="shared" si="26"/>
        <v>21.452355966999999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3">
        <v>28.920897053666668</v>
      </c>
      <c r="D234" s="9">
        <f t="shared" si="21"/>
        <v>10.606134844333335</v>
      </c>
      <c r="E234" s="12">
        <v>-6.3634072500000007</v>
      </c>
      <c r="F234" s="8" t="s">
        <v>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16.029446331333332</v>
      </c>
      <c r="M234" s="11">
        <f t="shared" si="24"/>
        <v>31.844847684000001</v>
      </c>
      <c r="N234" s="12">
        <v>10.81213975</v>
      </c>
      <c r="O234" s="8">
        <v>19.532553093000001</v>
      </c>
      <c r="P234" s="11">
        <f t="shared" si="25"/>
        <v>5.6034397260000004</v>
      </c>
      <c r="Q234" s="12">
        <v>7.7472048333333294</v>
      </c>
      <c r="R234" s="8">
        <v>6.9111519483333295</v>
      </c>
      <c r="S234" s="11">
        <f t="shared" si="26"/>
        <v>20.865023728999997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3">
        <v>12.117938683666665</v>
      </c>
      <c r="D235" s="9">
        <f t="shared" si="21"/>
        <v>21.238202666666666</v>
      </c>
      <c r="E235" s="12">
        <v>-6.1204722499999997</v>
      </c>
      <c r="F235" s="8" t="s">
        <v>4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-5.9038391476666696</v>
      </c>
      <c r="M235" s="11">
        <f t="shared" si="24"/>
        <v>16.279239930333333</v>
      </c>
      <c r="N235" s="12">
        <v>-22.183408249999999</v>
      </c>
      <c r="O235" s="8">
        <v>7.2448804200000012</v>
      </c>
      <c r="P235" s="11">
        <f t="shared" si="25"/>
        <v>14.954047853000001</v>
      </c>
      <c r="Q235" s="12">
        <v>24.44807883333333</v>
      </c>
      <c r="R235" s="8">
        <v>13.974582060333329</v>
      </c>
      <c r="S235" s="11">
        <f t="shared" si="26"/>
        <v>11.160683126666664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3">
        <v>-48.901802567333334</v>
      </c>
      <c r="D236" s="9">
        <f t="shared" si="21"/>
        <v>-2.6209889433333351</v>
      </c>
      <c r="E236" s="12">
        <v>-14.565339250000001</v>
      </c>
      <c r="F236" s="8" t="s">
        <v>4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-51.258746929666671</v>
      </c>
      <c r="M236" s="11">
        <f t="shared" si="24"/>
        <v>-13.711046582000003</v>
      </c>
      <c r="N236" s="12">
        <v>-33.994879249999997</v>
      </c>
      <c r="O236" s="8">
        <v>-40.821961935999994</v>
      </c>
      <c r="P236" s="11">
        <f t="shared" si="25"/>
        <v>-4.681509474333331</v>
      </c>
      <c r="Q236" s="12">
        <v>-32.702208166666665</v>
      </c>
      <c r="R236" s="8">
        <v>-23.969480532666665</v>
      </c>
      <c r="S236" s="11">
        <f t="shared" si="26"/>
        <v>-1.027915508000002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3">
        <v>-56.460469344333333</v>
      </c>
      <c r="D237" s="9">
        <f t="shared" si="21"/>
        <v>-31.081444409333333</v>
      </c>
      <c r="E237" s="12">
        <v>-15.107297249999998</v>
      </c>
      <c r="F237" s="8" t="s">
        <v>4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-27.474489484666666</v>
      </c>
      <c r="M237" s="11">
        <f t="shared" si="24"/>
        <v>-28.212358520666669</v>
      </c>
      <c r="N237" s="12">
        <v>-66.576230250000009</v>
      </c>
      <c r="O237" s="8">
        <v>-65.025949664000009</v>
      </c>
      <c r="P237" s="11">
        <f t="shared" si="25"/>
        <v>-32.867677059999998</v>
      </c>
      <c r="Q237" s="12">
        <v>-18.495926166666671</v>
      </c>
      <c r="R237" s="8">
        <v>-33.81221028866667</v>
      </c>
      <c r="S237" s="11">
        <f t="shared" si="26"/>
        <v>-14.602369587000004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3">
        <v>-24.727023768333332</v>
      </c>
      <c r="D238" s="9">
        <f t="shared" si="21"/>
        <v>-43.363098559999997</v>
      </c>
      <c r="E238" s="12">
        <v>-19.119408249999999</v>
      </c>
      <c r="F238" s="8" t="s">
        <v>4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5.282601190333331</v>
      </c>
      <c r="M238" s="11">
        <f t="shared" si="24"/>
        <v>-24.483545074666665</v>
      </c>
      <c r="N238" s="12">
        <v>-24.784632250000001</v>
      </c>
      <c r="O238" s="8">
        <v>-32.496241191000003</v>
      </c>
      <c r="P238" s="11">
        <f t="shared" si="25"/>
        <v>-46.114717597000002</v>
      </c>
      <c r="Q238" s="12">
        <v>41.215884833333334</v>
      </c>
      <c r="R238" s="8">
        <v>23.383197302333333</v>
      </c>
      <c r="S238" s="11">
        <f t="shared" si="26"/>
        <v>-11.466164506333334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3">
        <v>9.4920437816666681</v>
      </c>
      <c r="D239" s="9">
        <f t="shared" si="21"/>
        <v>-23.898483110333331</v>
      </c>
      <c r="E239" s="12">
        <v>-0.88521325000000051</v>
      </c>
      <c r="F239" s="8" t="s">
        <v>4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21.837481105333332</v>
      </c>
      <c r="M239" s="11">
        <f t="shared" si="24"/>
        <v>-0.11813572966666779</v>
      </c>
      <c r="N239" s="12">
        <v>-26.817120249999999</v>
      </c>
      <c r="O239" s="8">
        <v>-16.915056825999997</v>
      </c>
      <c r="P239" s="11">
        <f t="shared" si="25"/>
        <v>-38.145749227000003</v>
      </c>
      <c r="Q239" s="12">
        <v>19.217835833333332</v>
      </c>
      <c r="R239" s="8">
        <v>12.512880812333332</v>
      </c>
      <c r="S239" s="11">
        <f t="shared" si="26"/>
        <v>0.69462260866666503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3">
        <v>5.0089914106666686</v>
      </c>
      <c r="D240" s="9">
        <f t="shared" si="21"/>
        <v>-3.408662858666665</v>
      </c>
      <c r="E240" s="12">
        <v>-23.779596250000001</v>
      </c>
      <c r="F240" s="8" t="s">
        <v>4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16.779549162333332</v>
      </c>
      <c r="M240" s="11">
        <f t="shared" si="24"/>
        <v>14.633210485999998</v>
      </c>
      <c r="N240" s="12">
        <v>-13.81093225</v>
      </c>
      <c r="O240" s="8">
        <v>-20.600788107</v>
      </c>
      <c r="P240" s="11">
        <f t="shared" si="25"/>
        <v>-23.337362041333336</v>
      </c>
      <c r="Q240" s="12">
        <v>-9.2539221666666691</v>
      </c>
      <c r="R240" s="8">
        <v>-2.1446152686666693</v>
      </c>
      <c r="S240" s="11">
        <f t="shared" si="26"/>
        <v>11.250487615333332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3">
        <v>7.2428064076666665</v>
      </c>
      <c r="D241" s="9">
        <f t="shared" si="21"/>
        <v>7.2479472000000014</v>
      </c>
      <c r="E241" s="12">
        <v>-30.80776925</v>
      </c>
      <c r="F241" s="8" t="s">
        <v>4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8.4650537933333325</v>
      </c>
      <c r="M241" s="11">
        <f t="shared" si="24"/>
        <v>15.694028020333333</v>
      </c>
      <c r="N241" s="12">
        <v>0.27148375000000025</v>
      </c>
      <c r="O241" s="8">
        <v>-15.125735789</v>
      </c>
      <c r="P241" s="11">
        <f t="shared" si="25"/>
        <v>-17.547193574000001</v>
      </c>
      <c r="Q241" s="12">
        <v>-13.93369516666667</v>
      </c>
      <c r="R241" s="8">
        <v>-5.7601483666669395E-2</v>
      </c>
      <c r="S241" s="11">
        <f t="shared" si="26"/>
        <v>3.4368880199999978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3">
        <v>14.756005576666668</v>
      </c>
      <c r="D242" s="9">
        <f t="shared" si="21"/>
        <v>9.0026011316666672</v>
      </c>
      <c r="E242" s="12">
        <v>-6.894697250000001</v>
      </c>
      <c r="F242" s="8" t="s">
        <v>4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41.674553459333325</v>
      </c>
      <c r="M242" s="11">
        <f t="shared" si="24"/>
        <v>22.306385471666662</v>
      </c>
      <c r="N242" s="12">
        <v>15.99922875</v>
      </c>
      <c r="O242" s="8">
        <v>8.0122056980000007</v>
      </c>
      <c r="P242" s="11">
        <f t="shared" si="25"/>
        <v>-9.2381060660000003</v>
      </c>
      <c r="Q242" s="12">
        <v>27.896588833333329</v>
      </c>
      <c r="R242" s="8">
        <v>19.15501814933333</v>
      </c>
      <c r="S242" s="11">
        <f t="shared" si="26"/>
        <v>5.650933798999997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3">
        <v>17.081924375666667</v>
      </c>
      <c r="D243" s="9">
        <f t="shared" si="21"/>
        <v>13.02691212</v>
      </c>
      <c r="E243" s="12">
        <v>1.0546497499999994</v>
      </c>
      <c r="F243" s="8" t="s">
        <v>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25.96925324033333</v>
      </c>
      <c r="M243" s="11">
        <f t="shared" si="24"/>
        <v>25.369620164333327</v>
      </c>
      <c r="N243" s="12">
        <v>7.7875267500000005</v>
      </c>
      <c r="O243" s="8">
        <v>7.9878123330000008</v>
      </c>
      <c r="P243" s="11">
        <f t="shared" si="25"/>
        <v>0.29142741400000044</v>
      </c>
      <c r="Q243" s="12">
        <v>29.781357833333331</v>
      </c>
      <c r="R243" s="8">
        <v>32.374361319333332</v>
      </c>
      <c r="S243" s="11">
        <f t="shared" si="26"/>
        <v>17.157259328333328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3">
        <v>11.665395704666668</v>
      </c>
      <c r="D244" s="9">
        <f t="shared" si="21"/>
        <v>14.501108552333335</v>
      </c>
      <c r="E244" s="12">
        <v>-0.79484624999999998</v>
      </c>
      <c r="F244" s="8" t="s">
        <v>4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28.539143555333329</v>
      </c>
      <c r="M244" s="11">
        <f t="shared" si="24"/>
        <v>32.060983418333329</v>
      </c>
      <c r="N244" s="12">
        <v>5.3453407500000001</v>
      </c>
      <c r="O244" s="8">
        <v>8.2981421439999998</v>
      </c>
      <c r="P244" s="11">
        <f t="shared" si="25"/>
        <v>8.0993867250000005</v>
      </c>
      <c r="Q244" s="12">
        <v>-23.17363816666667</v>
      </c>
      <c r="R244" s="8">
        <v>2.6447546813333283</v>
      </c>
      <c r="S244" s="11">
        <f t="shared" si="26"/>
        <v>18.058044716666661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3">
        <v>-5.4624081163333305</v>
      </c>
      <c r="D245" s="9">
        <f t="shared" si="21"/>
        <v>7.7616373213333345</v>
      </c>
      <c r="E245" s="12">
        <v>-10.22771625</v>
      </c>
      <c r="F245" s="8" t="s">
        <v>4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38.101354827333324</v>
      </c>
      <c r="M245" s="11">
        <f t="shared" si="24"/>
        <v>30.86991720766666</v>
      </c>
      <c r="N245" s="12">
        <v>14.49513775</v>
      </c>
      <c r="O245" s="8">
        <v>6.341511165</v>
      </c>
      <c r="P245" s="11">
        <f t="shared" si="25"/>
        <v>7.5424885473333338</v>
      </c>
      <c r="Q245" s="12">
        <v>-8.2551151666666698</v>
      </c>
      <c r="R245" s="8">
        <v>-3.0467894416666699</v>
      </c>
      <c r="S245" s="11">
        <f t="shared" si="26"/>
        <v>10.657442186333329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3">
        <v>1.9204016216666684</v>
      </c>
      <c r="D246" s="9">
        <f t="shared" si="21"/>
        <v>2.7077964033333353</v>
      </c>
      <c r="E246" s="12">
        <v>-14.99036825</v>
      </c>
      <c r="F246" s="8" t="s">
        <v>4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-3.1834838956666651</v>
      </c>
      <c r="M246" s="11">
        <f t="shared" si="24"/>
        <v>21.152338162333326</v>
      </c>
      <c r="N246" s="12">
        <v>-16.452418250000001</v>
      </c>
      <c r="O246" s="8">
        <v>-5.205860255000001</v>
      </c>
      <c r="P246" s="11">
        <f t="shared" si="25"/>
        <v>3.1445976846666661</v>
      </c>
      <c r="Q246" s="12">
        <v>1.3531448333333298</v>
      </c>
      <c r="R246" s="8">
        <v>-0.11481066466667023</v>
      </c>
      <c r="S246" s="11">
        <f t="shared" si="26"/>
        <v>-0.17228180833333728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3">
        <v>16.475806913666666</v>
      </c>
      <c r="D247" s="9">
        <f t="shared" si="21"/>
        <v>4.311266806333335</v>
      </c>
      <c r="E247" s="12">
        <v>-13.16410325</v>
      </c>
      <c r="F247" s="8" t="s">
        <v>4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9.4460218233333304</v>
      </c>
      <c r="M247" s="11">
        <f t="shared" si="24"/>
        <v>14.787964251666663</v>
      </c>
      <c r="N247" s="12">
        <v>-29.621394250000002</v>
      </c>
      <c r="O247" s="8">
        <v>0.8734437239999977</v>
      </c>
      <c r="P247" s="11">
        <f t="shared" si="25"/>
        <v>0.66969821133333218</v>
      </c>
      <c r="Q247" s="12">
        <v>9.6842338333333302</v>
      </c>
      <c r="R247" s="8">
        <v>0.4402804313333295</v>
      </c>
      <c r="S247" s="11">
        <f t="shared" si="26"/>
        <v>-0.90710655833333698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3">
        <v>-16.835415611333332</v>
      </c>
      <c r="D248" s="9">
        <f t="shared" si="21"/>
        <v>0.52026430800000156</v>
      </c>
      <c r="E248" s="12">
        <v>-18.443657250000001</v>
      </c>
      <c r="F248" s="8" t="s">
        <v>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11.756638228333333</v>
      </c>
      <c r="M248" s="11">
        <f t="shared" si="24"/>
        <v>6.0063920519999998</v>
      </c>
      <c r="N248" s="12">
        <v>3.7932457500000005</v>
      </c>
      <c r="O248" s="8">
        <v>-5.7288991849999995</v>
      </c>
      <c r="P248" s="11">
        <f t="shared" si="25"/>
        <v>-3.3537719053333341</v>
      </c>
      <c r="Q248" s="12">
        <v>11.111032833333329</v>
      </c>
      <c r="R248" s="8">
        <v>20.642751616333328</v>
      </c>
      <c r="S248" s="11">
        <f t="shared" si="26"/>
        <v>6.9894071276666629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3">
        <v>15.005521709</v>
      </c>
      <c r="D249" s="9">
        <f t="shared" si="21"/>
        <v>4.8819710037777782</v>
      </c>
      <c r="E249" s="12">
        <v>-13.599031</v>
      </c>
      <c r="F249" s="8" t="s">
        <v>4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32.498710160999998</v>
      </c>
      <c r="M249" s="11">
        <f t="shared" si="24"/>
        <v>17.900456737555555</v>
      </c>
      <c r="N249" s="12">
        <v>9.373405</v>
      </c>
      <c r="O249" s="8">
        <v>9.0446704380000007</v>
      </c>
      <c r="P249" s="11">
        <f t="shared" si="25"/>
        <v>1.396404992333333</v>
      </c>
      <c r="Q249" s="12">
        <v>48.063267000000003</v>
      </c>
      <c r="R249" s="8">
        <v>30.734485019000005</v>
      </c>
      <c r="S249" s="11">
        <f t="shared" si="26"/>
        <v>17.272505688888888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3">
        <v>9.0634886930000018</v>
      </c>
      <c r="D250" s="9">
        <f t="shared" si="21"/>
        <v>2.4111982635555567</v>
      </c>
      <c r="E250" s="12">
        <v>-3.7411409999999998</v>
      </c>
      <c r="F250" s="8" t="s">
        <v>4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-18.212366648</v>
      </c>
      <c r="M250" s="11">
        <f t="shared" si="24"/>
        <v>8.6809939137777778</v>
      </c>
      <c r="N250" s="12">
        <v>14.5589</v>
      </c>
      <c r="O250" s="8">
        <v>6.9129033689999995</v>
      </c>
      <c r="P250" s="11">
        <f t="shared" si="25"/>
        <v>3.4095582073333333</v>
      </c>
      <c r="Q250" s="12">
        <v>51.930233000000001</v>
      </c>
      <c r="R250" s="8">
        <v>30.897472259000001</v>
      </c>
      <c r="S250" s="11">
        <f t="shared" si="26"/>
        <v>27.424902964777775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3">
        <v>15.115650992000001</v>
      </c>
      <c r="D251" s="9">
        <f t="shared" si="21"/>
        <v>13.061553798</v>
      </c>
      <c r="E251" s="12">
        <v>-8.5155349999999999</v>
      </c>
      <c r="F251" s="8" t="s">
        <v>4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27.130843286000001</v>
      </c>
      <c r="M251" s="11">
        <f t="shared" si="24"/>
        <v>13.805728932999999</v>
      </c>
      <c r="N251" s="12">
        <v>-10.817356999999999</v>
      </c>
      <c r="O251" s="8">
        <v>0.74584409600000079</v>
      </c>
      <c r="P251" s="11">
        <f t="shared" si="25"/>
        <v>5.5678059676666676</v>
      </c>
      <c r="Q251" s="12">
        <v>28.716078</v>
      </c>
      <c r="R251" s="8">
        <v>19.247677040999999</v>
      </c>
      <c r="S251" s="11">
        <f t="shared" si="26"/>
        <v>26.959878106333335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3">
        <v>27.021200903000004</v>
      </c>
      <c r="D252" s="9">
        <f t="shared" si="21"/>
        <v>17.066780196</v>
      </c>
      <c r="E252" s="12">
        <v>-8.4138640000000002</v>
      </c>
      <c r="F252" s="8" t="s">
        <v>4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20.378985088999997</v>
      </c>
      <c r="M252" s="11">
        <f t="shared" si="24"/>
        <v>9.7658205756666661</v>
      </c>
      <c r="N252" s="12">
        <v>31.556249000000001</v>
      </c>
      <c r="O252" s="8">
        <v>22.958190762000001</v>
      </c>
      <c r="P252" s="11">
        <f t="shared" si="25"/>
        <v>10.205646075666667</v>
      </c>
      <c r="Q252" s="12">
        <v>40.123694999999998</v>
      </c>
      <c r="R252" s="8">
        <v>46.337600918999996</v>
      </c>
      <c r="S252" s="11">
        <f t="shared" si="26"/>
        <v>32.160916739666668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3">
        <v>12.802982306000001</v>
      </c>
      <c r="D253" s="9">
        <f t="shared" si="21"/>
        <v>18.313278067000002</v>
      </c>
      <c r="E253" s="12">
        <v>-16.059449999999998</v>
      </c>
      <c r="F253" s="8" t="s">
        <v>4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20.432670336999998</v>
      </c>
      <c r="M253" s="11">
        <f t="shared" si="24"/>
        <v>22.647499570666668</v>
      </c>
      <c r="N253" s="12">
        <v>22.690021999999999</v>
      </c>
      <c r="O253" s="8">
        <v>8.8612623989999992</v>
      </c>
      <c r="P253" s="11">
        <f t="shared" si="25"/>
        <v>10.855099085666666</v>
      </c>
      <c r="Q253" s="12">
        <v>10.257476</v>
      </c>
      <c r="R253" s="8">
        <v>24.691168865999998</v>
      </c>
      <c r="S253" s="11">
        <f t="shared" si="26"/>
        <v>30.092148941999998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3">
        <v>16.733271308999999</v>
      </c>
      <c r="D254" s="9">
        <f t="shared" si="21"/>
        <v>18.852484839333332</v>
      </c>
      <c r="E254" s="12">
        <v>24.401810999999999</v>
      </c>
      <c r="F254" s="8" t="s">
        <v>4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17.486298576999999</v>
      </c>
      <c r="M254" s="11">
        <f t="shared" si="24"/>
        <v>19.432651334333332</v>
      </c>
      <c r="N254" s="12">
        <v>24.761403999999999</v>
      </c>
      <c r="O254" s="8">
        <v>15.282921765999999</v>
      </c>
      <c r="P254" s="11">
        <f t="shared" si="25"/>
        <v>15.700791642333334</v>
      </c>
      <c r="Q254" s="12">
        <v>39.256870999999997</v>
      </c>
      <c r="R254" s="8">
        <v>29.921789329999996</v>
      </c>
      <c r="S254" s="11">
        <f t="shared" si="26"/>
        <v>33.650186371666663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3">
        <v>17.001434067999998</v>
      </c>
      <c r="D255" s="9">
        <f t="shared" si="21"/>
        <v>15.512562561000001</v>
      </c>
      <c r="E255" s="12">
        <v>33.766730000000003</v>
      </c>
      <c r="F255" s="8" t="s">
        <v>4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14.542082381</v>
      </c>
      <c r="M255" s="11">
        <f t="shared" si="24"/>
        <v>17.487017098333332</v>
      </c>
      <c r="N255" s="12">
        <v>8.534929</v>
      </c>
      <c r="O255" s="8">
        <v>8.0470237119999997</v>
      </c>
      <c r="P255" s="11">
        <f t="shared" si="25"/>
        <v>10.730402625666665</v>
      </c>
      <c r="Q255" s="12">
        <v>8.8253550000000001</v>
      </c>
      <c r="R255" s="8">
        <v>12.635358389</v>
      </c>
      <c r="S255" s="11">
        <f t="shared" si="26"/>
        <v>22.416105528333333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3">
        <v>34.177733106000005</v>
      </c>
      <c r="D256" s="9">
        <f t="shared" si="21"/>
        <v>22.637479494333334</v>
      </c>
      <c r="E256" s="12">
        <v>9.3549930000000003</v>
      </c>
      <c r="F256" s="8" t="s">
        <v>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1.3467023489999992</v>
      </c>
      <c r="M256" s="11">
        <f t="shared" si="24"/>
        <v>11.125027768999999</v>
      </c>
      <c r="N256" s="12">
        <v>10.662153999999999</v>
      </c>
      <c r="O256" s="8">
        <v>15.496016093999998</v>
      </c>
      <c r="P256" s="11">
        <f t="shared" si="25"/>
        <v>12.941987190666666</v>
      </c>
      <c r="Q256" s="12">
        <v>-11.152725</v>
      </c>
      <c r="R256" s="8">
        <v>18.303825117999999</v>
      </c>
      <c r="S256" s="11">
        <f t="shared" si="26"/>
        <v>20.286990945666666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3">
        <v>20.272131091000002</v>
      </c>
      <c r="D257" s="9">
        <f t="shared" si="21"/>
        <v>23.817099421666668</v>
      </c>
      <c r="E257" s="12">
        <v>-9.5331200000000003</v>
      </c>
      <c r="F257" s="8" t="s">
        <v>4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11.854952960999999</v>
      </c>
      <c r="M257" s="11">
        <f t="shared" si="24"/>
        <v>9.2479125636666666</v>
      </c>
      <c r="N257" s="12">
        <v>13.983905999999999</v>
      </c>
      <c r="O257" s="8">
        <v>6.2089821049999996</v>
      </c>
      <c r="P257" s="11">
        <f t="shared" si="25"/>
        <v>9.9173406369999988</v>
      </c>
      <c r="Q257" s="12">
        <v>-17.819486000000001</v>
      </c>
      <c r="R257" s="8">
        <v>-11.118257689</v>
      </c>
      <c r="S257" s="11">
        <f t="shared" si="26"/>
        <v>6.6069752726666664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3">
        <v>5.0427416909999998</v>
      </c>
      <c r="D258" s="9">
        <f t="shared" si="21"/>
        <v>19.830868629333338</v>
      </c>
      <c r="E258" s="12">
        <v>-0.71168399999999998</v>
      </c>
      <c r="F258" s="8" t="s">
        <v>4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20.687647082000002</v>
      </c>
      <c r="M258" s="11">
        <f t="shared" si="24"/>
        <v>11.296434130666666</v>
      </c>
      <c r="N258" s="12">
        <v>-16.329346999999999</v>
      </c>
      <c r="O258" s="8">
        <v>-3.8935508429999981</v>
      </c>
      <c r="P258" s="11">
        <f t="shared" si="25"/>
        <v>5.9371491186666674</v>
      </c>
      <c r="Q258" s="12">
        <v>24.987466000000001</v>
      </c>
      <c r="R258" s="8">
        <v>23.193645735</v>
      </c>
      <c r="S258" s="11">
        <f t="shared" si="26"/>
        <v>10.126404387999999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3">
        <v>8.2513757900000009</v>
      </c>
      <c r="D259" s="9">
        <f t="shared" si="21"/>
        <v>11.188749524000002</v>
      </c>
      <c r="E259" s="12">
        <v>10.300732</v>
      </c>
      <c r="F259" s="8" t="s">
        <v>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20.522194867</v>
      </c>
      <c r="M259" s="11">
        <f t="shared" si="24"/>
        <v>17.688264970000002</v>
      </c>
      <c r="N259" s="12">
        <v>-21.956410999999999</v>
      </c>
      <c r="O259" s="8">
        <v>8.1292960940000007</v>
      </c>
      <c r="P259" s="11">
        <f t="shared" si="25"/>
        <v>3.4815757853333338</v>
      </c>
      <c r="Q259" s="12">
        <v>44.238959000000001</v>
      </c>
      <c r="R259" s="8">
        <v>37.594118718000004</v>
      </c>
      <c r="S259" s="11">
        <f t="shared" si="26"/>
        <v>16.556502254666668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3">
        <v>22.205150648</v>
      </c>
      <c r="D260" s="9">
        <f t="shared" si="21"/>
        <v>11.833089376333334</v>
      </c>
      <c r="E260" s="12">
        <v>-2.266483</v>
      </c>
      <c r="F260" s="8" t="s">
        <v>4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31.139277945999996</v>
      </c>
      <c r="M260" s="11">
        <f t="shared" si="24"/>
        <v>24.116373298333333</v>
      </c>
      <c r="N260" s="12">
        <v>26.416308999999998</v>
      </c>
      <c r="O260" s="8">
        <v>16.557250446999998</v>
      </c>
      <c r="P260" s="11">
        <f t="shared" si="25"/>
        <v>6.9309985659999995</v>
      </c>
      <c r="Q260" s="12">
        <v>6.2835049999999999</v>
      </c>
      <c r="R260" s="8">
        <v>15.591126408999999</v>
      </c>
      <c r="S260" s="11">
        <f t="shared" si="26"/>
        <v>25.459630287333336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3">
        <v>25.788794029000002</v>
      </c>
      <c r="D261" s="9">
        <f t="shared" si="21"/>
        <v>18.748440155666668</v>
      </c>
      <c r="E261" s="12">
        <v>-9.119154</v>
      </c>
      <c r="F261" s="8" t="s">
        <v>4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18.916800575</v>
      </c>
      <c r="M261" s="11">
        <f t="shared" si="24"/>
        <v>23.526091129333334</v>
      </c>
      <c r="N261" s="12">
        <v>19.008734</v>
      </c>
      <c r="O261" s="8">
        <v>17.054555037</v>
      </c>
      <c r="P261" s="11">
        <f t="shared" si="25"/>
        <v>13.913700526</v>
      </c>
      <c r="Q261" s="12">
        <v>46.380248999999999</v>
      </c>
      <c r="R261" s="8">
        <v>26.894813689999999</v>
      </c>
      <c r="S261" s="11">
        <f t="shared" si="26"/>
        <v>26.693352939000004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3">
        <v>24.999430319000002</v>
      </c>
      <c r="D262" s="9">
        <f t="shared" ref="D262" si="29">AVERAGE(C260:C262)</f>
        <v>24.331124998666667</v>
      </c>
      <c r="E262" s="12">
        <v>-11.082889</v>
      </c>
      <c r="F262" s="8" t="s">
        <v>4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15.113462449000002</v>
      </c>
      <c r="M262" s="11">
        <f t="shared" ref="M262" si="32">AVERAGE(L260:L262)</f>
        <v>21.723180323333334</v>
      </c>
      <c r="N262" s="12">
        <v>20.958407000000001</v>
      </c>
      <c r="O262" s="8">
        <v>13.478023235000002</v>
      </c>
      <c r="P262" s="11">
        <f t="shared" ref="P262" si="33">AVERAGE(O260:O262)</f>
        <v>15.696609573000002</v>
      </c>
      <c r="Q262" s="12">
        <v>49.118884000000001</v>
      </c>
      <c r="R262" s="8">
        <v>25.329892836000003</v>
      </c>
      <c r="S262" s="11">
        <f t="shared" ref="S262" si="34">AVERAGE(R260:R262)</f>
        <v>22.605277645000001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3">
        <v>8.6199013959999995</v>
      </c>
      <c r="D263" s="9">
        <f t="shared" ref="D263" si="37">AVERAGE(C261:C263)</f>
        <v>19.802708581333334</v>
      </c>
      <c r="E263" s="12">
        <v>3.9340850000000001</v>
      </c>
      <c r="F263" s="8" t="s">
        <v>4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-3.3352617289999991</v>
      </c>
      <c r="M263" s="11">
        <f t="shared" ref="M263" si="40">AVERAGE(L261:L263)</f>
        <v>10.231667098333334</v>
      </c>
      <c r="N263" s="12">
        <v>-0.72616899999999995</v>
      </c>
      <c r="O263" s="8">
        <v>11.127446301999999</v>
      </c>
      <c r="P263" s="11">
        <f t="shared" ref="P263" si="41">AVERAGE(O261:O263)</f>
        <v>13.886674858000001</v>
      </c>
      <c r="Q263" s="12">
        <v>34.895065000000002</v>
      </c>
      <c r="R263" s="8">
        <v>24.179588031000002</v>
      </c>
      <c r="S263" s="11">
        <f t="shared" ref="S263" si="42">AVERAGE(R261:R263)</f>
        <v>25.468098185666673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3">
        <v>9.2196465199999977</v>
      </c>
      <c r="D264" s="9">
        <f t="shared" ref="D264" si="45">AVERAGE(C262:C264)</f>
        <v>14.279659411666666</v>
      </c>
      <c r="E264" s="12">
        <v>2.723436</v>
      </c>
      <c r="F264" s="8" t="s">
        <v>4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14.199177397</v>
      </c>
      <c r="M264" s="11">
        <f t="shared" ref="M264" si="48">AVERAGE(L262:L264)</f>
        <v>8.6591260390000002</v>
      </c>
      <c r="N264" s="12">
        <v>23.346619</v>
      </c>
      <c r="O264" s="8">
        <v>13.38238932</v>
      </c>
      <c r="P264" s="11">
        <f t="shared" ref="P264" si="49">AVERAGE(O262:O264)</f>
        <v>12.662619618999999</v>
      </c>
      <c r="Q264" s="12">
        <v>9.3825230000000008</v>
      </c>
      <c r="R264" s="8">
        <v>14.141452437000002</v>
      </c>
      <c r="S264" s="11">
        <f t="shared" ref="S264" si="50">AVERAGE(R262:R264)</f>
        <v>21.216977768000003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3">
        <v>15.108362910999999</v>
      </c>
      <c r="D265" s="9">
        <f t="shared" ref="D265" si="53">AVERAGE(C263:C265)</f>
        <v>10.982636942333331</v>
      </c>
      <c r="E265" s="12">
        <v>7.8856359999999999</v>
      </c>
      <c r="F265" s="8" t="s">
        <v>4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17.334722652</v>
      </c>
      <c r="M265" s="11">
        <f t="shared" ref="M265" si="56">AVERAGE(L263:L265)</f>
        <v>9.3995461066666675</v>
      </c>
      <c r="N265" s="12">
        <v>24.631547000000001</v>
      </c>
      <c r="O265" s="8">
        <v>12.21748492</v>
      </c>
      <c r="P265" s="11">
        <f t="shared" ref="P265" si="57">AVERAGE(O263:O265)</f>
        <v>12.242440180666668</v>
      </c>
      <c r="Q265" s="12">
        <v>5.2555759999999996</v>
      </c>
      <c r="R265" s="8">
        <v>19.946738056000001</v>
      </c>
      <c r="S265" s="11">
        <f t="shared" ref="S265" si="58">AVERAGE(R263:R265)</f>
        <v>19.422592841333337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3">
        <v>19.859585925000001</v>
      </c>
      <c r="D266" s="9">
        <f t="shared" ref="D266" si="61">AVERAGE(C264:C266)</f>
        <v>14.729198452</v>
      </c>
      <c r="E266" s="12">
        <v>31.858623999999999</v>
      </c>
      <c r="F266" s="8" t="s">
        <v>4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8.1136710780000012</v>
      </c>
      <c r="M266" s="11">
        <f t="shared" ref="M266" si="64">AVERAGE(L264:L266)</f>
        <v>13.215857042333333</v>
      </c>
      <c r="N266" s="12">
        <v>16.173452000000001</v>
      </c>
      <c r="O266" s="8">
        <v>6.6939054720000009</v>
      </c>
      <c r="P266" s="11">
        <f t="shared" ref="P266" si="65">AVERAGE(O264:O266)</f>
        <v>10.764593237333335</v>
      </c>
      <c r="Q266" s="12">
        <v>15.692078</v>
      </c>
      <c r="R266" s="8">
        <v>6.5636900390000008</v>
      </c>
      <c r="S266" s="11">
        <f t="shared" ref="S266" si="66">AVERAGE(R264:R266)</f>
        <v>13.550626844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3">
        <v>23.659501408999997</v>
      </c>
      <c r="D267" s="9">
        <f t="shared" ref="D267" si="69">AVERAGE(C265:C267)</f>
        <v>19.542483414999996</v>
      </c>
      <c r="E267" s="12">
        <v>46.424627000000001</v>
      </c>
      <c r="F267" s="8" t="s">
        <v>4</v>
      </c>
      <c r="G267" s="11">
        <f t="shared" ref="G267" si="70">AVERAGE(E265:E267)</f>
        <v>28.722962333333331</v>
      </c>
      <c r="H267" s="12">
        <v>1.437894</v>
      </c>
      <c r="I267" s="8" t="s">
        <v>4</v>
      </c>
      <c r="J267" s="11">
        <f t="shared" ref="J267" si="71">AVERAGE(H265:H267)</f>
        <v>14.650060333333334</v>
      </c>
      <c r="K267" s="12">
        <v>34.689723000000001</v>
      </c>
      <c r="L267" s="8">
        <v>25.632896182000003</v>
      </c>
      <c r="M267" s="11">
        <f t="shared" ref="M267" si="72">AVERAGE(L265:L267)</f>
        <v>17.027096637333333</v>
      </c>
      <c r="N267" s="12">
        <v>9.9092979999999997</v>
      </c>
      <c r="O267" s="8">
        <v>8.9165400080000001</v>
      </c>
      <c r="P267" s="11">
        <f t="shared" ref="P267" si="73">AVERAGE(O265:O267)</f>
        <v>9.2759768000000005</v>
      </c>
      <c r="Q267" s="12">
        <v>15.990921</v>
      </c>
      <c r="R267" s="8">
        <v>20.819306615000002</v>
      </c>
      <c r="S267" s="11">
        <f t="shared" ref="S267" si="74">AVERAGE(R265:R267)</f>
        <v>15.776578236666667</v>
      </c>
      <c r="T267" s="12">
        <v>-4.8280289999999999</v>
      </c>
      <c r="U267" s="8" t="s">
        <v>4</v>
      </c>
      <c r="V267" s="11">
        <f t="shared" ref="V267" si="75">AVERAGE(T265:T267)</f>
        <v>-12.335264666666667</v>
      </c>
      <c r="W267" s="12">
        <v>12.675913</v>
      </c>
      <c r="X267" s="8" t="s">
        <v>4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3">
        <v>4.4106291440000005</v>
      </c>
      <c r="D268" s="9">
        <f t="shared" ref="D268" si="77">AVERAGE(C266:C268)</f>
        <v>15.976572159333331</v>
      </c>
      <c r="E268" s="12">
        <v>41.409469999999999</v>
      </c>
      <c r="F268" s="8" t="s">
        <v>4</v>
      </c>
      <c r="G268" s="11">
        <f t="shared" ref="G268" si="78">AVERAGE(E266:E268)</f>
        <v>39.897573666666666</v>
      </c>
      <c r="H268" s="12">
        <v>-0.633432</v>
      </c>
      <c r="I268" s="8" t="s">
        <v>4</v>
      </c>
      <c r="J268" s="11">
        <f t="shared" ref="J268" si="79">AVERAGE(H266:H268)</f>
        <v>10.926909</v>
      </c>
      <c r="K268" s="12">
        <v>-12.016634</v>
      </c>
      <c r="L268" s="8">
        <v>10.186311745000001</v>
      </c>
      <c r="M268" s="11">
        <f t="shared" ref="M268" si="80">AVERAGE(L266:L268)</f>
        <v>14.644293001666668</v>
      </c>
      <c r="N268" s="12">
        <v>-11.583734</v>
      </c>
      <c r="O268" s="8">
        <v>-5.6941577179999996</v>
      </c>
      <c r="P268" s="11">
        <f t="shared" ref="P268" si="81">AVERAGE(O266:O268)</f>
        <v>3.3054292540000003</v>
      </c>
      <c r="Q268" s="12">
        <v>-23.6539</v>
      </c>
      <c r="R268" s="8">
        <v>8.387319767000001</v>
      </c>
      <c r="S268" s="11">
        <f t="shared" ref="S268" si="82">AVERAGE(R266:R268)</f>
        <v>11.923438807000002</v>
      </c>
      <c r="T268" s="12">
        <v>-15.6592395</v>
      </c>
      <c r="U268" s="8" t="s">
        <v>4</v>
      </c>
      <c r="V268" s="11">
        <f t="shared" ref="V268" si="83">AVERAGE(T266:T268)</f>
        <v>-11.947314</v>
      </c>
      <c r="W268" s="12">
        <v>35.941536999999997</v>
      </c>
      <c r="X268" s="8" t="s">
        <v>4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3">
        <v>-8.6987656710000003</v>
      </c>
      <c r="D269" s="9">
        <f t="shared" ref="D269" si="85">AVERAGE(C267:C269)</f>
        <v>6.4571216273333327</v>
      </c>
      <c r="E269" s="12">
        <v>-8.9776159999999994</v>
      </c>
      <c r="F269" s="8" t="s">
        <v>4</v>
      </c>
      <c r="G269" s="11">
        <f t="shared" ref="G269" si="86">AVERAGE(E267:E269)</f>
        <v>26.285493666666667</v>
      </c>
      <c r="H269" s="12">
        <v>13.781184</v>
      </c>
      <c r="I269" s="8" t="s">
        <v>4</v>
      </c>
      <c r="J269" s="11">
        <f t="shared" ref="J269" si="87">AVERAGE(H267:H269)</f>
        <v>4.8618820000000005</v>
      </c>
      <c r="K269" s="12">
        <v>-10.244854</v>
      </c>
      <c r="L269" s="8">
        <v>-0.73750725600000067</v>
      </c>
      <c r="M269" s="11">
        <f t="shared" ref="M269" si="88">AVERAGE(L267:L269)</f>
        <v>11.693900223666668</v>
      </c>
      <c r="N269" s="12">
        <v>-10.759325</v>
      </c>
      <c r="O269" s="8">
        <v>-17.627527429000001</v>
      </c>
      <c r="P269" s="11">
        <f t="shared" ref="P269" si="89">AVERAGE(O267:O269)</f>
        <v>-4.8017150463333333</v>
      </c>
      <c r="Q269" s="12">
        <v>18.763559000000001</v>
      </c>
      <c r="R269" s="8">
        <v>26.744172001000003</v>
      </c>
      <c r="S269" s="11">
        <f t="shared" ref="S269" si="90">AVERAGE(R267:R269)</f>
        <v>18.650266127666669</v>
      </c>
      <c r="T269" s="12">
        <v>-15.264756999999999</v>
      </c>
      <c r="U269" s="8" t="s">
        <v>4</v>
      </c>
      <c r="V269" s="11">
        <f t="shared" ref="V269" si="91">AVERAGE(T267:T269)</f>
        <v>-11.917341833333333</v>
      </c>
      <c r="W269" s="12">
        <v>27.272299</v>
      </c>
      <c r="X269" s="8" t="s">
        <v>4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3">
        <v>46.744222477000001</v>
      </c>
      <c r="D270" s="9">
        <f t="shared" ref="D270" si="93">AVERAGE(C268:C270)</f>
        <v>14.15202865</v>
      </c>
      <c r="E270" s="12">
        <v>6.9308360000000002</v>
      </c>
      <c r="F270" s="8" t="s">
        <v>4</v>
      </c>
      <c r="G270" s="11">
        <f t="shared" ref="G270" si="94">AVERAGE(E268:E270)</f>
        <v>13.120896666666667</v>
      </c>
      <c r="H270" s="12">
        <v>-8.3903639999999999</v>
      </c>
      <c r="I270" s="8" t="s">
        <v>4</v>
      </c>
      <c r="J270" s="11">
        <f t="shared" ref="J270" si="95">AVERAGE(H268:H270)</f>
        <v>1.5857960000000002</v>
      </c>
      <c r="K270" s="12">
        <v>10.166584</v>
      </c>
      <c r="L270" s="8">
        <v>30.071802879</v>
      </c>
      <c r="M270" s="11">
        <f t="shared" ref="M270" si="96">AVERAGE(L268:L270)</f>
        <v>13.173535789333334</v>
      </c>
      <c r="N270" s="12">
        <v>10.711171999999999</v>
      </c>
      <c r="O270" s="8">
        <v>23.501241986</v>
      </c>
      <c r="P270" s="11">
        <f t="shared" ref="P270" si="97">AVERAGE(O268:O270)</f>
        <v>5.9852279666666654E-2</v>
      </c>
      <c r="Q270" s="12">
        <v>28.868866000000001</v>
      </c>
      <c r="R270" s="8">
        <v>26.358274897000001</v>
      </c>
      <c r="S270" s="11">
        <f t="shared" ref="S270" si="98">AVERAGE(R268:R270)</f>
        <v>20.496588888333335</v>
      </c>
      <c r="T270" s="12">
        <v>-18.241481499999999</v>
      </c>
      <c r="U270" s="8" t="s">
        <v>4</v>
      </c>
      <c r="V270" s="11">
        <f t="shared" ref="V270" si="99">AVERAGE(T268:T270)</f>
        <v>-16.388492666666668</v>
      </c>
      <c r="W270" s="12">
        <v>26.650998000000001</v>
      </c>
      <c r="X270" s="8" t="s">
        <v>4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3">
        <v>35.658809673</v>
      </c>
      <c r="D271" s="9">
        <f t="shared" ref="D271" si="101">AVERAGE(C269:C271)</f>
        <v>24.568088826333337</v>
      </c>
      <c r="E271" s="12">
        <v>10.658379999999999</v>
      </c>
      <c r="F271" s="8" t="s">
        <v>4</v>
      </c>
      <c r="G271" s="11">
        <f t="shared" ref="G271" si="102">AVERAGE(E269:E271)</f>
        <v>2.8705333333333329</v>
      </c>
      <c r="H271" s="12">
        <v>1.2756110000000001</v>
      </c>
      <c r="I271" s="8" t="s">
        <v>4</v>
      </c>
      <c r="J271" s="11">
        <f t="shared" ref="J271" si="103">AVERAGE(H269:H271)</f>
        <v>2.2221436666666663</v>
      </c>
      <c r="K271" s="12">
        <v>26.417217000000001</v>
      </c>
      <c r="L271" s="8">
        <v>41.930174089000005</v>
      </c>
      <c r="M271" s="11">
        <f t="shared" ref="M271" si="104">AVERAGE(L269:L271)</f>
        <v>23.754823237333337</v>
      </c>
      <c r="N271" s="12">
        <v>13.184706</v>
      </c>
      <c r="O271" s="8">
        <v>41.996899712000001</v>
      </c>
      <c r="P271" s="11">
        <f t="shared" ref="P271" si="105">AVERAGE(O269:O271)</f>
        <v>15.956871423000001</v>
      </c>
      <c r="Q271" s="12">
        <v>9.9064219999999992</v>
      </c>
      <c r="R271" s="8">
        <v>4.5943037749999993</v>
      </c>
      <c r="S271" s="11">
        <f t="shared" ref="S271" si="106">AVERAGE(R269:R271)</f>
        <v>19.232250224333335</v>
      </c>
      <c r="T271" s="12">
        <v>-17.276019000000002</v>
      </c>
      <c r="U271" s="8" t="s">
        <v>4</v>
      </c>
      <c r="V271" s="11">
        <f t="shared" ref="V271" si="107">AVERAGE(T269:T271)</f>
        <v>-16.927419166666667</v>
      </c>
      <c r="W271" s="12">
        <v>9.5217209999999994</v>
      </c>
      <c r="X271" s="8" t="s">
        <v>4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3">
        <v>24.430701057</v>
      </c>
      <c r="D272" s="9">
        <f t="shared" ref="D272" si="109">AVERAGE(C270:C272)</f>
        <v>35.611244402333334</v>
      </c>
      <c r="E272" s="12">
        <v>9.4232279999999999</v>
      </c>
      <c r="F272" s="8" t="s">
        <v>4</v>
      </c>
      <c r="G272" s="11">
        <f t="shared" ref="G272" si="110">AVERAGE(E270:E272)</f>
        <v>9.0041480000000007</v>
      </c>
      <c r="H272" s="12">
        <v>-0.340783</v>
      </c>
      <c r="I272" s="8" t="s">
        <v>4</v>
      </c>
      <c r="J272" s="11">
        <f t="shared" ref="J272" si="111">AVERAGE(H270:H272)</f>
        <v>-2.4851786666666666</v>
      </c>
      <c r="K272" s="12">
        <v>31.026616000000001</v>
      </c>
      <c r="L272" s="8">
        <v>15.161426191</v>
      </c>
      <c r="M272" s="11">
        <f t="shared" ref="M272" si="112">AVERAGE(L270:L272)</f>
        <v>29.054467719666672</v>
      </c>
      <c r="N272" s="12">
        <v>31.712713000000001</v>
      </c>
      <c r="O272" s="8">
        <v>22.105237462000002</v>
      </c>
      <c r="P272" s="11">
        <f t="shared" ref="P272" si="113">AVERAGE(O270:O272)</f>
        <v>29.201126386666669</v>
      </c>
      <c r="Q272" s="12">
        <v>11.974797000000001</v>
      </c>
      <c r="R272" s="8">
        <v>20.849282381999998</v>
      </c>
      <c r="S272" s="11">
        <f t="shared" ref="S272" si="114">AVERAGE(R270:R272)</f>
        <v>17.267287018000001</v>
      </c>
      <c r="T272" s="12">
        <v>-16.675615000000001</v>
      </c>
      <c r="U272" s="8" t="s">
        <v>4</v>
      </c>
      <c r="V272" s="11">
        <f t="shared" ref="V272" si="115">AVERAGE(T270:T272)</f>
        <v>-17.397705166666665</v>
      </c>
      <c r="W272" s="12">
        <v>5.975676</v>
      </c>
      <c r="X272" s="8" t="s">
        <v>4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3">
        <v>25.039911240999999</v>
      </c>
      <c r="D273" s="9">
        <f t="shared" ref="D273" si="117">AVERAGE(C271:C273)</f>
        <v>28.376473990333334</v>
      </c>
      <c r="E273" s="12">
        <v>32.008561999999998</v>
      </c>
      <c r="F273" s="8" t="s">
        <v>4</v>
      </c>
      <c r="G273" s="11">
        <f t="shared" ref="G273" si="118">AVERAGE(E271:E273)</f>
        <v>17.363389999999999</v>
      </c>
      <c r="H273" s="12">
        <v>4.3836110000000001</v>
      </c>
      <c r="I273" s="8" t="s">
        <v>4</v>
      </c>
      <c r="J273" s="11">
        <f t="shared" ref="J273" si="119">AVERAGE(H271:H273)</f>
        <v>1.772813</v>
      </c>
      <c r="K273" s="12">
        <v>27.959865000000001</v>
      </c>
      <c r="L273" s="8">
        <v>37.640154311000003</v>
      </c>
      <c r="M273" s="11">
        <f t="shared" ref="M273" si="120">AVERAGE(L271:L273)</f>
        <v>31.577251530333339</v>
      </c>
      <c r="N273" s="12">
        <v>27.160668000000001</v>
      </c>
      <c r="O273" s="8">
        <v>24.402046345000002</v>
      </c>
      <c r="P273" s="11">
        <f t="shared" ref="P273" si="121">AVERAGE(O271:O273)</f>
        <v>29.501394506333337</v>
      </c>
      <c r="Q273" s="12">
        <v>6.1949129999999997</v>
      </c>
      <c r="R273" s="8">
        <v>-14.685813721999999</v>
      </c>
      <c r="S273" s="11">
        <f t="shared" ref="S273" si="122">AVERAGE(R271:R273)</f>
        <v>3.5859241449999999</v>
      </c>
      <c r="T273" s="12">
        <v>-15.229253999999999</v>
      </c>
      <c r="U273" s="8" t="s">
        <v>4</v>
      </c>
      <c r="V273" s="11">
        <f t="shared" ref="V273" si="123">AVERAGE(T271:T273)</f>
        <v>-16.393629333333333</v>
      </c>
      <c r="W273" s="12">
        <v>6.4689209999999999</v>
      </c>
      <c r="X273" s="8" t="s">
        <v>4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3">
        <v>13.405902291</v>
      </c>
      <c r="D274" s="9">
        <f t="shared" ref="D274" si="125">AVERAGE(C272:C274)</f>
        <v>20.958838196333332</v>
      </c>
      <c r="E274" s="12">
        <v>35.550238999999998</v>
      </c>
      <c r="F274" s="8" t="s">
        <v>4</v>
      </c>
      <c r="G274" s="11">
        <f t="shared" ref="G274" si="126">AVERAGE(E272:E274)</f>
        <v>25.660676333333331</v>
      </c>
      <c r="H274" s="12">
        <v>29.377189000000001</v>
      </c>
      <c r="I274" s="8" t="s">
        <v>4</v>
      </c>
      <c r="J274" s="11">
        <f t="shared" ref="J274" si="127">AVERAGE(H272:H274)</f>
        <v>11.140005666666667</v>
      </c>
      <c r="K274" s="12">
        <v>19.177835000000002</v>
      </c>
      <c r="L274" s="8">
        <v>10.246125829000002</v>
      </c>
      <c r="M274" s="11">
        <f t="shared" ref="M274" si="128">AVERAGE(L272:L274)</f>
        <v>21.015902110333336</v>
      </c>
      <c r="N274" s="12">
        <v>16.910183</v>
      </c>
      <c r="O274" s="8">
        <v>9.8557826669999997</v>
      </c>
      <c r="P274" s="11">
        <f t="shared" ref="P274" si="129">AVERAGE(O272:O274)</f>
        <v>18.78768882466667</v>
      </c>
      <c r="Q274" s="12">
        <v>27.946660999999999</v>
      </c>
      <c r="R274" s="8">
        <v>2.498843480999998</v>
      </c>
      <c r="S274" s="11">
        <f t="shared" ref="S274" si="130">AVERAGE(R272:R274)</f>
        <v>2.8874373803333326</v>
      </c>
      <c r="T274" s="12">
        <v>-19.157723499999999</v>
      </c>
      <c r="U274" s="8" t="s">
        <v>4</v>
      </c>
      <c r="V274" s="11">
        <f t="shared" ref="V274" si="131">AVERAGE(T272:T274)</f>
        <v>-17.020864166666666</v>
      </c>
      <c r="W274" s="12">
        <v>3.8062230000000001</v>
      </c>
      <c r="X274" s="8" t="s">
        <v>4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3">
        <v>31.531168275000002</v>
      </c>
      <c r="D275" s="9">
        <f t="shared" ref="D275" si="133">AVERAGE(C273:C275)</f>
        <v>23.325660602333333</v>
      </c>
      <c r="E275" s="12">
        <v>-3.8963999999999999E-2</v>
      </c>
      <c r="F275" s="8" t="s">
        <v>4</v>
      </c>
      <c r="G275" s="11">
        <f t="shared" ref="G275" si="134">AVERAGE(E273:E275)</f>
        <v>22.506612333333333</v>
      </c>
      <c r="H275" s="12">
        <v>6.017963</v>
      </c>
      <c r="I275" s="8" t="s">
        <v>4</v>
      </c>
      <c r="J275" s="11">
        <f t="shared" ref="J275" si="135">AVERAGE(H273:H275)</f>
        <v>13.259587666666668</v>
      </c>
      <c r="K275" s="12">
        <v>26.233167999999999</v>
      </c>
      <c r="L275" s="8">
        <v>14.522299623999999</v>
      </c>
      <c r="M275" s="11">
        <f t="shared" ref="M275" si="136">AVERAGE(L273:L275)</f>
        <v>20.802859921333333</v>
      </c>
      <c r="N275" s="12">
        <v>19.460265</v>
      </c>
      <c r="O275" s="8">
        <v>30.968104597</v>
      </c>
      <c r="P275" s="11">
        <f t="shared" ref="P275" si="137">AVERAGE(O273:O275)</f>
        <v>21.74197786966667</v>
      </c>
      <c r="Q275" s="12">
        <v>31.748846</v>
      </c>
      <c r="R275" s="8">
        <v>21.195454982000001</v>
      </c>
      <c r="S275" s="11">
        <f t="shared" ref="S275" si="138">AVERAGE(R273:R275)</f>
        <v>3.0028282470000001</v>
      </c>
      <c r="T275" s="12">
        <v>-19.612209499999999</v>
      </c>
      <c r="U275" s="8" t="s">
        <v>4</v>
      </c>
      <c r="V275" s="11">
        <f t="shared" ref="V275" si="139">AVERAGE(T273:T275)</f>
        <v>-17.999728999999999</v>
      </c>
      <c r="W275" s="12">
        <v>4.796424</v>
      </c>
      <c r="X275" s="8" t="s">
        <v>4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3">
        <v>22.687699769000002</v>
      </c>
      <c r="D276" s="9">
        <f t="shared" ref="D276" si="141">AVERAGE(C274:C276)</f>
        <v>22.541590111666668</v>
      </c>
      <c r="E276" s="12">
        <v>1.8228139999999999</v>
      </c>
      <c r="F276" s="8" t="s">
        <v>4</v>
      </c>
      <c r="G276" s="11">
        <f t="shared" ref="G276" si="142">AVERAGE(E274:E276)</f>
        <v>12.444696333333333</v>
      </c>
      <c r="H276" s="12">
        <v>25.712705</v>
      </c>
      <c r="I276" s="8" t="s">
        <v>4</v>
      </c>
      <c r="J276" s="11">
        <f t="shared" ref="J276" si="143">AVERAGE(H274:H276)</f>
        <v>20.369285666666666</v>
      </c>
      <c r="K276" s="12">
        <v>40.448585000000001</v>
      </c>
      <c r="L276" s="8">
        <v>15.836364111000002</v>
      </c>
      <c r="M276" s="11">
        <f t="shared" ref="M276" si="144">AVERAGE(L274:L276)</f>
        <v>13.534929854666666</v>
      </c>
      <c r="N276" s="12">
        <v>26.009571999999999</v>
      </c>
      <c r="O276" s="8">
        <v>14.455031266999999</v>
      </c>
      <c r="P276" s="11">
        <f t="shared" ref="P276" si="145">AVERAGE(O274:O276)</f>
        <v>18.426306177000001</v>
      </c>
      <c r="Q276" s="12">
        <v>9.8393189999999997</v>
      </c>
      <c r="R276" s="8">
        <v>13.906545543</v>
      </c>
      <c r="S276" s="11">
        <f t="shared" ref="S276" si="146">AVERAGE(R274:R276)</f>
        <v>12.533614668666667</v>
      </c>
      <c r="T276" s="12">
        <v>-21.667596499999998</v>
      </c>
      <c r="U276" s="8" t="s">
        <v>4</v>
      </c>
      <c r="V276" s="11">
        <f t="shared" ref="V276" si="147">AVERAGE(T274:T276)</f>
        <v>-20.145843166666666</v>
      </c>
      <c r="W276" s="12">
        <v>7.347086</v>
      </c>
      <c r="X276" s="8" t="s">
        <v>4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3">
        <v>17.789332315000003</v>
      </c>
      <c r="D277" s="9">
        <f t="shared" ref="D277" si="149">AVERAGE(C275:C277)</f>
        <v>24.002733453000001</v>
      </c>
      <c r="E277" s="12">
        <v>-8.197438</v>
      </c>
      <c r="F277" s="8" t="s">
        <v>4</v>
      </c>
      <c r="G277" s="11">
        <f t="shared" ref="G277" si="150">AVERAGE(E275:E277)</f>
        <v>-2.1378626666666665</v>
      </c>
      <c r="H277" s="12">
        <v>31.416640000000001</v>
      </c>
      <c r="I277" s="8" t="s">
        <v>4</v>
      </c>
      <c r="J277" s="11">
        <f t="shared" ref="J277" si="151">AVERAGE(H275:H277)</f>
        <v>21.049102666666666</v>
      </c>
      <c r="K277" s="12">
        <v>35.256033000000002</v>
      </c>
      <c r="L277" s="8">
        <v>7.9070623180000013</v>
      </c>
      <c r="M277" s="11">
        <f t="shared" ref="M277" si="152">AVERAGE(L275:L277)</f>
        <v>12.755242017666667</v>
      </c>
      <c r="N277" s="12">
        <v>24.544004000000001</v>
      </c>
      <c r="O277" s="8">
        <v>12.865276771000001</v>
      </c>
      <c r="P277" s="11">
        <f t="shared" ref="P277" si="153">AVERAGE(O275:O277)</f>
        <v>19.429470878333333</v>
      </c>
      <c r="Q277" s="12">
        <v>6.9572529999999997</v>
      </c>
      <c r="R277" s="8">
        <v>21.170962203999999</v>
      </c>
      <c r="S277" s="11">
        <f t="shared" ref="S277" si="154">AVERAGE(R275:R277)</f>
        <v>18.757654243000001</v>
      </c>
      <c r="T277" s="12">
        <v>-17.277999999999999</v>
      </c>
      <c r="U277" s="8" t="s">
        <v>4</v>
      </c>
      <c r="V277" s="11">
        <f t="shared" ref="V277" si="155">AVERAGE(T275:T277)</f>
        <v>-19.519268666666665</v>
      </c>
      <c r="W277" s="12">
        <v>6.2368759999999996</v>
      </c>
      <c r="X277" s="8" t="s">
        <v>4</v>
      </c>
      <c r="Y277" s="11">
        <f t="shared" ref="Y277" si="156">AVERAGE(W275:W277)</f>
        <v>6.1267953333333329</v>
      </c>
    </row>
  </sheetData>
  <mergeCells count="17">
    <mergeCell ref="N5:P5"/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77"/>
  <sheetViews>
    <sheetView showGridLines="0" zoomScaleNormal="100" workbookViewId="0">
      <pane xSplit="1" ySplit="7" topLeftCell="N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675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62" t="s">
        <v>301</v>
      </c>
      <c r="L6" s="63"/>
      <c r="M6" s="69"/>
      <c r="N6" s="62" t="s">
        <v>301</v>
      </c>
      <c r="O6" s="63"/>
      <c r="P6" s="69"/>
      <c r="Q6" s="62" t="s">
        <v>301</v>
      </c>
      <c r="R6" s="63"/>
      <c r="S6" s="69"/>
      <c r="T6" s="62" t="s">
        <v>301</v>
      </c>
      <c r="U6" s="63"/>
      <c r="V6" s="69"/>
      <c r="W6" s="62" t="s">
        <v>301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28.765894499999991</v>
      </c>
      <c r="C8" s="33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3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3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3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3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3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3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3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3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3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3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3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3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3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3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3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3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3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3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3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3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3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3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3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3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3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3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3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3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3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3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3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3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3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3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3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3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3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3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3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3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3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3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3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3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3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3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3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3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3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3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3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3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3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3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3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3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3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3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3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3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3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3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3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3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3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3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3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3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3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3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3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3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3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3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3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3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3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3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3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3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3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3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3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3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3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3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3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3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3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3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3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3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3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3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3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3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3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3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3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3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3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3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3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3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3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3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3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3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3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3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3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3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3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3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3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3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3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3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3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3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3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3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3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3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3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3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3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3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3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3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3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3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3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3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3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3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3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3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3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3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3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3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3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3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3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3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3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3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3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3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3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3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3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3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3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3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3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3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3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3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3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3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3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3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3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3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3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3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3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3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3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3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3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3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3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3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3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3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3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3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3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3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3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3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3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3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3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3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3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3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3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3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3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3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3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3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3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3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3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3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3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3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3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3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3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3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3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3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3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3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3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3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3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3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3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3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3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3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3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3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3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3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3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3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3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3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3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3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3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3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3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3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3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3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3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3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3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3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3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3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3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3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3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3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3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3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3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3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3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3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3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3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3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3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3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3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3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3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3" t="s">
        <v>4</v>
      </c>
      <c r="D267" s="9">
        <f t="shared" ref="D267" si="69">AVERAGE(B265:B267)</f>
        <v>1.8911643333333334</v>
      </c>
      <c r="E267" s="12">
        <v>2.9857550000000002</v>
      </c>
      <c r="F267" s="8" t="s">
        <v>4</v>
      </c>
      <c r="G267" s="9">
        <f t="shared" ref="G267" si="70">AVERAGE(E265:E267)</f>
        <v>5.7884533333333339</v>
      </c>
      <c r="H267" s="12">
        <v>1.5465599999999999</v>
      </c>
      <c r="I267" s="8" t="s">
        <v>4</v>
      </c>
      <c r="J267" s="9">
        <f t="shared" ref="J267" si="71">AVERAGE(H265:H267)</f>
        <v>4.923686</v>
      </c>
      <c r="K267" s="12">
        <v>-28.876964999999998</v>
      </c>
      <c r="L267" s="8" t="s">
        <v>4</v>
      </c>
      <c r="M267" s="9">
        <f t="shared" ref="M267" si="72">AVERAGE(K265:K267)</f>
        <v>-20.768358666666668</v>
      </c>
      <c r="N267" s="12">
        <v>-14.04909</v>
      </c>
      <c r="O267" s="8" t="s">
        <v>4</v>
      </c>
      <c r="P267" s="9">
        <f t="shared" ref="P267" si="73">AVERAGE(N265:N267)</f>
        <v>4.0048579999999996</v>
      </c>
      <c r="Q267" s="12">
        <v>-28.4145</v>
      </c>
      <c r="R267" s="8" t="s">
        <v>4</v>
      </c>
      <c r="S267" s="9">
        <f t="shared" ref="S267" si="74">AVERAGE(Q265:Q267)</f>
        <v>-17.344352333333333</v>
      </c>
      <c r="T267" s="12">
        <v>7.7033769999999997</v>
      </c>
      <c r="U267" s="8" t="s">
        <v>4</v>
      </c>
      <c r="V267" s="11">
        <f t="shared" ref="V267" si="75">AVERAGE(T265:T267)</f>
        <v>3.9761953333333331</v>
      </c>
      <c r="W267" s="12">
        <v>5.2680749999999996</v>
      </c>
      <c r="X267" s="8" t="s">
        <v>4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3" t="s">
        <v>4</v>
      </c>
      <c r="D268" s="9">
        <f t="shared" ref="D268" si="77">AVERAGE(B266:B268)</f>
        <v>-10.357500999999999</v>
      </c>
      <c r="E268" s="12">
        <v>-0.34823799999999999</v>
      </c>
      <c r="F268" s="8" t="s">
        <v>4</v>
      </c>
      <c r="G268" s="9">
        <f t="shared" ref="G268" si="78">AVERAGE(E266:E268)</f>
        <v>3.7646766666666669</v>
      </c>
      <c r="H268" s="12">
        <v>-0.83773600000000004</v>
      </c>
      <c r="I268" s="8" t="s">
        <v>4</v>
      </c>
      <c r="J268" s="9">
        <f t="shared" ref="J268" si="79">AVERAGE(H266:H268)</f>
        <v>-0.21154433333333333</v>
      </c>
      <c r="K268" s="12">
        <v>-27.138455</v>
      </c>
      <c r="L268" s="8" t="s">
        <v>4</v>
      </c>
      <c r="M268" s="9">
        <f t="shared" ref="M268" si="80">AVERAGE(K266:K268)</f>
        <v>-24.861632</v>
      </c>
      <c r="N268" s="12">
        <v>-21.678758999999999</v>
      </c>
      <c r="O268" s="8" t="s">
        <v>4</v>
      </c>
      <c r="P268" s="9">
        <f t="shared" ref="P268" si="81">AVERAGE(N266:N268)</f>
        <v>-6.8131266666666663</v>
      </c>
      <c r="Q268" s="12">
        <v>-14.105949000000001</v>
      </c>
      <c r="R268" s="8" t="s">
        <v>4</v>
      </c>
      <c r="S268" s="9">
        <f t="shared" ref="S268" si="82">AVERAGE(Q266:Q268)</f>
        <v>-20.222214333333334</v>
      </c>
      <c r="T268" s="12">
        <v>10.255689</v>
      </c>
      <c r="U268" s="8" t="s">
        <v>4</v>
      </c>
      <c r="V268" s="11">
        <f t="shared" ref="V268" si="83">AVERAGE(T266:T268)</f>
        <v>6.6601663333333336</v>
      </c>
      <c r="W268" s="12">
        <v>14.684200000000001</v>
      </c>
      <c r="X268" s="8" t="s">
        <v>4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3" t="s">
        <v>4</v>
      </c>
      <c r="D269" s="9">
        <f t="shared" ref="D269" si="85">AVERAGE(B267:B269)</f>
        <v>-9.5866593333333316</v>
      </c>
      <c r="E269" s="12">
        <v>-7.093432</v>
      </c>
      <c r="F269" s="8" t="s">
        <v>4</v>
      </c>
      <c r="G269" s="9">
        <f t="shared" ref="G269" si="86">AVERAGE(E267:E269)</f>
        <v>-1.4853049999999997</v>
      </c>
      <c r="H269" s="12">
        <v>0.631243</v>
      </c>
      <c r="I269" s="8" t="s">
        <v>4</v>
      </c>
      <c r="J269" s="9">
        <f t="shared" ref="J269" si="87">AVERAGE(H267:H269)</f>
        <v>0.44668899999999995</v>
      </c>
      <c r="K269" s="12">
        <v>-17.936468000000001</v>
      </c>
      <c r="L269" s="8" t="s">
        <v>4</v>
      </c>
      <c r="M269" s="9">
        <f t="shared" ref="M269" si="88">AVERAGE(K267:K269)</f>
        <v>-24.650629333333331</v>
      </c>
      <c r="N269" s="12">
        <v>-25.987649000000001</v>
      </c>
      <c r="O269" s="8" t="s">
        <v>4</v>
      </c>
      <c r="P269" s="9">
        <f t="shared" ref="P269" si="89">AVERAGE(N267:N269)</f>
        <v>-20.571832666666666</v>
      </c>
      <c r="Q269" s="12">
        <v>0.354487</v>
      </c>
      <c r="R269" s="8" t="s">
        <v>4</v>
      </c>
      <c r="S269" s="9">
        <f t="shared" ref="S269" si="90">AVERAGE(Q267:Q269)</f>
        <v>-14.055320666666667</v>
      </c>
      <c r="T269" s="12">
        <v>15.9714375</v>
      </c>
      <c r="U269" s="8" t="s">
        <v>4</v>
      </c>
      <c r="V269" s="11">
        <f t="shared" ref="V269" si="91">AVERAGE(T267:T269)</f>
        <v>11.310167833333333</v>
      </c>
      <c r="W269" s="12">
        <v>12.505976</v>
      </c>
      <c r="X269" s="8" t="s">
        <v>4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3" t="s">
        <v>4</v>
      </c>
      <c r="D270" s="9">
        <f t="shared" ref="D270" si="93">AVERAGE(B268:B270)</f>
        <v>-16.933747999999998</v>
      </c>
      <c r="E270" s="12">
        <v>0.35642299999999999</v>
      </c>
      <c r="F270" s="8" t="s">
        <v>4</v>
      </c>
      <c r="G270" s="9">
        <f t="shared" ref="G270" si="94">AVERAGE(E268:E270)</f>
        <v>-2.3617490000000001</v>
      </c>
      <c r="H270" s="12">
        <v>14.509162999999999</v>
      </c>
      <c r="I270" s="8" t="s">
        <v>4</v>
      </c>
      <c r="J270" s="9">
        <f t="shared" ref="J270" si="95">AVERAGE(H268:H270)</f>
        <v>4.7675566666666667</v>
      </c>
      <c r="K270" s="12">
        <v>-21.516767000000002</v>
      </c>
      <c r="L270" s="8" t="s">
        <v>4</v>
      </c>
      <c r="M270" s="9">
        <f t="shared" ref="M270" si="96">AVERAGE(K268:K270)</f>
        <v>-22.197230000000001</v>
      </c>
      <c r="N270" s="12">
        <v>-10.037520000000001</v>
      </c>
      <c r="O270" s="8" t="s">
        <v>4</v>
      </c>
      <c r="P270" s="9">
        <f t="shared" ref="P270" si="97">AVERAGE(N268:N270)</f>
        <v>-19.234642666666669</v>
      </c>
      <c r="Q270" s="12">
        <v>1.9192340000000001</v>
      </c>
      <c r="R270" s="8" t="s">
        <v>4</v>
      </c>
      <c r="S270" s="9">
        <f t="shared" ref="S270" si="98">AVERAGE(Q268:Q270)</f>
        <v>-3.9440760000000004</v>
      </c>
      <c r="T270" s="12">
        <v>7.6663955000000001</v>
      </c>
      <c r="U270" s="8" t="s">
        <v>4</v>
      </c>
      <c r="V270" s="11">
        <f t="shared" ref="V270" si="99">AVERAGE(T268:T270)</f>
        <v>11.297840666666668</v>
      </c>
      <c r="W270" s="12">
        <v>13.059196999999999</v>
      </c>
      <c r="X270" s="8" t="s">
        <v>4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3" t="s">
        <v>4</v>
      </c>
      <c r="D271" s="9">
        <f t="shared" ref="D271" si="101">AVERAGE(B269:B271)</f>
        <v>-6.4412699999999994</v>
      </c>
      <c r="E271" s="12">
        <v>-1.2085E-2</v>
      </c>
      <c r="F271" s="8" t="s">
        <v>4</v>
      </c>
      <c r="G271" s="9">
        <f t="shared" ref="G271" si="102">AVERAGE(E269:E271)</f>
        <v>-2.249698</v>
      </c>
      <c r="H271" s="12">
        <v>-3.9881509999999998</v>
      </c>
      <c r="I271" s="8" t="s">
        <v>4</v>
      </c>
      <c r="J271" s="9">
        <f t="shared" ref="J271" si="103">AVERAGE(H269:H271)</f>
        <v>3.7174183333333328</v>
      </c>
      <c r="K271" s="12">
        <v>-4.205673</v>
      </c>
      <c r="L271" s="8" t="s">
        <v>4</v>
      </c>
      <c r="M271" s="9">
        <f t="shared" ref="M271" si="104">AVERAGE(K269:K271)</f>
        <v>-14.552969333333335</v>
      </c>
      <c r="N271" s="12">
        <v>3.1914530000000001</v>
      </c>
      <c r="O271" s="8" t="s">
        <v>4</v>
      </c>
      <c r="P271" s="9">
        <f t="shared" ref="P271" si="105">AVERAGE(N269:N271)</f>
        <v>-10.944572000000001</v>
      </c>
      <c r="Q271" s="12">
        <v>2.5953270000000002</v>
      </c>
      <c r="R271" s="8" t="s">
        <v>4</v>
      </c>
      <c r="S271" s="9">
        <f t="shared" ref="S271" si="106">AVERAGE(Q269:Q271)</f>
        <v>1.623016</v>
      </c>
      <c r="T271" s="12">
        <v>7.5156235000000002</v>
      </c>
      <c r="U271" s="8" t="s">
        <v>4</v>
      </c>
      <c r="V271" s="11">
        <f t="shared" ref="V271" si="107">AVERAGE(T269:T271)</f>
        <v>10.3844855</v>
      </c>
      <c r="W271" s="12">
        <v>16.269447</v>
      </c>
      <c r="X271" s="8" t="s">
        <v>4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3" t="s">
        <v>4</v>
      </c>
      <c r="D272" s="9">
        <f t="shared" ref="D272" si="109">AVERAGE(B270:B272)</f>
        <v>-7.901086666666667</v>
      </c>
      <c r="E272" s="12">
        <v>2.9704839999999999</v>
      </c>
      <c r="F272" s="8" t="s">
        <v>4</v>
      </c>
      <c r="G272" s="9">
        <f t="shared" ref="G272" si="110">AVERAGE(E270:E272)</f>
        <v>1.1049406666666666</v>
      </c>
      <c r="H272" s="12">
        <v>6.0894830000000004</v>
      </c>
      <c r="I272" s="8" t="s">
        <v>4</v>
      </c>
      <c r="J272" s="9">
        <f t="shared" ref="J272" si="111">AVERAGE(H270:H272)</f>
        <v>5.536831666666667</v>
      </c>
      <c r="K272" s="12">
        <v>15.939894000000001</v>
      </c>
      <c r="L272" s="8" t="s">
        <v>4</v>
      </c>
      <c r="M272" s="9">
        <f t="shared" ref="M272" si="112">AVERAGE(K270:K272)</f>
        <v>-3.2608486666666674</v>
      </c>
      <c r="N272" s="12">
        <v>-6.5729480000000002</v>
      </c>
      <c r="O272" s="8" t="s">
        <v>4</v>
      </c>
      <c r="P272" s="9">
        <f t="shared" ref="P272" si="113">AVERAGE(N270:N272)</f>
        <v>-4.4730050000000006</v>
      </c>
      <c r="Q272" s="12">
        <v>9.925141</v>
      </c>
      <c r="R272" s="8" t="s">
        <v>4</v>
      </c>
      <c r="S272" s="9">
        <f t="shared" ref="S272" si="114">AVERAGE(Q270:Q272)</f>
        <v>4.8132340000000005</v>
      </c>
      <c r="T272" s="12">
        <v>-9.0880860000000006</v>
      </c>
      <c r="U272" s="8" t="s">
        <v>4</v>
      </c>
      <c r="V272" s="11">
        <f t="shared" ref="V272" si="115">AVERAGE(T270:T272)</f>
        <v>2.0313110000000001</v>
      </c>
      <c r="W272" s="12">
        <v>12.311629</v>
      </c>
      <c r="X272" s="8" t="s">
        <v>4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3" t="s">
        <v>4</v>
      </c>
      <c r="D273" s="9">
        <f t="shared" ref="D273" si="117">AVERAGE(B271:B273)</f>
        <v>5.6794333333333391E-2</v>
      </c>
      <c r="E273" s="12">
        <v>-0.24072099999999999</v>
      </c>
      <c r="F273" s="8" t="s">
        <v>4</v>
      </c>
      <c r="G273" s="9">
        <f t="shared" ref="G273" si="118">AVERAGE(E271:E273)</f>
        <v>0.90589266666666657</v>
      </c>
      <c r="H273" s="12">
        <v>24.431514</v>
      </c>
      <c r="I273" s="8" t="s">
        <v>4</v>
      </c>
      <c r="J273" s="9">
        <f t="shared" ref="J273" si="119">AVERAGE(H271:H273)</f>
        <v>8.8442819999999998</v>
      </c>
      <c r="K273" s="12">
        <v>13.479043000000001</v>
      </c>
      <c r="L273" s="8" t="s">
        <v>4</v>
      </c>
      <c r="M273" s="9">
        <f t="shared" ref="M273" si="120">AVERAGE(K271:K273)</f>
        <v>8.4044213333333335</v>
      </c>
      <c r="N273" s="12">
        <v>21.152702999999999</v>
      </c>
      <c r="O273" s="8" t="s">
        <v>4</v>
      </c>
      <c r="P273" s="9">
        <f t="shared" ref="P273" si="121">AVERAGE(N271:N273)</f>
        <v>5.923735999999999</v>
      </c>
      <c r="Q273" s="12">
        <v>19.907834999999999</v>
      </c>
      <c r="R273" s="8" t="s">
        <v>4</v>
      </c>
      <c r="S273" s="9">
        <f t="shared" ref="S273" si="122">AVERAGE(Q271:Q273)</f>
        <v>10.809434333333334</v>
      </c>
      <c r="T273" s="12">
        <v>-9.0188085000000004</v>
      </c>
      <c r="U273" s="8" t="s">
        <v>4</v>
      </c>
      <c r="V273" s="11">
        <f t="shared" ref="V273" si="123">AVERAGE(T271:T273)</f>
        <v>-3.5304236666666671</v>
      </c>
      <c r="W273" s="12">
        <v>8.6099010000000007</v>
      </c>
      <c r="X273" s="8" t="s">
        <v>4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3" t="s">
        <v>4</v>
      </c>
      <c r="D274" s="9">
        <f t="shared" ref="D274" si="125">AVERAGE(B272:B274)</f>
        <v>4.835182333333333</v>
      </c>
      <c r="E274" s="12">
        <v>7.3995839999999999</v>
      </c>
      <c r="F274" s="8" t="s">
        <v>4</v>
      </c>
      <c r="G274" s="9">
        <f t="shared" ref="G274" si="126">AVERAGE(E272:E274)</f>
        <v>3.3764489999999996</v>
      </c>
      <c r="H274" s="12">
        <v>1.694896</v>
      </c>
      <c r="I274" s="8" t="s">
        <v>4</v>
      </c>
      <c r="J274" s="9">
        <f t="shared" ref="J274" si="127">AVERAGE(H272:H274)</f>
        <v>10.738631</v>
      </c>
      <c r="K274" s="12">
        <v>7.8245979999999999</v>
      </c>
      <c r="L274" s="8" t="s">
        <v>4</v>
      </c>
      <c r="M274" s="9">
        <f t="shared" ref="M274" si="128">AVERAGE(K272:K274)</f>
        <v>12.414511666666668</v>
      </c>
      <c r="N274" s="12">
        <v>7.2798569999999998</v>
      </c>
      <c r="O274" s="8" t="s">
        <v>4</v>
      </c>
      <c r="P274" s="9">
        <f t="shared" ref="P274" si="129">AVERAGE(N272:N274)</f>
        <v>7.2865373333333325</v>
      </c>
      <c r="Q274" s="12">
        <v>8.758597</v>
      </c>
      <c r="R274" s="8" t="s">
        <v>4</v>
      </c>
      <c r="S274" s="9">
        <f t="shared" ref="S274" si="130">AVERAGE(Q272:Q274)</f>
        <v>12.863857666666666</v>
      </c>
      <c r="T274" s="12">
        <v>-1.2378145</v>
      </c>
      <c r="U274" s="8" t="s">
        <v>4</v>
      </c>
      <c r="V274" s="11">
        <f t="shared" ref="V274" si="131">AVERAGE(T272:T274)</f>
        <v>-6.4482363333333339</v>
      </c>
      <c r="W274" s="12">
        <v>13.565333000000001</v>
      </c>
      <c r="X274" s="8" t="s">
        <v>4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3" t="s">
        <v>4</v>
      </c>
      <c r="D275" s="9">
        <f t="shared" ref="D275" si="133">AVERAGE(B273:B275)</f>
        <v>9.9822896666666665</v>
      </c>
      <c r="E275" s="12">
        <v>7.7439590000000003</v>
      </c>
      <c r="F275" s="8" t="s">
        <v>4</v>
      </c>
      <c r="G275" s="9">
        <f t="shared" ref="G275" si="134">AVERAGE(E273:E275)</f>
        <v>4.9676073333333335</v>
      </c>
      <c r="H275" s="12">
        <v>-5.3587150000000001</v>
      </c>
      <c r="I275" s="8" t="s">
        <v>4</v>
      </c>
      <c r="J275" s="9">
        <f t="shared" ref="J275" si="135">AVERAGE(H273:H275)</f>
        <v>6.9225649999999996</v>
      </c>
      <c r="K275" s="12">
        <v>-1.2435400000000001</v>
      </c>
      <c r="L275" s="8" t="s">
        <v>4</v>
      </c>
      <c r="M275" s="9">
        <f t="shared" ref="M275" si="136">AVERAGE(K273:K275)</f>
        <v>6.6867003333333335</v>
      </c>
      <c r="N275" s="12">
        <v>-3.425446</v>
      </c>
      <c r="O275" s="8" t="s">
        <v>4</v>
      </c>
      <c r="P275" s="9">
        <f t="shared" ref="P275" si="137">AVERAGE(N273:N275)</f>
        <v>8.3357046666666665</v>
      </c>
      <c r="Q275" s="12">
        <v>-3.8956879999999998</v>
      </c>
      <c r="R275" s="8" t="s">
        <v>4</v>
      </c>
      <c r="S275" s="9">
        <f t="shared" ref="S275" si="138">AVERAGE(Q273:Q275)</f>
        <v>8.2569146666666668</v>
      </c>
      <c r="T275" s="12">
        <v>9.80471</v>
      </c>
      <c r="U275" s="8" t="s">
        <v>4</v>
      </c>
      <c r="V275" s="11">
        <f t="shared" ref="V275" si="139">AVERAGE(T273:T275)</f>
        <v>-0.15063766666666703</v>
      </c>
      <c r="W275" s="12">
        <v>3.9992190000000001</v>
      </c>
      <c r="X275" s="8" t="s">
        <v>4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3" t="s">
        <v>4</v>
      </c>
      <c r="D276" s="9">
        <f t="shared" ref="D276" si="141">AVERAGE(B274:B276)</f>
        <v>7.8148446666666658</v>
      </c>
      <c r="E276" s="12">
        <v>-16.893196</v>
      </c>
      <c r="F276" s="8" t="s">
        <v>4</v>
      </c>
      <c r="G276" s="9">
        <f t="shared" ref="G276" si="142">AVERAGE(E274:E276)</f>
        <v>-0.58321766666666619</v>
      </c>
      <c r="H276" s="12">
        <v>-5.6318950000000001</v>
      </c>
      <c r="I276" s="8" t="s">
        <v>4</v>
      </c>
      <c r="J276" s="9">
        <f t="shared" ref="J276" si="143">AVERAGE(H274:H276)</f>
        <v>-3.0985713333333336</v>
      </c>
      <c r="K276" s="12">
        <v>-16.867160999999999</v>
      </c>
      <c r="L276" s="8" t="s">
        <v>4</v>
      </c>
      <c r="M276" s="9">
        <f t="shared" ref="M276" si="144">AVERAGE(K274:K276)</f>
        <v>-3.4287010000000002</v>
      </c>
      <c r="N276" s="12">
        <v>-21.539185</v>
      </c>
      <c r="O276" s="8" t="s">
        <v>4</v>
      </c>
      <c r="P276" s="9">
        <f t="shared" ref="P276" si="145">AVERAGE(N274:N276)</f>
        <v>-5.8949246666666673</v>
      </c>
      <c r="Q276" s="12">
        <v>-10.211486000000001</v>
      </c>
      <c r="R276" s="8" t="s">
        <v>4</v>
      </c>
      <c r="S276" s="9">
        <f t="shared" ref="S276" si="146">AVERAGE(Q274:Q276)</f>
        <v>-1.7828590000000002</v>
      </c>
      <c r="T276" s="12">
        <v>6.0434295000000002</v>
      </c>
      <c r="U276" s="8" t="s">
        <v>4</v>
      </c>
      <c r="V276" s="11">
        <f t="shared" ref="V276" si="147">AVERAGE(T274:T276)</f>
        <v>4.8701083333333335</v>
      </c>
      <c r="W276" s="12">
        <v>1.367483</v>
      </c>
      <c r="X276" s="8" t="s">
        <v>4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3" t="s">
        <v>4</v>
      </c>
      <c r="D277" s="9">
        <f t="shared" ref="D277" si="149">AVERAGE(B275:B277)</f>
        <v>-1.211514</v>
      </c>
      <c r="E277" s="12">
        <v>-11.888066999999999</v>
      </c>
      <c r="F277" s="8" t="s">
        <v>4</v>
      </c>
      <c r="G277" s="9">
        <f t="shared" ref="G277" si="150">AVERAGE(E275:E277)</f>
        <v>-7.0124346666666666</v>
      </c>
      <c r="H277" s="12">
        <v>-3.454774</v>
      </c>
      <c r="I277" s="8" t="s">
        <v>4</v>
      </c>
      <c r="J277" s="9">
        <f t="shared" ref="J277" si="151">AVERAGE(H275:H277)</f>
        <v>-4.8151280000000005</v>
      </c>
      <c r="K277" s="12">
        <v>-12.602874</v>
      </c>
      <c r="L277" s="8" t="s">
        <v>4</v>
      </c>
      <c r="M277" s="9">
        <f t="shared" ref="M277" si="152">AVERAGE(K275:K277)</f>
        <v>-10.237858333333334</v>
      </c>
      <c r="N277" s="12">
        <v>-20.257725000000001</v>
      </c>
      <c r="O277" s="8" t="s">
        <v>4</v>
      </c>
      <c r="P277" s="9">
        <f t="shared" ref="P277" si="153">AVERAGE(N275:N277)</f>
        <v>-15.074118666666669</v>
      </c>
      <c r="Q277" s="12">
        <v>-9.8396469999999994</v>
      </c>
      <c r="R277" s="8" t="s">
        <v>4</v>
      </c>
      <c r="S277" s="9">
        <f t="shared" ref="S277" si="154">AVERAGE(Q275:Q277)</f>
        <v>-7.9822736666666669</v>
      </c>
      <c r="T277" s="12">
        <v>1.336492</v>
      </c>
      <c r="U277" s="8" t="s">
        <v>4</v>
      </c>
      <c r="V277" s="11">
        <f t="shared" ref="V277" si="155">AVERAGE(T275:T277)</f>
        <v>5.7282105000000003</v>
      </c>
      <c r="W277" s="12">
        <v>1.6899850000000001</v>
      </c>
      <c r="X277" s="8" t="s">
        <v>4</v>
      </c>
      <c r="Y277" s="11">
        <f t="shared" ref="Y277" si="156">AVERAGE(W275:W277)</f>
        <v>2.3522289999999999</v>
      </c>
    </row>
  </sheetData>
  <mergeCells count="17"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  <mergeCell ref="E6:G6"/>
    <mergeCell ref="A5:A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77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676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62" t="s">
        <v>306</v>
      </c>
      <c r="L6" s="63"/>
      <c r="M6" s="69"/>
      <c r="N6" s="62" t="s">
        <v>306</v>
      </c>
      <c r="O6" s="63"/>
      <c r="P6" s="69"/>
      <c r="Q6" s="62" t="s">
        <v>306</v>
      </c>
      <c r="R6" s="63"/>
      <c r="S6" s="69"/>
      <c r="T6" s="62" t="s">
        <v>306</v>
      </c>
      <c r="U6" s="63"/>
      <c r="V6" s="69"/>
      <c r="W6" s="62" t="s">
        <v>306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15.607243116666671</v>
      </c>
      <c r="C8" s="33" t="s">
        <v>4</v>
      </c>
      <c r="D8" s="9" t="s">
        <v>4</v>
      </c>
      <c r="E8" s="12">
        <v>-1.6065420500000087</v>
      </c>
      <c r="F8" s="8">
        <v>-2.2883404780000087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18.268782102333336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15.609560418000001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3" t="s">
        <v>4</v>
      </c>
      <c r="D9" s="9" t="s">
        <v>4</v>
      </c>
      <c r="E9" s="12">
        <v>-10.608750650000008</v>
      </c>
      <c r="F9" s="8">
        <v>-13.885860142000009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14.140334800333331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25.654989223000001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3" t="s">
        <v>4</v>
      </c>
      <c r="D10" s="9">
        <f>AVERAGE(B8:B10)</f>
        <v>15.798248316666671</v>
      </c>
      <c r="E10" s="12">
        <v>-6.7319390500000083</v>
      </c>
      <c r="F10" s="8">
        <v>2.209094092999992</v>
      </c>
      <c r="G10" s="11">
        <f>AVERAGE(F8:F10)</f>
        <v>-4.6550355090000091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15.562215069333336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44.518687453999995</v>
      </c>
      <c r="S10" s="11">
        <f>AVERAGE(R8:R10)</f>
        <v>28.594412365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3" t="s">
        <v>4</v>
      </c>
      <c r="D11" s="9">
        <f t="shared" ref="D11:D74" si="0">AVERAGE(B9:B11)</f>
        <v>20.088938650000003</v>
      </c>
      <c r="E11" s="12">
        <v>3.3369681499999899</v>
      </c>
      <c r="F11" s="8">
        <v>10.898632627999991</v>
      </c>
      <c r="G11" s="11">
        <f t="shared" ref="G11:G74" si="1">AVERAGE(F9:F11)</f>
        <v>-0.25937780700000879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27.02565585433333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28.930972384999997</v>
      </c>
      <c r="S11" s="11">
        <f t="shared" ref="S11:S74" si="5">AVERAGE(R9:R11)</f>
        <v>33.034883020666662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3" t="s">
        <v>4</v>
      </c>
      <c r="D12" s="9">
        <f t="shared" si="0"/>
        <v>20.810294516666669</v>
      </c>
      <c r="E12" s="12">
        <v>7.7720617499999918</v>
      </c>
      <c r="F12" s="8">
        <v>7.9516064249999916</v>
      </c>
      <c r="G12" s="11">
        <f t="shared" si="1"/>
        <v>7.0197777153333254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14.985163842333336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22.104856889000001</v>
      </c>
      <c r="S12" s="11">
        <f t="shared" si="5"/>
        <v>31.851505575999997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3" t="s">
        <v>4</v>
      </c>
      <c r="D13" s="9">
        <f t="shared" si="0"/>
        <v>20.486416716666668</v>
      </c>
      <c r="E13" s="12">
        <v>12.360740949999991</v>
      </c>
      <c r="F13" s="8">
        <v>13.386375817999991</v>
      </c>
      <c r="G13" s="11">
        <f t="shared" si="1"/>
        <v>10.745538290333323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19.225725484333331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17.383110308999999</v>
      </c>
      <c r="S13" s="11">
        <f t="shared" si="5"/>
        <v>22.806313194333331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3" t="s">
        <v>4</v>
      </c>
      <c r="D14" s="9">
        <f t="shared" si="0"/>
        <v>13.734843983333336</v>
      </c>
      <c r="E14" s="12">
        <v>-6.0998462500000059</v>
      </c>
      <c r="F14" s="8">
        <v>-15.853862917000006</v>
      </c>
      <c r="G14" s="11">
        <f t="shared" si="1"/>
        <v>1.8280397753333251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16.294301447333336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21.504160025999997</v>
      </c>
      <c r="S14" s="11">
        <f t="shared" si="5"/>
        <v>20.330709074666668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3" t="s">
        <v>4</v>
      </c>
      <c r="D15" s="9">
        <f t="shared" si="0"/>
        <v>10.532325783333336</v>
      </c>
      <c r="E15" s="12">
        <v>-29.382379050000004</v>
      </c>
      <c r="F15" s="8">
        <v>-26.828331782000003</v>
      </c>
      <c r="G15" s="11">
        <f t="shared" si="1"/>
        <v>-9.7652729603333395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20.734262791333336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21.606043334999999</v>
      </c>
      <c r="S15" s="11">
        <f t="shared" si="5"/>
        <v>20.164437889999999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3" t="s">
        <v>4</v>
      </c>
      <c r="D16" s="9">
        <f t="shared" si="0"/>
        <v>10.759794383333336</v>
      </c>
      <c r="E16" s="12">
        <v>-2.0816804500000075</v>
      </c>
      <c r="F16" s="8">
        <v>-4.8220417070000074</v>
      </c>
      <c r="G16" s="11">
        <f t="shared" si="1"/>
        <v>-15.834745468666673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23.218375554333338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20.469372079999999</v>
      </c>
      <c r="S16" s="11">
        <f t="shared" si="5"/>
        <v>21.193191813666665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3" t="s">
        <v>4</v>
      </c>
      <c r="D17" s="9">
        <f t="shared" si="0"/>
        <v>18.305795849999999</v>
      </c>
      <c r="E17" s="12">
        <v>8.006066549999991</v>
      </c>
      <c r="F17" s="8">
        <v>-1.5211734390000089</v>
      </c>
      <c r="G17" s="11">
        <f t="shared" si="1"/>
        <v>-11.05718230933334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14.844696813333336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29.861372434000003</v>
      </c>
      <c r="S17" s="11">
        <f t="shared" si="5"/>
        <v>23.978929282999999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3" t="s">
        <v>4</v>
      </c>
      <c r="D18" s="9">
        <f t="shared" si="0"/>
        <v>18.085202450000001</v>
      </c>
      <c r="E18" s="12">
        <v>-4.9150716500000087</v>
      </c>
      <c r="F18" s="8">
        <v>-7.4736966720000089</v>
      </c>
      <c r="G18" s="11">
        <f t="shared" si="1"/>
        <v>-4.6056372726666757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38.114438865333334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28.106732726000004</v>
      </c>
      <c r="S18" s="11">
        <f t="shared" si="5"/>
        <v>26.14582574666667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3" t="s">
        <v>4</v>
      </c>
      <c r="D19" s="9">
        <f t="shared" si="0"/>
        <v>17.441623850000003</v>
      </c>
      <c r="E19" s="12">
        <v>-23.331425650000007</v>
      </c>
      <c r="F19" s="8">
        <v>-14.969307230000007</v>
      </c>
      <c r="G19" s="11">
        <f t="shared" si="1"/>
        <v>-7.988059113666675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23.450884774333339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28.801944461999998</v>
      </c>
      <c r="S19" s="11">
        <f t="shared" si="5"/>
        <v>28.923349873999999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3" t="s">
        <v>4</v>
      </c>
      <c r="D20" s="9">
        <f t="shared" si="0"/>
        <v>7.3460462500000032</v>
      </c>
      <c r="E20" s="12">
        <v>8.4268749999990789E-2</v>
      </c>
      <c r="F20" s="8">
        <v>0.21476050599999078</v>
      </c>
      <c r="G20" s="11">
        <f t="shared" si="1"/>
        <v>-7.4094144653333416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20.426596327333332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41.067980380000009</v>
      </c>
      <c r="S20" s="11">
        <f t="shared" si="5"/>
        <v>32.658885856000005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3" t="s">
        <v>4</v>
      </c>
      <c r="D21" s="9">
        <f t="shared" si="0"/>
        <v>4.9868781833333369</v>
      </c>
      <c r="E21" s="12">
        <v>-8.1327386500000074</v>
      </c>
      <c r="F21" s="8">
        <v>-11.589020975000007</v>
      </c>
      <c r="G21" s="11">
        <f t="shared" si="1"/>
        <v>-8.7811892330000081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10.273448205333334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23.176647481999996</v>
      </c>
      <c r="S21" s="11">
        <f t="shared" si="5"/>
        <v>31.015524107999997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3" t="s">
        <v>4</v>
      </c>
      <c r="D22" s="9">
        <f t="shared" si="0"/>
        <v>6.8061245166666708</v>
      </c>
      <c r="E22" s="12">
        <v>-14.437356450000006</v>
      </c>
      <c r="F22" s="8">
        <v>-5.8803286760000066</v>
      </c>
      <c r="G22" s="11">
        <f t="shared" si="1"/>
        <v>-5.7515297150000082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25.921131995333337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35.550547051999999</v>
      </c>
      <c r="S22" s="11">
        <f t="shared" si="5"/>
        <v>33.265058304666667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3" t="s">
        <v>4</v>
      </c>
      <c r="D23" s="9">
        <f t="shared" si="0"/>
        <v>13.603678183333338</v>
      </c>
      <c r="E23" s="12">
        <v>-18.657485650000005</v>
      </c>
      <c r="F23" s="8">
        <v>-11.701145783000005</v>
      </c>
      <c r="G23" s="11">
        <f t="shared" si="1"/>
        <v>-9.7234984780000069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25.868515348333336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41.538608337999996</v>
      </c>
      <c r="S23" s="11">
        <f t="shared" si="5"/>
        <v>33.421934290666663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3" t="s">
        <v>4</v>
      </c>
      <c r="D24" s="9">
        <f t="shared" si="0"/>
        <v>11.289872316666669</v>
      </c>
      <c r="E24" s="12">
        <v>-16.10876385000001</v>
      </c>
      <c r="F24" s="8">
        <v>-16.276354396000009</v>
      </c>
      <c r="G24" s="11">
        <f t="shared" si="1"/>
        <v>-11.285942951666675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-8.0977413686666715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4.0634555769999992</v>
      </c>
      <c r="S24" s="11">
        <f t="shared" si="5"/>
        <v>27.050870322333335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3" t="s">
        <v>4</v>
      </c>
      <c r="D25" s="9">
        <f t="shared" si="0"/>
        <v>2.0830579166666667</v>
      </c>
      <c r="E25" s="12">
        <v>-17.171388850000007</v>
      </c>
      <c r="F25" s="8">
        <v>-16.513180390000006</v>
      </c>
      <c r="G25" s="11">
        <f t="shared" si="1"/>
        <v>-14.83022685633334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34.84001293233333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37.525552862000005</v>
      </c>
      <c r="S25" s="11">
        <f t="shared" si="5"/>
        <v>27.709205592333333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3" t="s">
        <v>4</v>
      </c>
      <c r="D26" s="9">
        <f t="shared" si="0"/>
        <v>-1.1572474166666666</v>
      </c>
      <c r="E26" s="12">
        <v>-5.6037046500000081</v>
      </c>
      <c r="F26" s="8">
        <v>-15.447431456000007</v>
      </c>
      <c r="G26" s="11">
        <f t="shared" si="1"/>
        <v>-16.078988747333341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14.496698020333337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27.572840114999998</v>
      </c>
      <c r="S26" s="11">
        <f t="shared" si="5"/>
        <v>23.053949518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3" t="s">
        <v>4</v>
      </c>
      <c r="D27" s="9">
        <f t="shared" si="0"/>
        <v>1.1950323833333343</v>
      </c>
      <c r="E27" s="12">
        <v>-18.283883450000012</v>
      </c>
      <c r="F27" s="8">
        <v>-16.124759389000012</v>
      </c>
      <c r="G27" s="11">
        <f t="shared" si="1"/>
        <v>-16.028457078333343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8.6633015823333341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19.335663682</v>
      </c>
      <c r="S27" s="11">
        <f t="shared" si="5"/>
        <v>28.144685553000002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3" t="s">
        <v>4</v>
      </c>
      <c r="D28" s="9">
        <f t="shared" si="0"/>
        <v>6.8044843833333362</v>
      </c>
      <c r="E28" s="12">
        <v>-3.9407478500000082</v>
      </c>
      <c r="F28" s="8">
        <v>-6.8413663400000075</v>
      </c>
      <c r="G28" s="11">
        <f t="shared" si="1"/>
        <v>-12.804519061666676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0.70099443533333772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25.823473276999998</v>
      </c>
      <c r="S28" s="11">
        <f t="shared" si="5"/>
        <v>24.243992357999996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3" t="s">
        <v>4</v>
      </c>
      <c r="D29" s="9">
        <f t="shared" si="0"/>
        <v>7.3034253166666687</v>
      </c>
      <c r="E29" s="12">
        <v>-4.1259936500000087</v>
      </c>
      <c r="F29" s="8">
        <v>-11.610326994000008</v>
      </c>
      <c r="G29" s="11">
        <f t="shared" si="1"/>
        <v>-11.52548424100001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7.4873738223333337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17.900566286</v>
      </c>
      <c r="S29" s="11">
        <f t="shared" si="5"/>
        <v>21.019901081666664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3" t="s">
        <v>4</v>
      </c>
      <c r="D30" s="9">
        <f t="shared" si="0"/>
        <v>6.8552903833333358</v>
      </c>
      <c r="E30" s="12">
        <v>-11.408199050000007</v>
      </c>
      <c r="F30" s="8">
        <v>-12.745523558000007</v>
      </c>
      <c r="G30" s="11">
        <f t="shared" si="1"/>
        <v>-10.39907229733334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11.220112186333335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16.377045436000003</v>
      </c>
      <c r="S30" s="11">
        <f t="shared" si="5"/>
        <v>20.033694999666668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3" t="s">
        <v>4</v>
      </c>
      <c r="D31" s="9">
        <f t="shared" si="0"/>
        <v>-3.8115357499999987</v>
      </c>
      <c r="E31" s="12">
        <v>-18.891869850000006</v>
      </c>
      <c r="F31" s="8">
        <v>-11.000016644000006</v>
      </c>
      <c r="G31" s="11">
        <f t="shared" si="1"/>
        <v>-11.785289065333339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10.048696897333336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17.620979334999998</v>
      </c>
      <c r="S31" s="11">
        <f t="shared" si="5"/>
        <v>17.299530352333335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3" t="s">
        <v>4</v>
      </c>
      <c r="D32" s="9">
        <f t="shared" si="0"/>
        <v>-19.526253149999999</v>
      </c>
      <c r="E32" s="12">
        <v>-21.288356450000009</v>
      </c>
      <c r="F32" s="8">
        <v>-19.844478039000009</v>
      </c>
      <c r="G32" s="11">
        <f t="shared" si="1"/>
        <v>-14.530006080333342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-3.7741322876666672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2.0130602580000003</v>
      </c>
      <c r="S32" s="11">
        <f t="shared" si="5"/>
        <v>12.00369500966667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3" t="s">
        <v>4</v>
      </c>
      <c r="D33" s="9">
        <f t="shared" si="0"/>
        <v>-29.949442683333331</v>
      </c>
      <c r="E33" s="12">
        <v>-13.87990305000001</v>
      </c>
      <c r="F33" s="8">
        <v>-17.647769917000009</v>
      </c>
      <c r="G33" s="11">
        <f t="shared" si="1"/>
        <v>-16.164088200000009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8.8500123043333332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11.536742018</v>
      </c>
      <c r="S33" s="11">
        <f t="shared" si="5"/>
        <v>10.390260536999998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3" t="s">
        <v>4</v>
      </c>
      <c r="D34" s="9">
        <f t="shared" si="0"/>
        <v>-29.270822016666667</v>
      </c>
      <c r="E34" s="12">
        <v>-33.375620050000002</v>
      </c>
      <c r="F34" s="8">
        <v>-25.808344898000001</v>
      </c>
      <c r="G34" s="11">
        <f t="shared" si="1"/>
        <v>-21.100197618000006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4.511674384333336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12.400001865999998</v>
      </c>
      <c r="S34" s="11">
        <f t="shared" si="5"/>
        <v>8.6499347139999987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3" t="s">
        <v>4</v>
      </c>
      <c r="D35" s="9">
        <f t="shared" si="0"/>
        <v>-19.009442483333334</v>
      </c>
      <c r="E35" s="12">
        <v>-38.559759450000008</v>
      </c>
      <c r="F35" s="8">
        <v>-33.42225757300001</v>
      </c>
      <c r="G35" s="11">
        <f t="shared" si="1"/>
        <v>-25.626124129333338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-6.0052455126666633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7.0661119070000051</v>
      </c>
      <c r="S35" s="11">
        <f t="shared" si="5"/>
        <v>10.334285263666667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3" t="s">
        <v>4</v>
      </c>
      <c r="D36" s="9">
        <f t="shared" si="0"/>
        <v>-12.041113683333334</v>
      </c>
      <c r="E36" s="12">
        <v>-22.992096050000008</v>
      </c>
      <c r="F36" s="8">
        <v>-24.634226487000007</v>
      </c>
      <c r="G36" s="11">
        <f t="shared" si="1"/>
        <v>-27.954942986000006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0.53198966333333608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18.188102808000004</v>
      </c>
      <c r="S36" s="11">
        <f t="shared" si="5"/>
        <v>12.551405527000002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3" t="s">
        <v>4</v>
      </c>
      <c r="D37" s="9">
        <f t="shared" si="0"/>
        <v>-12.834830949999999</v>
      </c>
      <c r="E37" s="12">
        <v>-31.808700050000006</v>
      </c>
      <c r="F37" s="8">
        <v>-31.429361335000007</v>
      </c>
      <c r="G37" s="11">
        <f t="shared" si="1"/>
        <v>-29.828615131666677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-5.237429039666667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6.9038423969999991</v>
      </c>
      <c r="S37" s="11">
        <f t="shared" si="5"/>
        <v>10.71935237066667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3" t="s">
        <v>4</v>
      </c>
      <c r="D38" s="9">
        <f t="shared" si="0"/>
        <v>-12.544233416666666</v>
      </c>
      <c r="E38" s="12">
        <v>-8.0947478500000081</v>
      </c>
      <c r="F38" s="8">
        <v>-17.428049774000009</v>
      </c>
      <c r="G38" s="11">
        <f t="shared" si="1"/>
        <v>-24.49721253200001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-2.5359304006666665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14.857918922</v>
      </c>
      <c r="S38" s="11">
        <f t="shared" si="5"/>
        <v>13.316621375666665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3" t="s">
        <v>4</v>
      </c>
      <c r="D39" s="9">
        <f t="shared" si="0"/>
        <v>-9.7169122166666657</v>
      </c>
      <c r="E39" s="12">
        <v>-18.801925650000008</v>
      </c>
      <c r="F39" s="8">
        <v>-17.575733711000009</v>
      </c>
      <c r="G39" s="11">
        <f t="shared" si="1"/>
        <v>-22.144381606666673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16.825279191333333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25.988168062</v>
      </c>
      <c r="S39" s="11">
        <f t="shared" si="5"/>
        <v>15.916643127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3" t="s">
        <v>4</v>
      </c>
      <c r="D40" s="9">
        <f t="shared" si="0"/>
        <v>1.4784837833333349</v>
      </c>
      <c r="E40" s="12">
        <v>-21.245904450000012</v>
      </c>
      <c r="F40" s="8">
        <v>-23.430810566000012</v>
      </c>
      <c r="G40" s="11">
        <f t="shared" si="1"/>
        <v>-19.478198017000008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25.422909549333333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28.66862218</v>
      </c>
      <c r="S40" s="11">
        <f t="shared" si="5"/>
        <v>23.171569721333331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3" t="s">
        <v>4</v>
      </c>
      <c r="D41" s="9">
        <f t="shared" si="0"/>
        <v>4.0162933166666699</v>
      </c>
      <c r="E41" s="12">
        <v>-1.394260450000008</v>
      </c>
      <c r="F41" s="8">
        <v>-5.6567616220000083</v>
      </c>
      <c r="G41" s="11">
        <f t="shared" si="1"/>
        <v>-15.554435299666673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20.945055465333333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24.268411242999996</v>
      </c>
      <c r="S41" s="11">
        <f t="shared" si="5"/>
        <v>26.308400495000001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3" t="s">
        <v>4</v>
      </c>
      <c r="D42" s="9">
        <f t="shared" si="0"/>
        <v>0.90803778333333673</v>
      </c>
      <c r="E42" s="12">
        <v>-7.5609552500000063</v>
      </c>
      <c r="F42" s="8">
        <v>-6.2596839570000062</v>
      </c>
      <c r="G42" s="11">
        <f t="shared" si="1"/>
        <v>-11.782418715000007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8.7514515573333362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26.079727000999995</v>
      </c>
      <c r="S42" s="11">
        <f t="shared" si="5"/>
        <v>26.338920141333329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3" t="s">
        <v>4</v>
      </c>
      <c r="D43" s="9">
        <f t="shared" si="0"/>
        <v>-4.2139436166666639</v>
      </c>
      <c r="E43" s="12">
        <v>-22.108153650000013</v>
      </c>
      <c r="F43" s="8">
        <v>-16.156031089000013</v>
      </c>
      <c r="G43" s="11">
        <f t="shared" si="1"/>
        <v>-9.3574922226666768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15.744888014333339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24.240934470000003</v>
      </c>
      <c r="S43" s="11">
        <f t="shared" si="5"/>
        <v>24.863024237999998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3" t="s">
        <v>4</v>
      </c>
      <c r="D44" s="9">
        <f t="shared" si="0"/>
        <v>-0.91897934999999664</v>
      </c>
      <c r="E44" s="12">
        <v>-19.59259405000001</v>
      </c>
      <c r="F44" s="8">
        <v>-16.897921050000008</v>
      </c>
      <c r="G44" s="11">
        <f t="shared" si="1"/>
        <v>-13.104545365333342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36.128417133333336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24.093280341</v>
      </c>
      <c r="S44" s="11">
        <f t="shared" si="5"/>
        <v>24.804647270666663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3" t="s">
        <v>4</v>
      </c>
      <c r="D45" s="9">
        <f t="shared" si="0"/>
        <v>1.4737023833333367</v>
      </c>
      <c r="E45" s="12">
        <v>9.7584199499999915</v>
      </c>
      <c r="F45" s="8">
        <v>5.4509209369999914</v>
      </c>
      <c r="G45" s="11">
        <f t="shared" si="1"/>
        <v>-9.2010104006666751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19.361841329333338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26.960726941999997</v>
      </c>
      <c r="S45" s="11">
        <f t="shared" si="5"/>
        <v>25.098313917666669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3" t="s">
        <v>4</v>
      </c>
      <c r="D46" s="9">
        <f t="shared" si="0"/>
        <v>0.31061805000000398</v>
      </c>
      <c r="E46" s="12">
        <v>-22.595699450000005</v>
      </c>
      <c r="F46" s="8">
        <v>-15.964338861000005</v>
      </c>
      <c r="G46" s="11">
        <f t="shared" si="1"/>
        <v>-9.1371129913333409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8.8514619173333351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16.172282772999992</v>
      </c>
      <c r="S46" s="11">
        <f t="shared" si="5"/>
        <v>22.408763351999994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3" t="s">
        <v>4</v>
      </c>
      <c r="D47" s="9">
        <f t="shared" si="0"/>
        <v>-5.2818962166666639</v>
      </c>
      <c r="E47" s="12">
        <v>-13.720592050000008</v>
      </c>
      <c r="F47" s="8">
        <v>-11.447654944000007</v>
      </c>
      <c r="G47" s="11">
        <f t="shared" si="1"/>
        <v>-7.3203576226666733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2.4928569023333376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18.933957518000003</v>
      </c>
      <c r="S47" s="11">
        <f t="shared" si="5"/>
        <v>20.688989077666662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3" t="s">
        <v>4</v>
      </c>
      <c r="D48" s="9">
        <f t="shared" si="0"/>
        <v>-7.7628158833333316</v>
      </c>
      <c r="E48" s="12">
        <v>-7.150966650000008</v>
      </c>
      <c r="F48" s="8">
        <v>-10.752641114000008</v>
      </c>
      <c r="G48" s="11">
        <f t="shared" si="1"/>
        <v>-12.721544973000007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3.6416007333333358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23.526320200999997</v>
      </c>
      <c r="S48" s="11">
        <f t="shared" si="5"/>
        <v>19.544186830666664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3" t="s">
        <v>4</v>
      </c>
      <c r="D49" s="9">
        <f t="shared" si="0"/>
        <v>-6.3730731499999989</v>
      </c>
      <c r="E49" s="12">
        <v>-4.5391426500000094</v>
      </c>
      <c r="F49" s="8">
        <v>-3.9626515260000095</v>
      </c>
      <c r="G49" s="11">
        <f t="shared" si="1"/>
        <v>-8.7209825280000075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17.260890172333333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24.050574310999995</v>
      </c>
      <c r="S49" s="11">
        <f t="shared" si="5"/>
        <v>22.17028401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3" t="s">
        <v>4</v>
      </c>
      <c r="D50" s="9">
        <f t="shared" si="0"/>
        <v>-3.9821340833333299</v>
      </c>
      <c r="E50" s="12">
        <v>2.8444351499999918</v>
      </c>
      <c r="F50" s="8">
        <v>-5.8077706960000075</v>
      </c>
      <c r="G50" s="11">
        <f t="shared" si="1"/>
        <v>-6.841021112000008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17.192477388333334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18.570933971000002</v>
      </c>
      <c r="S50" s="11">
        <f t="shared" si="5"/>
        <v>22.049276160999998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3" t="s">
        <v>4</v>
      </c>
      <c r="D51" s="9">
        <f t="shared" si="0"/>
        <v>-4.2930814166666638</v>
      </c>
      <c r="E51" s="12">
        <v>-10.953181650000005</v>
      </c>
      <c r="F51" s="8">
        <v>-10.663798054000004</v>
      </c>
      <c r="G51" s="11">
        <f t="shared" si="1"/>
        <v>-6.8114067586666733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18.593233228333336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23.907366892999999</v>
      </c>
      <c r="S51" s="11">
        <f t="shared" si="5"/>
        <v>22.176291724999999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3" t="s">
        <v>4</v>
      </c>
      <c r="D52" s="9">
        <f t="shared" si="0"/>
        <v>-5.4120439499999975</v>
      </c>
      <c r="E52" s="12">
        <v>-8.1764268500000057</v>
      </c>
      <c r="F52" s="8">
        <v>-8.803377541000005</v>
      </c>
      <c r="G52" s="11">
        <f t="shared" si="1"/>
        <v>-8.4249820970000044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14.461523986333335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16.258534005999998</v>
      </c>
      <c r="S52" s="11">
        <f t="shared" si="5"/>
        <v>19.578944956666668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3" t="s">
        <v>4</v>
      </c>
      <c r="D53" s="9">
        <f t="shared" si="0"/>
        <v>-11.974032549999999</v>
      </c>
      <c r="E53" s="12">
        <v>-21.419722050000004</v>
      </c>
      <c r="F53" s="8">
        <v>-22.683852587000004</v>
      </c>
      <c r="G53" s="11">
        <f t="shared" si="1"/>
        <v>-14.050342727333337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-14.548573998666667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2.0342248719999976</v>
      </c>
      <c r="S53" s="11">
        <f t="shared" si="5"/>
        <v>14.066708590333329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3" t="s">
        <v>4</v>
      </c>
      <c r="D54" s="9">
        <f t="shared" si="0"/>
        <v>-9.4308550833333324</v>
      </c>
      <c r="E54" s="12">
        <v>-32.271839850000013</v>
      </c>
      <c r="F54" s="8">
        <v>-27.593713328000014</v>
      </c>
      <c r="G54" s="11">
        <f t="shared" si="1"/>
        <v>-19.693647818666673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54.738867762333335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34.359096378000004</v>
      </c>
      <c r="S54" s="11">
        <f t="shared" si="5"/>
        <v>17.550618418666666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3" t="s">
        <v>4</v>
      </c>
      <c r="D55" s="9">
        <f t="shared" si="0"/>
        <v>-10.461043883333332</v>
      </c>
      <c r="E55" s="12">
        <v>-12.879632650000008</v>
      </c>
      <c r="F55" s="8">
        <v>-9.2346451060000092</v>
      </c>
      <c r="G55" s="11">
        <f t="shared" si="1"/>
        <v>-19.837403673666675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5.108621187333334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15.122211369999997</v>
      </c>
      <c r="S55" s="11">
        <f t="shared" si="5"/>
        <v>17.171844206666666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3" t="s">
        <v>4</v>
      </c>
      <c r="D56" s="9">
        <f t="shared" si="0"/>
        <v>-11.307341283333329</v>
      </c>
      <c r="E56" s="12">
        <v>12.357540949999994</v>
      </c>
      <c r="F56" s="8">
        <v>15.475309871999993</v>
      </c>
      <c r="G56" s="11">
        <f t="shared" si="1"/>
        <v>-7.1176828540000097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22.164264663333334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28.407701101000001</v>
      </c>
      <c r="S56" s="11">
        <f t="shared" si="5"/>
        <v>25.963002949666663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3" t="s">
        <v>4</v>
      </c>
      <c r="D57" s="9">
        <f t="shared" si="0"/>
        <v>-13.33681108333333</v>
      </c>
      <c r="E57" s="12">
        <v>3.5430503499999926</v>
      </c>
      <c r="F57" s="8">
        <v>-0.93183967700000725</v>
      </c>
      <c r="G57" s="11">
        <f t="shared" si="1"/>
        <v>1.7696083629999924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14.218495256333338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18.910770801000002</v>
      </c>
      <c r="S57" s="11">
        <f t="shared" si="5"/>
        <v>20.813561090666667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3" t="s">
        <v>4</v>
      </c>
      <c r="D58" s="9">
        <f t="shared" si="0"/>
        <v>-11.725434016666663</v>
      </c>
      <c r="E58" s="12">
        <v>-1.8420650000006589E-2</v>
      </c>
      <c r="F58" s="8">
        <v>6.031590092999993</v>
      </c>
      <c r="G58" s="11">
        <f t="shared" si="1"/>
        <v>6.8583534293333273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16.179634423333333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10.273193410000003</v>
      </c>
      <c r="S58" s="11">
        <f t="shared" si="5"/>
        <v>19.197221770666669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3" t="s">
        <v>4</v>
      </c>
      <c r="D59" s="9">
        <f t="shared" si="0"/>
        <v>-2.9401891499999979</v>
      </c>
      <c r="E59" s="12">
        <v>-22.695270850000007</v>
      </c>
      <c r="F59" s="8">
        <v>-24.072433958000008</v>
      </c>
      <c r="G59" s="11">
        <f t="shared" si="1"/>
        <v>-6.3242278473333409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21.089645532333336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8.5609942970000024</v>
      </c>
      <c r="S59" s="11">
        <f t="shared" si="5"/>
        <v>12.581652836000002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3" t="s">
        <v>4</v>
      </c>
      <c r="D60" s="9">
        <f t="shared" si="0"/>
        <v>0.63002318333333795</v>
      </c>
      <c r="E60" s="12">
        <v>3.0220501499999912</v>
      </c>
      <c r="F60" s="8">
        <v>-3.0165685480000084</v>
      </c>
      <c r="G60" s="11">
        <f t="shared" si="1"/>
        <v>-7.0191374710000076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24.329726563333335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10.063205813000007</v>
      </c>
      <c r="S60" s="11">
        <f t="shared" si="5"/>
        <v>9.6324645066666701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3" t="s">
        <v>4</v>
      </c>
      <c r="D61" s="9">
        <f t="shared" si="0"/>
        <v>2.8631227833333384</v>
      </c>
      <c r="E61" s="12">
        <v>0.82714074999999099</v>
      </c>
      <c r="F61" s="8">
        <v>1.593616439999991</v>
      </c>
      <c r="G61" s="11">
        <f t="shared" si="1"/>
        <v>-8.4984620220000089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8.2248640193333316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15.616589844</v>
      </c>
      <c r="S61" s="11">
        <f t="shared" si="5"/>
        <v>11.413596651333336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3" t="s">
        <v>4</v>
      </c>
      <c r="D62" s="9">
        <f t="shared" si="0"/>
        <v>-2.8305874166666616</v>
      </c>
      <c r="E62" s="12">
        <v>10.615528549999993</v>
      </c>
      <c r="F62" s="8">
        <v>3.8215860299999935</v>
      </c>
      <c r="G62" s="11">
        <f t="shared" si="1"/>
        <v>0.79954464066665876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9.1144956403333364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15.882485812999999</v>
      </c>
      <c r="S62" s="11">
        <f t="shared" si="5"/>
        <v>13.854093823333335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3" t="s">
        <v>4</v>
      </c>
      <c r="D63" s="9">
        <f t="shared" si="0"/>
        <v>-6.520839149999996</v>
      </c>
      <c r="E63" s="12">
        <v>4.1685075499999922</v>
      </c>
      <c r="F63" s="8">
        <v>4.0117694039999918</v>
      </c>
      <c r="G63" s="11">
        <f t="shared" si="1"/>
        <v>3.142323957999992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8.7488827863333363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0.88117684899999871</v>
      </c>
      <c r="S63" s="11">
        <f t="shared" si="5"/>
        <v>10.793417501999999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3" t="s">
        <v>4</v>
      </c>
      <c r="D64" s="9">
        <f t="shared" si="0"/>
        <v>-1.3372930166666628</v>
      </c>
      <c r="E64" s="12">
        <v>7.9529391499999935</v>
      </c>
      <c r="F64" s="8">
        <v>8.5209570449999941</v>
      </c>
      <c r="G64" s="11">
        <f t="shared" si="1"/>
        <v>5.4514374929999931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5.6227523763333345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12.436166184999998</v>
      </c>
      <c r="S64" s="11">
        <f t="shared" si="5"/>
        <v>9.7332762823333319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3" t="s">
        <v>4</v>
      </c>
      <c r="D65" s="9">
        <f t="shared" si="0"/>
        <v>7.0913681833333371</v>
      </c>
      <c r="E65" s="12">
        <v>-3.7117252500000077</v>
      </c>
      <c r="F65" s="8">
        <v>-2.1268788780000079</v>
      </c>
      <c r="G65" s="11">
        <f t="shared" si="1"/>
        <v>3.4686158569999925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13.890050089333332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11.682787988999996</v>
      </c>
      <c r="S65" s="11">
        <f t="shared" si="5"/>
        <v>8.3333770076666642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3" t="s">
        <v>4</v>
      </c>
      <c r="D66" s="9">
        <f t="shared" si="0"/>
        <v>10.968137383333337</v>
      </c>
      <c r="E66" s="12">
        <v>-5.8669020500000073</v>
      </c>
      <c r="F66" s="8">
        <v>2.2352143939999927</v>
      </c>
      <c r="G66" s="11">
        <f t="shared" si="1"/>
        <v>2.8764308536666596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12.898911439333338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12.479763890000001</v>
      </c>
      <c r="S66" s="11">
        <f t="shared" si="5"/>
        <v>12.199572687999998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3" t="s">
        <v>4</v>
      </c>
      <c r="D67" s="9">
        <f t="shared" si="0"/>
        <v>10.095168383333336</v>
      </c>
      <c r="E67" s="12">
        <v>-1.7939026500000068</v>
      </c>
      <c r="F67" s="8">
        <v>-0.78312354500000692</v>
      </c>
      <c r="G67" s="11">
        <f t="shared" si="1"/>
        <v>-0.22492934300000736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17.09370920833333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16.627933019999997</v>
      </c>
      <c r="S67" s="11">
        <f t="shared" si="5"/>
        <v>13.596828299666663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3" t="s">
        <v>4</v>
      </c>
      <c r="D68" s="9">
        <f t="shared" si="0"/>
        <v>2.0799823833333342</v>
      </c>
      <c r="E68" s="12">
        <v>-9.5561962500000064</v>
      </c>
      <c r="F68" s="8">
        <v>-6.8386111390000064</v>
      </c>
      <c r="G68" s="11">
        <f t="shared" si="1"/>
        <v>-1.7955067633333401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-5.3616207666665971E-2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6.985234500999999</v>
      </c>
      <c r="S68" s="11">
        <f t="shared" si="5"/>
        <v>12.030977136999999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3" t="s">
        <v>4</v>
      </c>
      <c r="D69" s="9">
        <f t="shared" si="0"/>
        <v>-4.6304784833333352</v>
      </c>
      <c r="E69" s="12">
        <v>-7.0867500500000062</v>
      </c>
      <c r="F69" s="8">
        <v>-11.784479106000006</v>
      </c>
      <c r="G69" s="11">
        <f t="shared" si="1"/>
        <v>-6.4687379300000067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7.9197878003333342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16.885501850999997</v>
      </c>
      <c r="S69" s="11">
        <f t="shared" si="5"/>
        <v>13.499556457333332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3" t="s">
        <v>4</v>
      </c>
      <c r="D70" s="9">
        <f t="shared" si="0"/>
        <v>0.11908444999999901</v>
      </c>
      <c r="E70" s="12">
        <v>16.80930914999999</v>
      </c>
      <c r="F70" s="8">
        <v>21.710693203999991</v>
      </c>
      <c r="G70" s="11">
        <f t="shared" si="1"/>
        <v>1.0292009863333256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50.228932993333338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40.814544278</v>
      </c>
      <c r="S70" s="11">
        <f t="shared" si="5"/>
        <v>21.561760209999999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3" t="s">
        <v>4</v>
      </c>
      <c r="D71" s="9">
        <f t="shared" si="0"/>
        <v>1.9474045166666674</v>
      </c>
      <c r="E71" s="12">
        <v>12.89628334999999</v>
      </c>
      <c r="F71" s="8">
        <v>8.8010877249999915</v>
      </c>
      <c r="G71" s="11">
        <f t="shared" si="1"/>
        <v>6.2424339409999918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5.9042299863333341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41.114497313000001</v>
      </c>
      <c r="S71" s="11">
        <f t="shared" si="5"/>
        <v>32.938181147333331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3" t="s">
        <v>4</v>
      </c>
      <c r="D72" s="9">
        <f t="shared" si="0"/>
        <v>8.5244585166666695</v>
      </c>
      <c r="E72" s="12">
        <v>14.148342949999991</v>
      </c>
      <c r="F72" s="8">
        <v>6.8983349099999911</v>
      </c>
      <c r="G72" s="11">
        <f t="shared" si="1"/>
        <v>12.470038612999991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13.595955928333332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9.0254587969999971</v>
      </c>
      <c r="S72" s="11">
        <f t="shared" si="5"/>
        <v>30.318166796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3" t="s">
        <v>4</v>
      </c>
      <c r="D73" s="9">
        <f t="shared" si="0"/>
        <v>5.7345186500000027</v>
      </c>
      <c r="E73" s="12">
        <v>-0.84199825000000672</v>
      </c>
      <c r="F73" s="8">
        <v>0.14433153799999332</v>
      </c>
      <c r="G73" s="11">
        <f t="shared" si="1"/>
        <v>5.2812513909999925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12.076326354333334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18.905242024999996</v>
      </c>
      <c r="S73" s="11">
        <f t="shared" si="5"/>
        <v>23.015066044999998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3" t="s">
        <v>4</v>
      </c>
      <c r="D74" s="9">
        <f t="shared" si="0"/>
        <v>8.3960591833333353</v>
      </c>
      <c r="E74" s="12">
        <v>-10.311258650000006</v>
      </c>
      <c r="F74" s="8">
        <v>-14.891707666000006</v>
      </c>
      <c r="G74" s="11">
        <f t="shared" si="1"/>
        <v>-2.6163470726666738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5.6026981373333342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7.6032055469999991</v>
      </c>
      <c r="S74" s="11">
        <f t="shared" si="5"/>
        <v>11.84463545633333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3" t="s">
        <v>4</v>
      </c>
      <c r="D75" s="9">
        <f t="shared" ref="D75:D138" si="7">AVERAGE(B73:B75)</f>
        <v>8.4590827166666696</v>
      </c>
      <c r="E75" s="12">
        <v>-5.8533366500000099</v>
      </c>
      <c r="F75" s="8">
        <v>-5.5769880620000096</v>
      </c>
      <c r="G75" s="11">
        <f t="shared" ref="G75:G138" si="8">AVERAGE(F73:F75)</f>
        <v>-6.7747880633333404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11.394707200333334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23.350797654999997</v>
      </c>
      <c r="S75" s="11">
        <f t="shared" ref="S75:S138" si="12">AVERAGE(R73:R75)</f>
        <v>16.619748408999996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3" t="s">
        <v>4</v>
      </c>
      <c r="D76" s="9">
        <f t="shared" si="7"/>
        <v>3.5328697833333362</v>
      </c>
      <c r="E76" s="12">
        <v>-19.895266650000011</v>
      </c>
      <c r="F76" s="8">
        <v>-18.38171190700001</v>
      </c>
      <c r="G76" s="11">
        <f t="shared" si="8"/>
        <v>-12.950135878333342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15.884575262333335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45.951966221999996</v>
      </c>
      <c r="S76" s="11">
        <f t="shared" si="12"/>
        <v>25.63532314133333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3" t="s">
        <v>4</v>
      </c>
      <c r="D77" s="9">
        <f t="shared" si="7"/>
        <v>-0.16867108333333056</v>
      </c>
      <c r="E77" s="12">
        <v>-10.161631250000006</v>
      </c>
      <c r="F77" s="8">
        <v>-7.8160114820000057</v>
      </c>
      <c r="G77" s="11">
        <f t="shared" si="8"/>
        <v>-10.591570483666674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17.380985969333334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30.053563963000002</v>
      </c>
      <c r="S77" s="11">
        <f t="shared" si="12"/>
        <v>33.118775946666666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3" t="s">
        <v>4</v>
      </c>
      <c r="D78" s="9">
        <f t="shared" si="7"/>
        <v>-2.2313342833333318</v>
      </c>
      <c r="E78" s="12">
        <v>-22.832786850000012</v>
      </c>
      <c r="F78" s="8">
        <v>-12.856298847000012</v>
      </c>
      <c r="G78" s="11">
        <f t="shared" si="8"/>
        <v>-13.01800741200001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12.511214416333337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12.99300831</v>
      </c>
      <c r="S78" s="11">
        <f t="shared" si="12"/>
        <v>29.666179498333332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3" t="s">
        <v>4</v>
      </c>
      <c r="D79" s="9">
        <f t="shared" si="7"/>
        <v>-5.0986614166666655</v>
      </c>
      <c r="E79" s="12">
        <v>4.6483361499999916</v>
      </c>
      <c r="F79" s="8">
        <v>4.0512718789999917</v>
      </c>
      <c r="G79" s="11">
        <f t="shared" si="8"/>
        <v>-5.5403461500000093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1.7951848683333353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9.0523110129999989</v>
      </c>
      <c r="S79" s="11">
        <f t="shared" si="12"/>
        <v>17.366294428666667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3" t="s">
        <v>4</v>
      </c>
      <c r="D80" s="9">
        <f t="shared" si="7"/>
        <v>-10.211258016666664</v>
      </c>
      <c r="E80" s="12">
        <v>2.0162369499999926</v>
      </c>
      <c r="F80" s="8">
        <v>3.5543599199999925</v>
      </c>
      <c r="G80" s="11">
        <f t="shared" si="8"/>
        <v>-1.7502223493333429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4.0766388953333346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25.449552701000002</v>
      </c>
      <c r="S80" s="11">
        <f t="shared" si="12"/>
        <v>15.831624008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3" t="s">
        <v>4</v>
      </c>
      <c r="D81" s="9">
        <f t="shared" si="7"/>
        <v>-5.4085575499999976</v>
      </c>
      <c r="E81" s="12">
        <v>6.8274767499999918</v>
      </c>
      <c r="F81" s="8">
        <v>2.5666247669999915</v>
      </c>
      <c r="G81" s="11">
        <f t="shared" si="8"/>
        <v>3.3907521886666587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-0.56130635566666687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12.491094239000001</v>
      </c>
      <c r="S81" s="11">
        <f t="shared" si="12"/>
        <v>15.664319317666667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3" t="s">
        <v>4</v>
      </c>
      <c r="D82" s="9">
        <f t="shared" si="7"/>
        <v>-7.7687956166666652</v>
      </c>
      <c r="E82" s="12">
        <v>-7.6397130500000081</v>
      </c>
      <c r="F82" s="8">
        <v>-4.0983646350000082</v>
      </c>
      <c r="G82" s="11">
        <f t="shared" si="8"/>
        <v>0.67420668399999195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-1.1344510566666655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17.171643900999996</v>
      </c>
      <c r="S82" s="11">
        <f t="shared" si="12"/>
        <v>18.370763613666664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3" t="s">
        <v>4</v>
      </c>
      <c r="D83" s="9">
        <f t="shared" si="7"/>
        <v>-0.78065674999999735</v>
      </c>
      <c r="E83" s="12">
        <v>12.545530349999993</v>
      </c>
      <c r="F83" s="8">
        <v>7.1720562589999926</v>
      </c>
      <c r="G83" s="11">
        <f t="shared" si="8"/>
        <v>1.8801054636666585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13.786107749333334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16.265131118000003</v>
      </c>
      <c r="S83" s="11">
        <f t="shared" si="12"/>
        <v>15.309289752666666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3" t="s">
        <v>4</v>
      </c>
      <c r="D84" s="9">
        <f t="shared" si="7"/>
        <v>-6.7575820166666647</v>
      </c>
      <c r="E84" s="12">
        <v>8.4476195499999918</v>
      </c>
      <c r="F84" s="8">
        <v>0.7398711579999917</v>
      </c>
      <c r="G84" s="11">
        <f t="shared" si="8"/>
        <v>1.2711875939999919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5.1303650863333372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32.145948976999996</v>
      </c>
      <c r="S84" s="11">
        <f t="shared" si="12"/>
        <v>21.860907998666665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3" t="s">
        <v>4</v>
      </c>
      <c r="D85" s="9">
        <f t="shared" si="7"/>
        <v>-2.2990152833333291</v>
      </c>
      <c r="E85" s="12">
        <v>-11.20235885000001</v>
      </c>
      <c r="F85" s="8">
        <v>-9.7722402210000094</v>
      </c>
      <c r="G85" s="11">
        <f t="shared" si="8"/>
        <v>-0.6201042680000084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26.905743096333335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18.141743278999996</v>
      </c>
      <c r="S85" s="11">
        <f t="shared" si="12"/>
        <v>22.184274458000001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3" t="s">
        <v>4</v>
      </c>
      <c r="D86" s="9">
        <f t="shared" si="7"/>
        <v>-7.5154915499999975</v>
      </c>
      <c r="E86" s="12">
        <v>13.277534949999989</v>
      </c>
      <c r="F86" s="8">
        <v>11.26696621999999</v>
      </c>
      <c r="G86" s="11">
        <f t="shared" si="8"/>
        <v>0.74486571899999043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26.362734537333338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31.965900503000004</v>
      </c>
      <c r="S86" s="11">
        <f t="shared" si="12"/>
        <v>27.417864253000001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3" t="s">
        <v>4</v>
      </c>
      <c r="D87" s="9">
        <f t="shared" si="7"/>
        <v>-3.2774242166666632</v>
      </c>
      <c r="E87" s="12">
        <v>3.4072009499999911</v>
      </c>
      <c r="F87" s="8">
        <v>4.2485629609999913</v>
      </c>
      <c r="G87" s="11">
        <f t="shared" si="8"/>
        <v>1.9144296533333238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7.5362672123333336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18.741866213999998</v>
      </c>
      <c r="S87" s="11">
        <f t="shared" si="12"/>
        <v>22.949836665333333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3" t="s">
        <v>4</v>
      </c>
      <c r="D88" s="9">
        <f t="shared" si="7"/>
        <v>-5.8410616166666642</v>
      </c>
      <c r="E88" s="12">
        <v>2.6915323499999921</v>
      </c>
      <c r="F88" s="8">
        <v>4.3822893629999919</v>
      </c>
      <c r="G88" s="11">
        <f t="shared" si="8"/>
        <v>6.6326061813333235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-3.3321381906666612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5.7475289519999997</v>
      </c>
      <c r="S88" s="11">
        <f t="shared" si="12"/>
        <v>18.818431889666666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3" t="s">
        <v>4</v>
      </c>
      <c r="D89" s="9">
        <f t="shared" si="7"/>
        <v>0.5178510500000032</v>
      </c>
      <c r="E89" s="12">
        <v>0.51826934999998819</v>
      </c>
      <c r="F89" s="8">
        <v>2.4365883239999881</v>
      </c>
      <c r="G89" s="11">
        <f t="shared" si="8"/>
        <v>3.6891468826666571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-4.3437453776666644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9.1724931889999972</v>
      </c>
      <c r="S89" s="11">
        <f t="shared" si="12"/>
        <v>11.220629451666666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3" t="s">
        <v>4</v>
      </c>
      <c r="D90" s="9">
        <f t="shared" si="7"/>
        <v>-8.8324254833333313</v>
      </c>
      <c r="E90" s="12">
        <v>-13.926588050000007</v>
      </c>
      <c r="F90" s="8">
        <v>-3.6210530910000074</v>
      </c>
      <c r="G90" s="11">
        <f t="shared" si="8"/>
        <v>1.065941531999991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-5.4700322386666684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21.190182190999998</v>
      </c>
      <c r="S90" s="11">
        <f t="shared" si="12"/>
        <v>12.036734777333331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3" t="s">
        <v>4</v>
      </c>
      <c r="D91" s="9">
        <f t="shared" si="7"/>
        <v>-8.6774816166666664</v>
      </c>
      <c r="E91" s="12">
        <v>6.2805357499999914</v>
      </c>
      <c r="F91" s="8">
        <v>4.638447564999991</v>
      </c>
      <c r="G91" s="11">
        <f t="shared" si="8"/>
        <v>1.1513275993333238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12.802521869333333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31.837905186</v>
      </c>
      <c r="S91" s="11">
        <f t="shared" si="12"/>
        <v>20.733526855333334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3" t="s">
        <v>4</v>
      </c>
      <c r="D92" s="9">
        <f t="shared" si="7"/>
        <v>-18.63527268333333</v>
      </c>
      <c r="E92" s="12">
        <v>6.0299125499999917</v>
      </c>
      <c r="F92" s="8">
        <v>6.1724584469999915</v>
      </c>
      <c r="G92" s="11">
        <f t="shared" si="8"/>
        <v>2.396617640333325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16.175269750333335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19.593299723000001</v>
      </c>
      <c r="S92" s="11">
        <f t="shared" si="12"/>
        <v>24.207129033333331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3" t="s">
        <v>4</v>
      </c>
      <c r="D93" s="9">
        <f t="shared" si="7"/>
        <v>-2.8538004833333304</v>
      </c>
      <c r="E93" s="12">
        <v>2.0798561499999924</v>
      </c>
      <c r="F93" s="8">
        <v>-1.8367147570000077</v>
      </c>
      <c r="G93" s="11">
        <f t="shared" si="8"/>
        <v>2.9913970849999916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19.25074604933333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27.909677572999996</v>
      </c>
      <c r="S93" s="11">
        <f t="shared" si="12"/>
        <v>26.446960827333331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3" t="s">
        <v>4</v>
      </c>
      <c r="D94" s="9">
        <f t="shared" si="7"/>
        <v>-3.8040333499999974</v>
      </c>
      <c r="E94" s="12">
        <v>-7.3615502500000076</v>
      </c>
      <c r="F94" s="8">
        <v>-5.0199353070000079</v>
      </c>
      <c r="G94" s="11">
        <f t="shared" si="8"/>
        <v>-0.22806387233334155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0.61573541333333326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22.570944728999997</v>
      </c>
      <c r="S94" s="11">
        <f t="shared" si="12"/>
        <v>23.357974008333333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3" t="s">
        <v>4</v>
      </c>
      <c r="D95" s="9">
        <f t="shared" si="7"/>
        <v>1.3602115833333361</v>
      </c>
      <c r="E95" s="12">
        <v>2.5814995499999913</v>
      </c>
      <c r="F95" s="8">
        <v>-1.9595062270000083</v>
      </c>
      <c r="G95" s="11">
        <f t="shared" si="8"/>
        <v>-2.9387187636666745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4.5033513283333342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13.440426885999997</v>
      </c>
      <c r="S95" s="11">
        <f t="shared" si="12"/>
        <v>21.307016395999998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3" t="s">
        <v>4</v>
      </c>
      <c r="D96" s="9">
        <f t="shared" si="7"/>
        <v>-11.05747328333333</v>
      </c>
      <c r="E96" s="12">
        <v>9.9402877499999907</v>
      </c>
      <c r="F96" s="8">
        <v>3.3379053709999909</v>
      </c>
      <c r="G96" s="11">
        <f t="shared" si="8"/>
        <v>-1.213845387666675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4.3355867373333368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13.497175726</v>
      </c>
      <c r="S96" s="11">
        <f t="shared" si="12"/>
        <v>16.502849113666667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3" t="s">
        <v>4</v>
      </c>
      <c r="D97" s="9">
        <f t="shared" si="7"/>
        <v>-9.1294344166666637</v>
      </c>
      <c r="E97" s="12">
        <v>-9.2158218500000118</v>
      </c>
      <c r="F97" s="8">
        <v>-6.930179157000012</v>
      </c>
      <c r="G97" s="11">
        <f t="shared" si="8"/>
        <v>-1.8505933376666766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-9.3662261806666649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3.469370087999998</v>
      </c>
      <c r="S97" s="11">
        <f t="shared" si="12"/>
        <v>10.135657566666666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3" t="s">
        <v>4</v>
      </c>
      <c r="D98" s="9">
        <f t="shared" si="7"/>
        <v>-7.894677149999997</v>
      </c>
      <c r="E98" s="12">
        <v>-7.1622820500000088</v>
      </c>
      <c r="F98" s="8">
        <v>-8.303740824000009</v>
      </c>
      <c r="G98" s="11">
        <f t="shared" si="8"/>
        <v>-3.9653382033333435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-1.0707310456666654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10.998473867999996</v>
      </c>
      <c r="S98" s="11">
        <f t="shared" si="12"/>
        <v>9.3216732273333331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3" t="s">
        <v>4</v>
      </c>
      <c r="D99" s="9">
        <f t="shared" si="7"/>
        <v>-3.0065056833333306</v>
      </c>
      <c r="E99" s="12">
        <v>-5.2552458500000085</v>
      </c>
      <c r="F99" s="8">
        <v>-4.5774022860000088</v>
      </c>
      <c r="G99" s="11">
        <f t="shared" si="8"/>
        <v>-6.6037740890000096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-5.4020959266666662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5.8089167340000021</v>
      </c>
      <c r="S99" s="11">
        <f t="shared" si="12"/>
        <v>6.7589202299999984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3" t="s">
        <v>4</v>
      </c>
      <c r="D100" s="9">
        <f t="shared" si="7"/>
        <v>-4.1474298166666639</v>
      </c>
      <c r="E100" s="12">
        <v>0.88650974999999121</v>
      </c>
      <c r="F100" s="8">
        <v>2.5620896379999909</v>
      </c>
      <c r="G100" s="11">
        <f t="shared" si="8"/>
        <v>-3.4396844906666755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-7.638904603666667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1.0699128419999973</v>
      </c>
      <c r="S100" s="11">
        <f t="shared" si="12"/>
        <v>5.9591011479999985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3" t="s">
        <v>4</v>
      </c>
      <c r="D101" s="9">
        <f t="shared" si="7"/>
        <v>4.5910502500000003</v>
      </c>
      <c r="E101" s="12">
        <v>-1.2532292500000075</v>
      </c>
      <c r="F101" s="8">
        <v>-0.94599432700000752</v>
      </c>
      <c r="G101" s="11">
        <f t="shared" si="8"/>
        <v>-0.98710232500000838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-2.8412356526666702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10.951012591</v>
      </c>
      <c r="S101" s="11">
        <f t="shared" si="12"/>
        <v>5.9432807223333333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3" t="s">
        <v>4</v>
      </c>
      <c r="D102" s="9">
        <f t="shared" si="7"/>
        <v>2.4591979833333339</v>
      </c>
      <c r="E102" s="12">
        <v>-8.8757556500000092</v>
      </c>
      <c r="F102" s="8">
        <v>0.40049787499999034</v>
      </c>
      <c r="G102" s="11">
        <f t="shared" si="8"/>
        <v>0.67219772866665795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-3.5568580476666725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1.9081206689999979</v>
      </c>
      <c r="S102" s="11">
        <f t="shared" si="12"/>
        <v>4.643015367333331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3" t="s">
        <v>4</v>
      </c>
      <c r="D103" s="9">
        <f t="shared" si="7"/>
        <v>-2.8267616166666669</v>
      </c>
      <c r="E103" s="12">
        <v>-4.7801902500000075</v>
      </c>
      <c r="F103" s="8">
        <v>-6.3879554340000073</v>
      </c>
      <c r="G103" s="11">
        <f t="shared" si="8"/>
        <v>-2.3111506286666748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-8.9903885936666672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0.70079509399999695</v>
      </c>
      <c r="S103" s="11">
        <f t="shared" si="12"/>
        <v>4.519976117999998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3" t="s">
        <v>4</v>
      </c>
      <c r="D104" s="9">
        <f t="shared" si="7"/>
        <v>-9.5759276166666663</v>
      </c>
      <c r="E104" s="12">
        <v>-9.6654342500000112</v>
      </c>
      <c r="F104" s="8">
        <v>-10.139534774000012</v>
      </c>
      <c r="G104" s="11">
        <f t="shared" si="8"/>
        <v>-5.3756641110000096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-5.7122947446666652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-5.3506593059999981</v>
      </c>
      <c r="S104" s="11">
        <f t="shared" si="12"/>
        <v>-0.91391451433333437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3" t="s">
        <v>4</v>
      </c>
      <c r="D105" s="9">
        <f t="shared" si="7"/>
        <v>-11.413279827777778</v>
      </c>
      <c r="E105" s="12">
        <v>1.739778916666662</v>
      </c>
      <c r="F105" s="8">
        <v>-1.3217385113333382</v>
      </c>
      <c r="G105" s="11">
        <f t="shared" si="8"/>
        <v>-5.9497429064444516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-22.568789299666665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-15.948921268666668</v>
      </c>
      <c r="S105" s="11">
        <f t="shared" si="12"/>
        <v>-6.8662618268888904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3" t="s">
        <v>4</v>
      </c>
      <c r="D106" s="9">
        <f t="shared" si="7"/>
        <v>-5.2919847722222206</v>
      </c>
      <c r="E106" s="12">
        <v>-1.4049210833333383</v>
      </c>
      <c r="F106" s="8">
        <v>0.36183239666666167</v>
      </c>
      <c r="G106" s="11">
        <f t="shared" si="8"/>
        <v>-3.6998136295555626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-0.23826761466666668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5.2276543723333324</v>
      </c>
      <c r="S106" s="11">
        <f t="shared" si="12"/>
        <v>-5.3573087341111112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3" t="s">
        <v>4</v>
      </c>
      <c r="D107" s="9">
        <f t="shared" si="7"/>
        <v>-8.342616249999999</v>
      </c>
      <c r="E107" s="12">
        <v>-6.152046083333337</v>
      </c>
      <c r="F107" s="8">
        <v>-8.8750490293333364</v>
      </c>
      <c r="G107" s="11">
        <f t="shared" si="8"/>
        <v>-3.2783183813333374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-4.0091277136666648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6.8840431123333321</v>
      </c>
      <c r="S107" s="11">
        <f t="shared" si="12"/>
        <v>-1.2790745946666682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3" t="s">
        <v>4</v>
      </c>
      <c r="D108" s="9">
        <f t="shared" si="7"/>
        <v>-8.4866155833333323</v>
      </c>
      <c r="E108" s="12">
        <v>-4.8284030833333382</v>
      </c>
      <c r="F108" s="8">
        <v>-10.371109771333337</v>
      </c>
      <c r="G108" s="11">
        <f t="shared" si="8"/>
        <v>-6.2947754680000045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2.4704515943333343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0.68134404333333287</v>
      </c>
      <c r="S108" s="11">
        <f t="shared" si="12"/>
        <v>4.2643471759999985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3" t="s">
        <v>4</v>
      </c>
      <c r="D109" s="9">
        <f t="shared" si="7"/>
        <v>-9.0350275833333313</v>
      </c>
      <c r="E109" s="12">
        <v>-2.5327630833333377</v>
      </c>
      <c r="F109" s="8">
        <v>0.37986175666666222</v>
      </c>
      <c r="G109" s="11">
        <f t="shared" si="8"/>
        <v>-6.288765681333337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8.9576159513333344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14.828431912333336</v>
      </c>
      <c r="S109" s="11">
        <f t="shared" si="12"/>
        <v>7.464606356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3" t="s">
        <v>4</v>
      </c>
      <c r="D110" s="9">
        <f t="shared" si="7"/>
        <v>-9.0997329166666656</v>
      </c>
      <c r="E110" s="12">
        <v>-8.6997330833333386</v>
      </c>
      <c r="F110" s="8">
        <v>-9.8451329893333384</v>
      </c>
      <c r="G110" s="11">
        <f t="shared" si="8"/>
        <v>-6.612127001333338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-13.083544950666667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-1.0162401786666662</v>
      </c>
      <c r="S110" s="11">
        <f t="shared" si="12"/>
        <v>4.8311785923333339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3" t="s">
        <v>4</v>
      </c>
      <c r="D111" s="9">
        <f t="shared" si="7"/>
        <v>-8.5938632499999983</v>
      </c>
      <c r="E111" s="12">
        <v>-12.337345083333339</v>
      </c>
      <c r="F111" s="8">
        <v>-12.638527129333339</v>
      </c>
      <c r="G111" s="11">
        <f t="shared" si="8"/>
        <v>-7.3679327873333378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-0.35415557566666633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14.956984409333336</v>
      </c>
      <c r="S111" s="11">
        <f t="shared" si="12"/>
        <v>9.5897253810000009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3" t="s">
        <v>4</v>
      </c>
      <c r="D112" s="9">
        <f t="shared" si="7"/>
        <v>-8.2595622499999983</v>
      </c>
      <c r="E112" s="12">
        <v>-12.954890083333339</v>
      </c>
      <c r="F112" s="8">
        <v>-12.43691676633334</v>
      </c>
      <c r="G112" s="11">
        <f t="shared" si="8"/>
        <v>-11.640192295000006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15.144699883333336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18.393578441333332</v>
      </c>
      <c r="S112" s="11">
        <f t="shared" si="12"/>
        <v>10.778107557333334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3" t="s">
        <v>4</v>
      </c>
      <c r="D113" s="9">
        <f t="shared" si="7"/>
        <v>-0.95615324999999862</v>
      </c>
      <c r="E113" s="12">
        <v>-1.2521450833333372</v>
      </c>
      <c r="F113" s="8">
        <v>-1.7360284253333371</v>
      </c>
      <c r="G113" s="11">
        <f t="shared" si="8"/>
        <v>-8.9371574403333387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9.6126181303333329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11.701732617333333</v>
      </c>
      <c r="S113" s="11">
        <f t="shared" si="12"/>
        <v>15.017431822666667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3" t="s">
        <v>4</v>
      </c>
      <c r="D114" s="9">
        <f t="shared" si="7"/>
        <v>3.2458984166666678</v>
      </c>
      <c r="E114" s="12">
        <v>-10.276722083333336</v>
      </c>
      <c r="F114" s="8">
        <v>-2.9379326173333364</v>
      </c>
      <c r="G114" s="11">
        <f t="shared" si="8"/>
        <v>-5.7036259363333386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6.8104546623333331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6.0654709103333335</v>
      </c>
      <c r="S114" s="11">
        <f t="shared" si="12"/>
        <v>12.053593989666666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3" t="s">
        <v>4</v>
      </c>
      <c r="D115" s="9">
        <f t="shared" si="7"/>
        <v>6.39541775</v>
      </c>
      <c r="E115" s="12">
        <v>-3.9022190833333372</v>
      </c>
      <c r="F115" s="8">
        <v>-4.4138831753333374</v>
      </c>
      <c r="G115" s="11">
        <f t="shared" si="8"/>
        <v>-3.029281406000004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-1.3854197766666663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8.7376126763333328</v>
      </c>
      <c r="S115" s="11">
        <f t="shared" si="12"/>
        <v>8.8349387346666663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3" t="s">
        <v>4</v>
      </c>
      <c r="D116" s="9">
        <f t="shared" si="7"/>
        <v>1.7492730833333343</v>
      </c>
      <c r="E116" s="12">
        <v>-2.4392680833333387</v>
      </c>
      <c r="F116" s="8">
        <v>-2.1627097713333385</v>
      </c>
      <c r="G116" s="11">
        <f t="shared" si="8"/>
        <v>-3.1715085213333372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6.2182316763333336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17.345883261333334</v>
      </c>
      <c r="S116" s="11">
        <f t="shared" si="12"/>
        <v>10.716322282666667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3" t="s">
        <v>4</v>
      </c>
      <c r="D117" s="9">
        <f t="shared" si="7"/>
        <v>3.7609407500000014</v>
      </c>
      <c r="E117" s="12">
        <v>-2.1352170833333375</v>
      </c>
      <c r="F117" s="8">
        <v>-4.1502884533333368</v>
      </c>
      <c r="G117" s="11">
        <f t="shared" si="8"/>
        <v>-3.5756271333333376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1.1223374523333334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10.059781345333333</v>
      </c>
      <c r="S117" s="11">
        <f t="shared" si="12"/>
        <v>12.047759094333335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3" t="s">
        <v>4</v>
      </c>
      <c r="D118" s="9">
        <f t="shared" si="7"/>
        <v>4.2485727500000019</v>
      </c>
      <c r="E118" s="12">
        <v>-2.455473083333338</v>
      </c>
      <c r="F118" s="8">
        <v>-1.5578265303333381</v>
      </c>
      <c r="G118" s="11">
        <f t="shared" si="8"/>
        <v>-2.623608251666671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6.1533939113333336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8.8603319953333344</v>
      </c>
      <c r="S118" s="11">
        <f t="shared" si="12"/>
        <v>12.088665534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3" t="s">
        <v>4</v>
      </c>
      <c r="D119" s="9">
        <f t="shared" si="7"/>
        <v>5.1100727500000014</v>
      </c>
      <c r="E119" s="12">
        <v>-5.5696910833333373</v>
      </c>
      <c r="F119" s="8">
        <v>-6.5267326063333373</v>
      </c>
      <c r="G119" s="11">
        <f t="shared" si="8"/>
        <v>-4.0782825300000036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-3.2959301806666668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17.200499559333334</v>
      </c>
      <c r="S119" s="11">
        <f t="shared" si="12"/>
        <v>12.040204299999999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3" t="s">
        <v>4</v>
      </c>
      <c r="D120" s="9">
        <f t="shared" si="7"/>
        <v>2.8562234166666678</v>
      </c>
      <c r="E120" s="12">
        <v>-0.90812508333333852</v>
      </c>
      <c r="F120" s="8">
        <v>-5.0293875623333388</v>
      </c>
      <c r="G120" s="11">
        <f t="shared" si="8"/>
        <v>-4.3713155663333376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-6.1843477946666638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8.1274567593333327</v>
      </c>
      <c r="S120" s="11">
        <f t="shared" si="12"/>
        <v>11.396096104666668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3" t="s">
        <v>4</v>
      </c>
      <c r="D121" s="9">
        <f t="shared" si="7"/>
        <v>1.9543210833333344</v>
      </c>
      <c r="E121" s="12">
        <v>-6.8222170833333386</v>
      </c>
      <c r="F121" s="8">
        <v>-3.8297066273333384</v>
      </c>
      <c r="G121" s="11">
        <f t="shared" si="8"/>
        <v>-5.128608932000005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-6.907680024666667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10.616558153333333</v>
      </c>
      <c r="S121" s="11">
        <f t="shared" si="12"/>
        <v>11.981504823999998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3" t="s">
        <v>4</v>
      </c>
      <c r="D122" s="9">
        <f t="shared" si="7"/>
        <v>0.9434047500000009</v>
      </c>
      <c r="E122" s="12">
        <v>2.4902469166666625</v>
      </c>
      <c r="F122" s="8">
        <v>0.32249007266666263</v>
      </c>
      <c r="G122" s="11">
        <f t="shared" si="8"/>
        <v>-2.845534705666672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3.8123234943333344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10.001471761333335</v>
      </c>
      <c r="S122" s="11">
        <f t="shared" si="12"/>
        <v>9.5818288913333323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3" t="s">
        <v>4</v>
      </c>
      <c r="D123" s="9">
        <f t="shared" si="7"/>
        <v>0.68046608333333458</v>
      </c>
      <c r="E123" s="12">
        <v>1.5954629166666621</v>
      </c>
      <c r="F123" s="8">
        <v>1.6626805666662081E-2</v>
      </c>
      <c r="G123" s="11">
        <f t="shared" si="8"/>
        <v>-1.1635299163333379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0.93928246733333332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7.0116585243333338</v>
      </c>
      <c r="S123" s="11">
        <f t="shared" si="12"/>
        <v>9.2098961463333335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3" t="s">
        <v>4</v>
      </c>
      <c r="D124" s="9">
        <f t="shared" si="7"/>
        <v>2.035019416666668</v>
      </c>
      <c r="E124" s="12">
        <v>4.8177939166666626</v>
      </c>
      <c r="F124" s="8">
        <v>3.9430053596666625</v>
      </c>
      <c r="G124" s="11">
        <f t="shared" si="8"/>
        <v>1.4273740793333289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-0.65120688666666648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5.9934057923333306</v>
      </c>
      <c r="S124" s="11">
        <f t="shared" si="12"/>
        <v>7.668845359333333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3" t="s">
        <v>4</v>
      </c>
      <c r="D125" s="9">
        <f t="shared" si="7"/>
        <v>5.7682640833333352</v>
      </c>
      <c r="E125" s="12">
        <v>-7.4636530833333374</v>
      </c>
      <c r="F125" s="8">
        <v>-8.2819883023333372</v>
      </c>
      <c r="G125" s="11">
        <f t="shared" si="8"/>
        <v>-1.440785379000004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-5.5556483566666692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4.3362236713333315</v>
      </c>
      <c r="S125" s="11">
        <f t="shared" si="12"/>
        <v>5.7804293293333329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3" t="s">
        <v>4</v>
      </c>
      <c r="D126" s="9">
        <f t="shared" si="7"/>
        <v>6.2329040833333353</v>
      </c>
      <c r="E126" s="12">
        <v>-3.2978140833333374</v>
      </c>
      <c r="F126" s="8">
        <v>2.8613240436666629</v>
      </c>
      <c r="G126" s="11">
        <f t="shared" si="8"/>
        <v>-0.49255296633333739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2.4529401373333339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4.5288672613333345</v>
      </c>
      <c r="S126" s="11">
        <f t="shared" si="12"/>
        <v>4.9528322416666661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3" t="s">
        <v>4</v>
      </c>
      <c r="D127" s="9">
        <f t="shared" si="7"/>
        <v>3.0991714166666688</v>
      </c>
      <c r="E127" s="12">
        <v>-2.481467083333337</v>
      </c>
      <c r="F127" s="8">
        <v>-1.792743702333337</v>
      </c>
      <c r="G127" s="11">
        <f t="shared" si="8"/>
        <v>-2.4044693203333369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2.5279654183333338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7.705547425333334</v>
      </c>
      <c r="S127" s="11">
        <f t="shared" si="12"/>
        <v>5.5235461193333331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3" t="s">
        <v>4</v>
      </c>
      <c r="D128" s="9">
        <f t="shared" si="7"/>
        <v>-1.6088139166666646</v>
      </c>
      <c r="E128" s="12">
        <v>3.4036089166666619</v>
      </c>
      <c r="F128" s="8">
        <v>4.9172303866666613</v>
      </c>
      <c r="G128" s="11">
        <f t="shared" si="8"/>
        <v>1.9952702426666624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-2.8520649536666665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7.0218844333333346</v>
      </c>
      <c r="S128" s="11">
        <f t="shared" si="12"/>
        <v>6.4187663733333338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3" t="s">
        <v>4</v>
      </c>
      <c r="D129" s="9">
        <f t="shared" si="7"/>
        <v>-3.0391442499999979</v>
      </c>
      <c r="E129" s="12">
        <v>-2.2083740833333376</v>
      </c>
      <c r="F129" s="8">
        <v>-3.0628083333333374</v>
      </c>
      <c r="G129" s="11">
        <f t="shared" si="8"/>
        <v>2.0559450333328993E-2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-4.2023529356666653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4.0402569793333338</v>
      </c>
      <c r="S129" s="11">
        <f t="shared" si="12"/>
        <v>6.255896279333335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3" t="s">
        <v>4</v>
      </c>
      <c r="D130" s="9">
        <f t="shared" si="7"/>
        <v>-3.4558212499999978</v>
      </c>
      <c r="E130" s="12">
        <v>-3.0483830833333379</v>
      </c>
      <c r="F130" s="8">
        <v>-2.7523831973333377</v>
      </c>
      <c r="G130" s="11">
        <f t="shared" si="8"/>
        <v>-0.29932038133333788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-3.6495844026666662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4.2313047783333335</v>
      </c>
      <c r="S130" s="11">
        <f t="shared" si="12"/>
        <v>5.0978153970000006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3" t="s">
        <v>4</v>
      </c>
      <c r="D131" s="9">
        <f t="shared" si="7"/>
        <v>-3.9646155833333321</v>
      </c>
      <c r="E131" s="12">
        <v>-3.3768980833333373</v>
      </c>
      <c r="F131" s="8">
        <v>-3.6579902043333372</v>
      </c>
      <c r="G131" s="11">
        <f t="shared" si="8"/>
        <v>-3.1577272450000042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-2.7537150696666677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6.0577428173333354</v>
      </c>
      <c r="S131" s="11">
        <f t="shared" si="12"/>
        <v>4.7764348583333343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3" t="s">
        <v>4</v>
      </c>
      <c r="D132" s="9">
        <f t="shared" si="7"/>
        <v>-7.4005459166666654</v>
      </c>
      <c r="E132" s="12">
        <v>-2.9911420833333384</v>
      </c>
      <c r="F132" s="8">
        <v>-6.446866841333339</v>
      </c>
      <c r="G132" s="11">
        <f t="shared" si="8"/>
        <v>-4.2857467476666713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4.680252131333333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1.4292157463333339</v>
      </c>
      <c r="S132" s="11">
        <f t="shared" si="12"/>
        <v>3.9060877806666681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3" t="s">
        <v>4</v>
      </c>
      <c r="D133" s="9">
        <f t="shared" si="7"/>
        <v>-7.5124002499999989</v>
      </c>
      <c r="E133" s="12">
        <v>4.0437159166666623</v>
      </c>
      <c r="F133" s="8">
        <v>7.2720275046666618</v>
      </c>
      <c r="G133" s="11">
        <f t="shared" si="8"/>
        <v>-0.94427651366667165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6.5011575563333333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3.7396332613333332</v>
      </c>
      <c r="S133" s="11">
        <f t="shared" si="12"/>
        <v>3.742197275000001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3" t="s">
        <v>4</v>
      </c>
      <c r="D134" s="9">
        <f t="shared" si="7"/>
        <v>-8.3600325833333322</v>
      </c>
      <c r="E134" s="12">
        <v>-7.1736860833333367</v>
      </c>
      <c r="F134" s="8">
        <v>-10.129448957333336</v>
      </c>
      <c r="G134" s="11">
        <f t="shared" si="8"/>
        <v>-3.1014294313333379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-11.957760320666667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-1.0828195336666671</v>
      </c>
      <c r="S134" s="11">
        <f t="shared" si="12"/>
        <v>1.3620098246666668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3" t="s">
        <v>4</v>
      </c>
      <c r="D135" s="9">
        <f t="shared" si="7"/>
        <v>-10.253849583333333</v>
      </c>
      <c r="E135" s="12">
        <v>-2.4435480833333383</v>
      </c>
      <c r="F135" s="8">
        <v>-5.7670850463333387</v>
      </c>
      <c r="G135" s="11">
        <f t="shared" si="8"/>
        <v>-2.8748354996666712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-4.3339245266666664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1.4285169053333338</v>
      </c>
      <c r="S135" s="11">
        <f t="shared" si="12"/>
        <v>1.3617768776666666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3" t="s">
        <v>4</v>
      </c>
      <c r="D136" s="9">
        <f t="shared" si="7"/>
        <v>-10.034206916666665</v>
      </c>
      <c r="E136" s="12">
        <v>-14.465579083333338</v>
      </c>
      <c r="F136" s="8">
        <v>-16.320785727333337</v>
      </c>
      <c r="G136" s="11">
        <f t="shared" si="8"/>
        <v>-10.739106577000003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-3.6079101606666653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-11.87165937066667</v>
      </c>
      <c r="S136" s="11">
        <f t="shared" si="12"/>
        <v>-3.8419873330000009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3" t="s">
        <v>4</v>
      </c>
      <c r="D137" s="9">
        <f t="shared" si="7"/>
        <v>-10.17296458333333</v>
      </c>
      <c r="E137" s="12">
        <v>-10.97164908333334</v>
      </c>
      <c r="F137" s="8">
        <v>-11.04963011333334</v>
      </c>
      <c r="G137" s="11">
        <f t="shared" si="8"/>
        <v>-11.045833629000006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-20.990869808666666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-12.111071704666667</v>
      </c>
      <c r="S137" s="11">
        <f t="shared" si="12"/>
        <v>-7.5180713900000002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3" t="s">
        <v>4</v>
      </c>
      <c r="D138" s="9">
        <f t="shared" si="7"/>
        <v>-10.309768249999998</v>
      </c>
      <c r="E138" s="12">
        <v>-21.693304083333338</v>
      </c>
      <c r="F138" s="8">
        <v>-16.135343511333339</v>
      </c>
      <c r="G138" s="11">
        <f t="shared" si="8"/>
        <v>-14.501919784000004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-6.9794522666666685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8.3809177483333333</v>
      </c>
      <c r="S138" s="11">
        <f t="shared" si="12"/>
        <v>-5.2006044423333346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3" t="s">
        <v>4</v>
      </c>
      <c r="D139" s="9">
        <f t="shared" ref="D139:D202" si="14">AVERAGE(B137:B139)</f>
        <v>-15.978521916666665</v>
      </c>
      <c r="E139" s="12">
        <v>-11.830228083333338</v>
      </c>
      <c r="F139" s="8">
        <v>-9.8045560173333381</v>
      </c>
      <c r="G139" s="11">
        <f t="shared" ref="G139:G202" si="15">AVERAGE(F137:F139)</f>
        <v>-12.329843214000006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-2.7082054666665467E-2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12.443431637333333</v>
      </c>
      <c r="S139" s="11">
        <f t="shared" ref="S139:S202" si="19">AVERAGE(R137:R139)</f>
        <v>2.9044258936666663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3" t="s">
        <v>4</v>
      </c>
      <c r="D140" s="9">
        <f t="shared" si="14"/>
        <v>-23.667524583333332</v>
      </c>
      <c r="E140" s="12">
        <v>-17.808527083333338</v>
      </c>
      <c r="F140" s="8">
        <v>-15.243528567333339</v>
      </c>
      <c r="G140" s="11">
        <f t="shared" si="15"/>
        <v>-13.727809365333338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-12.927400537666665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0.16478492833333291</v>
      </c>
      <c r="S140" s="11">
        <f t="shared" si="19"/>
        <v>6.9963781046666655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3" t="s">
        <v>4</v>
      </c>
      <c r="D141" s="9">
        <f t="shared" si="14"/>
        <v>-27.703617249999997</v>
      </c>
      <c r="E141" s="12">
        <v>-11.366036083333338</v>
      </c>
      <c r="F141" s="8">
        <v>-12.625169521333337</v>
      </c>
      <c r="G141" s="11">
        <f t="shared" si="15"/>
        <v>-12.557751368666672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-3.8418351496666663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0.42761688133333386</v>
      </c>
      <c r="S141" s="11">
        <f t="shared" si="19"/>
        <v>4.3452778156666669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3" t="s">
        <v>4</v>
      </c>
      <c r="D142" s="9">
        <f t="shared" si="14"/>
        <v>-28.220185583333333</v>
      </c>
      <c r="E142" s="12">
        <v>-12.378254083333339</v>
      </c>
      <c r="F142" s="8">
        <v>-13.240386330333338</v>
      </c>
      <c r="G142" s="11">
        <f t="shared" si="15"/>
        <v>-13.703028139666671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-6.7484226226666655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-4.5375530936666673</v>
      </c>
      <c r="S142" s="11">
        <f t="shared" si="19"/>
        <v>-1.3150504280000002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3" t="s">
        <v>4</v>
      </c>
      <c r="D143" s="9">
        <f t="shared" si="14"/>
        <v>-24.586021916666663</v>
      </c>
      <c r="E143" s="12">
        <v>-10.181740083333338</v>
      </c>
      <c r="F143" s="8">
        <v>-10.439613918333338</v>
      </c>
      <c r="G143" s="11">
        <f t="shared" si="15"/>
        <v>-12.101723256666672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-15.245863312666664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-12.019805463666671</v>
      </c>
      <c r="S143" s="11">
        <f t="shared" si="19"/>
        <v>-5.3765805586666682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3" t="s">
        <v>4</v>
      </c>
      <c r="D144" s="9">
        <f t="shared" si="14"/>
        <v>-16.312925916666664</v>
      </c>
      <c r="E144" s="12">
        <v>-3.8086500833333385</v>
      </c>
      <c r="F144" s="8">
        <v>-6.4340514383333387</v>
      </c>
      <c r="G144" s="11">
        <f t="shared" si="15"/>
        <v>-10.038017229000005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-18.550058462666669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10.617995103333334</v>
      </c>
      <c r="S144" s="11">
        <f t="shared" si="19"/>
        <v>-1.9797878180000013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3" t="s">
        <v>4</v>
      </c>
      <c r="D145" s="9">
        <f t="shared" si="14"/>
        <v>-17.264714583333333</v>
      </c>
      <c r="E145" s="12">
        <v>-12.273091083333338</v>
      </c>
      <c r="F145" s="8">
        <v>-7.6230205593333373</v>
      </c>
      <c r="G145" s="11">
        <f t="shared" si="15"/>
        <v>-8.1655619720000043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-14.565783935666667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-6.4049159106666655</v>
      </c>
      <c r="S145" s="11">
        <f t="shared" si="19"/>
        <v>-2.6022420903333345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3" t="s">
        <v>4</v>
      </c>
      <c r="D146" s="9">
        <f t="shared" si="14"/>
        <v>-19.825850583333331</v>
      </c>
      <c r="E146" s="12">
        <v>-0.25477408333333784</v>
      </c>
      <c r="F146" s="8">
        <v>-3.992369608333338</v>
      </c>
      <c r="G146" s="11">
        <f t="shared" si="15"/>
        <v>-6.0164805353333373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-3.8073219766666666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-0.73093676466666579</v>
      </c>
      <c r="S146" s="11">
        <f t="shared" si="19"/>
        <v>1.1607141426666674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3" t="s">
        <v>4</v>
      </c>
      <c r="D147" s="9">
        <f t="shared" si="14"/>
        <v>-26.651155249999999</v>
      </c>
      <c r="E147" s="12">
        <v>-1.9493930833333373</v>
      </c>
      <c r="F147" s="8">
        <v>-6.341590301333337</v>
      </c>
      <c r="G147" s="11">
        <f t="shared" si="15"/>
        <v>-5.9856601563333376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-6.8456267596666658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-19.091144348666671</v>
      </c>
      <c r="S147" s="11">
        <f t="shared" si="19"/>
        <v>-8.7423323413333343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3" t="s">
        <v>4</v>
      </c>
      <c r="D148" s="9">
        <f t="shared" si="14"/>
        <v>-29.473795249999995</v>
      </c>
      <c r="E148" s="12">
        <v>-2.162060083333337</v>
      </c>
      <c r="F148" s="8">
        <v>-3.937345735333337</v>
      </c>
      <c r="G148" s="11">
        <f t="shared" si="15"/>
        <v>-4.7571018816666708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-15.634632052666667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4.4329484703333319</v>
      </c>
      <c r="S148" s="11">
        <f t="shared" si="19"/>
        <v>-5.1297108810000012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3" t="s">
        <v>4</v>
      </c>
      <c r="D149" s="9">
        <f t="shared" si="14"/>
        <v>-25.861294583333329</v>
      </c>
      <c r="E149" s="12">
        <v>-10.967213083333338</v>
      </c>
      <c r="F149" s="8">
        <v>-10.918112088333338</v>
      </c>
      <c r="G149" s="11">
        <f t="shared" si="15"/>
        <v>-7.0656827083333376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-20.978661258666666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-8.8636109706666684</v>
      </c>
      <c r="S149" s="11">
        <f t="shared" si="19"/>
        <v>-7.8406022830000026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3" t="s">
        <v>4</v>
      </c>
      <c r="D150" s="9">
        <f t="shared" si="14"/>
        <v>-27.262339583333329</v>
      </c>
      <c r="E150" s="12">
        <v>-12.166457083333338</v>
      </c>
      <c r="F150" s="8">
        <v>-5.8978662983333381</v>
      </c>
      <c r="G150" s="11">
        <f t="shared" si="15"/>
        <v>-6.9177747073333373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-17.824695580666667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-9.5845300216666658</v>
      </c>
      <c r="S150" s="11">
        <f t="shared" si="19"/>
        <v>-4.671730840666668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3" t="s">
        <v>4</v>
      </c>
      <c r="D151" s="9">
        <f t="shared" si="14"/>
        <v>-29.557581916666663</v>
      </c>
      <c r="E151" s="12">
        <v>-18.377635083333338</v>
      </c>
      <c r="F151" s="8">
        <v>-16.283643164333338</v>
      </c>
      <c r="G151" s="11">
        <f t="shared" si="15"/>
        <v>-11.03320718366667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-30.51100322866667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-8.584928317666666</v>
      </c>
      <c r="S151" s="11">
        <f t="shared" si="19"/>
        <v>-9.0110231033333346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3" t="s">
        <v>4</v>
      </c>
      <c r="D152" s="9">
        <f t="shared" si="14"/>
        <v>-35.02429158333333</v>
      </c>
      <c r="E152" s="12">
        <v>-24.207243083333339</v>
      </c>
      <c r="F152" s="8">
        <v>-21.566411427333339</v>
      </c>
      <c r="G152" s="11">
        <f t="shared" si="15"/>
        <v>-14.582640296666673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-14.061399928666667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-2.6264418086666659</v>
      </c>
      <c r="S152" s="11">
        <f t="shared" si="19"/>
        <v>-6.9319667159999989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3" t="s">
        <v>4</v>
      </c>
      <c r="D153" s="9">
        <f t="shared" si="14"/>
        <v>-35.850607583333328</v>
      </c>
      <c r="E153" s="12">
        <v>-18.783517083333336</v>
      </c>
      <c r="F153" s="8">
        <v>-21.864837913333336</v>
      </c>
      <c r="G153" s="11">
        <f t="shared" si="15"/>
        <v>-19.904964168333336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-3.1177716796666664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6.8397868563333333</v>
      </c>
      <c r="S153" s="11">
        <f t="shared" si="19"/>
        <v>-1.4571944233333329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3" t="s">
        <v>4</v>
      </c>
      <c r="D154" s="9">
        <f t="shared" si="14"/>
        <v>-33.061701583333324</v>
      </c>
      <c r="E154" s="12">
        <v>-14.376107083333338</v>
      </c>
      <c r="F154" s="8">
        <v>-16.896881630333336</v>
      </c>
      <c r="G154" s="11">
        <f t="shared" si="15"/>
        <v>-20.109376990333335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-4.2287570556666667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16.349018188333336</v>
      </c>
      <c r="S154" s="11">
        <f t="shared" si="19"/>
        <v>6.854121078666668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3" t="s">
        <v>4</v>
      </c>
      <c r="D155" s="9">
        <f t="shared" si="14"/>
        <v>-30.472262583333329</v>
      </c>
      <c r="E155" s="12">
        <v>-6.794857083333337</v>
      </c>
      <c r="F155" s="8">
        <v>-6.9625927503333367</v>
      </c>
      <c r="G155" s="11">
        <f t="shared" si="15"/>
        <v>-15.241437431333337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-18.389411331666665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-13.199752023666672</v>
      </c>
      <c r="S155" s="11">
        <f t="shared" si="19"/>
        <v>3.329684340333332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3" t="s">
        <v>4</v>
      </c>
      <c r="D156" s="9">
        <f t="shared" si="14"/>
        <v>-29.28528425</v>
      </c>
      <c r="E156" s="12">
        <v>-1.9391470833333386</v>
      </c>
      <c r="F156" s="8">
        <v>-2.7922750633333386</v>
      </c>
      <c r="G156" s="11">
        <f t="shared" si="15"/>
        <v>-8.8839164813333369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-6.044400901666668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3.028454581333333</v>
      </c>
      <c r="S156" s="11">
        <f t="shared" si="19"/>
        <v>2.0592402486666654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3" t="s">
        <v>4</v>
      </c>
      <c r="D157" s="9">
        <f t="shared" si="14"/>
        <v>-28.090990583333333</v>
      </c>
      <c r="E157" s="12">
        <v>-8.9360590833333369</v>
      </c>
      <c r="F157" s="8">
        <v>-1.6771342613333369</v>
      </c>
      <c r="G157" s="11">
        <f t="shared" si="15"/>
        <v>-3.8106673583333368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-3.8471962476666661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11.249930988333332</v>
      </c>
      <c r="S157" s="11">
        <f t="shared" si="19"/>
        <v>0.3595445153333312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3" t="s">
        <v>4</v>
      </c>
      <c r="D158" s="9">
        <f t="shared" si="14"/>
        <v>-20.844974249999996</v>
      </c>
      <c r="E158" s="12">
        <v>2.2575619166666625</v>
      </c>
      <c r="F158" s="8">
        <v>-1.9419608853333372</v>
      </c>
      <c r="G158" s="11">
        <f t="shared" si="15"/>
        <v>-2.1371234033333377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6.3978479823333334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11.739132945333333</v>
      </c>
      <c r="S158" s="11">
        <f t="shared" si="19"/>
        <v>8.6725061716666669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3" t="s">
        <v>4</v>
      </c>
      <c r="D159" s="9">
        <f t="shared" si="14"/>
        <v>-14.245605916666667</v>
      </c>
      <c r="E159" s="12">
        <v>0.3828089166666615</v>
      </c>
      <c r="F159" s="8">
        <v>-4.7495760153333384</v>
      </c>
      <c r="G159" s="11">
        <f t="shared" si="15"/>
        <v>-2.7895570540000043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1.3523637223333331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20.745475943333336</v>
      </c>
      <c r="S159" s="11">
        <f t="shared" si="19"/>
        <v>14.578179959000002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3" t="s">
        <v>4</v>
      </c>
      <c r="D160" s="9">
        <f t="shared" si="14"/>
        <v>-3.8670842499999991</v>
      </c>
      <c r="E160" s="12">
        <v>5.4422269166666624</v>
      </c>
      <c r="F160" s="8">
        <v>4.5800831876666628</v>
      </c>
      <c r="G160" s="11">
        <f t="shared" si="15"/>
        <v>-0.70381790433333757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-6.1365134046666663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19.804078896333333</v>
      </c>
      <c r="S160" s="11">
        <f t="shared" si="19"/>
        <v>17.429562595000004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3" t="s">
        <v>4</v>
      </c>
      <c r="D161" s="9">
        <f t="shared" si="14"/>
        <v>-0.50778724999999858</v>
      </c>
      <c r="E161" s="12">
        <v>-0.78711508333333846</v>
      </c>
      <c r="F161" s="8">
        <v>-6.0894524333338418E-2</v>
      </c>
      <c r="G161" s="11">
        <f t="shared" si="15"/>
        <v>-7.6795784000004683E-2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2.749105994333334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20.842826200333334</v>
      </c>
      <c r="S161" s="11">
        <f t="shared" si="19"/>
        <v>20.464127013333336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3" t="s">
        <v>4</v>
      </c>
      <c r="D162" s="9">
        <f t="shared" si="14"/>
        <v>4.9585160833333335</v>
      </c>
      <c r="E162" s="12">
        <v>-12.319630083333337</v>
      </c>
      <c r="F162" s="8">
        <v>-6.2063269503333371</v>
      </c>
      <c r="G162" s="11">
        <f t="shared" si="15"/>
        <v>-0.56237942900000437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2.214363506333334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18.193043589333335</v>
      </c>
      <c r="S162" s="11">
        <f t="shared" si="19"/>
        <v>19.613316228666669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3" t="s">
        <v>4</v>
      </c>
      <c r="D163" s="9">
        <f t="shared" si="14"/>
        <v>7.2118294166666672</v>
      </c>
      <c r="E163" s="12">
        <v>-1.5858020833333377</v>
      </c>
      <c r="F163" s="8">
        <v>-0.49851598833333766</v>
      </c>
      <c r="G163" s="11">
        <f t="shared" si="15"/>
        <v>-2.2552458210000044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8.5031135333333339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19.288007232333335</v>
      </c>
      <c r="S163" s="11">
        <f t="shared" si="19"/>
        <v>19.441292340666667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3" t="s">
        <v>4</v>
      </c>
      <c r="D164" s="9">
        <f t="shared" si="14"/>
        <v>9.1100207500000003</v>
      </c>
      <c r="E164" s="12">
        <v>1.290333916666663</v>
      </c>
      <c r="F164" s="8">
        <v>2.998744950666663</v>
      </c>
      <c r="G164" s="11">
        <f t="shared" si="15"/>
        <v>-1.2353659960000039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6.2903316593333329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16.290925086333331</v>
      </c>
      <c r="S164" s="11">
        <f t="shared" si="19"/>
        <v>17.923991969333333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3" t="s">
        <v>4</v>
      </c>
      <c r="D165" s="9">
        <f t="shared" si="14"/>
        <v>10.935593083333336</v>
      </c>
      <c r="E165" s="12">
        <v>4.6866209166666621</v>
      </c>
      <c r="F165" s="8">
        <v>-1.7887872243333378</v>
      </c>
      <c r="G165" s="11">
        <f t="shared" si="15"/>
        <v>0.23714724599999584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7.2781713243333339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12.003305320333334</v>
      </c>
      <c r="S165" s="11">
        <f t="shared" si="19"/>
        <v>15.860745879666666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3" t="s">
        <v>4</v>
      </c>
      <c r="D166" s="9">
        <f t="shared" si="14"/>
        <v>12.92690775</v>
      </c>
      <c r="E166" s="12">
        <v>4.4956639166666621</v>
      </c>
      <c r="F166" s="8">
        <v>-0.41077083533333791</v>
      </c>
      <c r="G166" s="11">
        <f t="shared" si="15"/>
        <v>0.26639563033332908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15.205707036333333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20.501851080333331</v>
      </c>
      <c r="S166" s="11">
        <f t="shared" si="19"/>
        <v>16.265360495666666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3" t="s">
        <v>4</v>
      </c>
      <c r="D167" s="9">
        <f t="shared" si="14"/>
        <v>17.992119750000001</v>
      </c>
      <c r="E167" s="12">
        <v>5.5372419166666624</v>
      </c>
      <c r="F167" s="8">
        <v>6.6804738136666622</v>
      </c>
      <c r="G167" s="11">
        <f t="shared" si="15"/>
        <v>1.4936385846666622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3.6945480983333336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24.574514469333334</v>
      </c>
      <c r="S167" s="11">
        <f t="shared" si="19"/>
        <v>19.026556956666667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3" t="s">
        <v>4</v>
      </c>
      <c r="D168" s="9">
        <f t="shared" si="14"/>
        <v>20.65377475</v>
      </c>
      <c r="E168" s="12">
        <v>3.7834749166666626</v>
      </c>
      <c r="F168" s="8">
        <v>6.1927921996666626</v>
      </c>
      <c r="G168" s="11">
        <f t="shared" si="15"/>
        <v>4.1541650593333292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3.2390517513333341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29.235616983333337</v>
      </c>
      <c r="S168" s="11">
        <f t="shared" si="19"/>
        <v>24.770660844333332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3" t="s">
        <v>4</v>
      </c>
      <c r="D169" s="9">
        <f t="shared" si="14"/>
        <v>21.753346750000002</v>
      </c>
      <c r="E169" s="12">
        <v>9.1651859166666618</v>
      </c>
      <c r="F169" s="8">
        <v>19.865563508666661</v>
      </c>
      <c r="G169" s="11">
        <f t="shared" si="15"/>
        <v>10.912943173999997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2.1686619663333335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18.962191123333337</v>
      </c>
      <c r="S169" s="11">
        <f t="shared" si="19"/>
        <v>24.257440858666669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3" t="s">
        <v>4</v>
      </c>
      <c r="D170" s="9">
        <f t="shared" si="14"/>
        <v>17.317367750000003</v>
      </c>
      <c r="E170" s="12">
        <v>9.4144229166666626</v>
      </c>
      <c r="F170" s="8">
        <v>5.6911528816666621</v>
      </c>
      <c r="G170" s="11">
        <f t="shared" si="15"/>
        <v>10.583169529999994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11.717462841333333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19.383003320333334</v>
      </c>
      <c r="S170" s="11">
        <f t="shared" si="19"/>
        <v>22.526937142333335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3" t="s">
        <v>4</v>
      </c>
      <c r="D171" s="9">
        <f t="shared" si="14"/>
        <v>17.40807241666667</v>
      </c>
      <c r="E171" s="12">
        <v>18.144365916666661</v>
      </c>
      <c r="F171" s="8">
        <v>12.803069099666661</v>
      </c>
      <c r="G171" s="11">
        <f t="shared" si="15"/>
        <v>12.786595163333326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9.0200027583333338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14.676628226333333</v>
      </c>
      <c r="S171" s="11">
        <f t="shared" si="19"/>
        <v>17.673940890000001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3" t="s">
        <v>4</v>
      </c>
      <c r="D172" s="9">
        <f t="shared" si="14"/>
        <v>17.010414749999999</v>
      </c>
      <c r="E172" s="12">
        <v>7.7897989166666619</v>
      </c>
      <c r="F172" s="8">
        <v>7.9418122336666617</v>
      </c>
      <c r="G172" s="11">
        <f t="shared" si="15"/>
        <v>8.8120114049999945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-0.36142396866666715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21.500009471333335</v>
      </c>
      <c r="S172" s="11">
        <f t="shared" si="19"/>
        <v>18.519880339333334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3" t="s">
        <v>4</v>
      </c>
      <c r="D173" s="9">
        <f t="shared" si="14"/>
        <v>22.55313841666667</v>
      </c>
      <c r="E173" s="12">
        <v>3.7374249166666624</v>
      </c>
      <c r="F173" s="8">
        <v>3.9124235186666625</v>
      </c>
      <c r="G173" s="11">
        <f t="shared" si="15"/>
        <v>8.2191016173333296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1.9641680963333332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23.159621288333334</v>
      </c>
      <c r="S173" s="11">
        <f t="shared" si="19"/>
        <v>19.778752995333335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3" t="s">
        <v>4</v>
      </c>
      <c r="D174" s="9">
        <f t="shared" si="14"/>
        <v>20.606639416666667</v>
      </c>
      <c r="E174" s="12">
        <v>5.0196939166666619</v>
      </c>
      <c r="F174" s="8">
        <v>10.795301055666663</v>
      </c>
      <c r="G174" s="11">
        <f t="shared" si="15"/>
        <v>7.5498456026666618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1.8189805083333339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20.058588589333336</v>
      </c>
      <c r="S174" s="11">
        <f t="shared" si="19"/>
        <v>21.572739783000003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3" t="s">
        <v>4</v>
      </c>
      <c r="D175" s="9">
        <f t="shared" si="14"/>
        <v>19.498902083333334</v>
      </c>
      <c r="E175" s="12">
        <v>0.89090191666666207</v>
      </c>
      <c r="F175" s="8">
        <v>-0.20404116133333794</v>
      </c>
      <c r="G175" s="11">
        <f t="shared" si="15"/>
        <v>4.834561137666662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10.454873583333335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18.549308658333334</v>
      </c>
      <c r="S175" s="11">
        <f t="shared" si="19"/>
        <v>20.589172845333334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3" t="s">
        <v>4</v>
      </c>
      <c r="D176" s="9">
        <f t="shared" si="14"/>
        <v>14.119976750000001</v>
      </c>
      <c r="E176" s="12">
        <v>4.6630489166666624</v>
      </c>
      <c r="F176" s="8">
        <v>3.9630032106666624</v>
      </c>
      <c r="G176" s="11">
        <f t="shared" si="15"/>
        <v>4.8514210349999951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12.358910254333333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18.840233909333335</v>
      </c>
      <c r="S176" s="11">
        <f t="shared" si="19"/>
        <v>19.149377052333335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3" t="s">
        <v>4</v>
      </c>
      <c r="D177" s="9">
        <f t="shared" si="14"/>
        <v>17.877849944444446</v>
      </c>
      <c r="E177" s="12">
        <v>27.28721908333333</v>
      </c>
      <c r="F177" s="8">
        <v>17.68077718033333</v>
      </c>
      <c r="G177" s="11">
        <f t="shared" si="15"/>
        <v>7.146579743222218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-5.3432879996666687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20.543319239999999</v>
      </c>
      <c r="S177" s="11">
        <f t="shared" si="19"/>
        <v>19.31095393588889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3" t="s">
        <v>4</v>
      </c>
      <c r="D178" s="9">
        <f t="shared" si="14"/>
        <v>23.689779472222224</v>
      </c>
      <c r="E178" s="12">
        <v>23.474620083333328</v>
      </c>
      <c r="F178" s="8">
        <v>16.796676137333328</v>
      </c>
      <c r="G178" s="11">
        <f t="shared" si="15"/>
        <v>12.81348550944444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-0.9586282076666679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27.895592928000003</v>
      </c>
      <c r="S178" s="11">
        <f t="shared" si="19"/>
        <v>22.42638202577778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3" t="s">
        <v>4</v>
      </c>
      <c r="D179" s="9">
        <f t="shared" si="14"/>
        <v>29.197896000000004</v>
      </c>
      <c r="E179" s="12">
        <v>1.8530280833333288</v>
      </c>
      <c r="F179" s="8">
        <v>5.1546044573333294</v>
      </c>
      <c r="G179" s="11">
        <f t="shared" si="15"/>
        <v>13.210685924999995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14.15815969533333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16.568061044</v>
      </c>
      <c r="S179" s="11">
        <f t="shared" si="19"/>
        <v>21.668991070666667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3" t="s">
        <v>4</v>
      </c>
      <c r="D180" s="9">
        <f t="shared" si="14"/>
        <v>28.535897333333335</v>
      </c>
      <c r="E180" s="12">
        <v>16.226031083333329</v>
      </c>
      <c r="F180" s="8">
        <v>22.721266380333329</v>
      </c>
      <c r="G180" s="11">
        <f t="shared" si="15"/>
        <v>14.890848991666664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28.752545462333334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14.597452776000001</v>
      </c>
      <c r="S180" s="11">
        <f t="shared" si="19"/>
        <v>19.687035582666667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3" t="s">
        <v>4</v>
      </c>
      <c r="D181" s="9">
        <f t="shared" si="14"/>
        <v>25.426357333333339</v>
      </c>
      <c r="E181" s="12">
        <v>-22.781448916666672</v>
      </c>
      <c r="F181" s="8">
        <v>-9.4663802976666727</v>
      </c>
      <c r="G181" s="11">
        <f t="shared" si="15"/>
        <v>6.1364968466666623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13.415681414333333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20.122037966000001</v>
      </c>
      <c r="S181" s="11">
        <f t="shared" si="19"/>
        <v>17.095850595333335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3" t="s">
        <v>4</v>
      </c>
      <c r="D182" s="9">
        <f t="shared" si="14"/>
        <v>21.99031766666667</v>
      </c>
      <c r="E182" s="12">
        <v>3.9131960833333288</v>
      </c>
      <c r="F182" s="8">
        <v>1.279944404333329</v>
      </c>
      <c r="G182" s="11">
        <f t="shared" si="15"/>
        <v>4.8449434956666622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4.2259283333333286E-2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14.719725459000001</v>
      </c>
      <c r="S182" s="11">
        <f t="shared" si="19"/>
        <v>16.479738733666668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3" t="s">
        <v>4</v>
      </c>
      <c r="D183" s="9">
        <f t="shared" si="14"/>
        <v>21.312728666666668</v>
      </c>
      <c r="E183" s="12">
        <v>1.4509230833333291</v>
      </c>
      <c r="F183" s="8">
        <v>-3.7730675616666707</v>
      </c>
      <c r="G183" s="11">
        <f t="shared" si="15"/>
        <v>-3.9865011516666713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-16.109045353666666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19.708519411000001</v>
      </c>
      <c r="S183" s="11">
        <f t="shared" si="19"/>
        <v>18.183427612000003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3" t="s">
        <v>4</v>
      </c>
      <c r="D184" s="9">
        <f t="shared" si="14"/>
        <v>16.575632666666667</v>
      </c>
      <c r="E184" s="12">
        <v>0.72344608333332894</v>
      </c>
      <c r="F184" s="8">
        <v>2.3176647303333286</v>
      </c>
      <c r="G184" s="11">
        <f t="shared" si="15"/>
        <v>-5.8486142333337675E-2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15.202492829333332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15.819831839000001</v>
      </c>
      <c r="S184" s="11">
        <f t="shared" si="19"/>
        <v>16.749358903000001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3" t="s">
        <v>4</v>
      </c>
      <c r="D185" s="9">
        <f t="shared" si="14"/>
        <v>11.452127000000003</v>
      </c>
      <c r="E185" s="12">
        <v>15.375472083333328</v>
      </c>
      <c r="F185" s="8">
        <v>15.067811686333329</v>
      </c>
      <c r="G185" s="11">
        <f t="shared" si="15"/>
        <v>4.5374696183333292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2.3845172623333322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17.328759751</v>
      </c>
      <c r="S185" s="11">
        <f t="shared" si="19"/>
        <v>17.619037000333332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3" t="s">
        <v>4</v>
      </c>
      <c r="D186" s="9">
        <f t="shared" si="14"/>
        <v>7.2764616666666688</v>
      </c>
      <c r="E186" s="12">
        <v>-0.57359591666667109</v>
      </c>
      <c r="F186" s="8">
        <v>3.123734256333329</v>
      </c>
      <c r="G186" s="11">
        <f t="shared" si="15"/>
        <v>6.8364035576666611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1.1423572233333319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16.954569438</v>
      </c>
      <c r="S186" s="11">
        <f t="shared" si="19"/>
        <v>16.701053676000001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3" t="s">
        <v>4</v>
      </c>
      <c r="D187" s="9">
        <f t="shared" si="14"/>
        <v>-1.241685999999999</v>
      </c>
      <c r="E187" s="12">
        <v>15.000601083333329</v>
      </c>
      <c r="F187" s="8">
        <v>11.812064839333329</v>
      </c>
      <c r="G187" s="11">
        <f t="shared" si="15"/>
        <v>10.001203593999996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15.620688948333333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14.699566927000001</v>
      </c>
      <c r="S187" s="11">
        <f t="shared" si="19"/>
        <v>16.327632038666668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3" t="s">
        <v>4</v>
      </c>
      <c r="D188" s="9">
        <f t="shared" si="14"/>
        <v>3.1022463333333348</v>
      </c>
      <c r="E188" s="12">
        <v>-4.636498916666671</v>
      </c>
      <c r="F188" s="8">
        <v>-8.1740879026666704</v>
      </c>
      <c r="G188" s="11">
        <f t="shared" si="15"/>
        <v>2.2539037309999959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13.334676747333331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15.122199639000003</v>
      </c>
      <c r="S188" s="11">
        <f t="shared" si="19"/>
        <v>15.592112001333334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3" t="s">
        <v>4</v>
      </c>
      <c r="D189" s="9">
        <f t="shared" si="14"/>
        <v>6.7700786666666675</v>
      </c>
      <c r="E189" s="12">
        <v>24.827352083333327</v>
      </c>
      <c r="F189" s="8">
        <v>12.588564934333327</v>
      </c>
      <c r="G189" s="11">
        <f t="shared" si="15"/>
        <v>5.4088472903333296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-17.129332654666669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13.869268328</v>
      </c>
      <c r="S189" s="11">
        <f t="shared" si="19"/>
        <v>14.563678298000001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3" t="s">
        <v>4</v>
      </c>
      <c r="D190" s="9">
        <f t="shared" si="14"/>
        <v>9.1367846666666672</v>
      </c>
      <c r="E190" s="12">
        <v>25.027999083333327</v>
      </c>
      <c r="F190" s="8">
        <v>17.095646158333327</v>
      </c>
      <c r="G190" s="11">
        <f t="shared" si="15"/>
        <v>7.1700410633333282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-0.17110211366666661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15.60807679</v>
      </c>
      <c r="S190" s="11">
        <f t="shared" si="19"/>
        <v>14.866514919000002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3" t="s">
        <v>4</v>
      </c>
      <c r="D191" s="9">
        <f t="shared" si="14"/>
        <v>-2.1129143333333311</v>
      </c>
      <c r="E191" s="12">
        <v>23.272628083333331</v>
      </c>
      <c r="F191" s="8">
        <v>29.506373490333331</v>
      </c>
      <c r="G191" s="11">
        <f t="shared" si="15"/>
        <v>19.730194860999998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-25.007421165666671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15.968621217000001</v>
      </c>
      <c r="S191" s="11">
        <f t="shared" si="19"/>
        <v>15.148655445000001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3" t="s">
        <v>4</v>
      </c>
      <c r="D192" s="9">
        <f t="shared" si="14"/>
        <v>-14.355711999999997</v>
      </c>
      <c r="E192" s="12">
        <v>-1.4028759166666709</v>
      </c>
      <c r="F192" s="8">
        <v>8.3198781003333284</v>
      </c>
      <c r="G192" s="11">
        <f t="shared" si="15"/>
        <v>18.307299249666659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26.151716463333333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17.650687138000002</v>
      </c>
      <c r="S192" s="11">
        <f t="shared" si="19"/>
        <v>16.409128381666665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3" t="s">
        <v>4</v>
      </c>
      <c r="D193" s="9">
        <f t="shared" si="14"/>
        <v>-17.579936666666665</v>
      </c>
      <c r="E193" s="12">
        <v>-25.405172916666672</v>
      </c>
      <c r="F193" s="8">
        <v>-10.292583697666672</v>
      </c>
      <c r="G193" s="11">
        <f t="shared" si="15"/>
        <v>9.1778892976666615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10.707441052333333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13.580088201999999</v>
      </c>
      <c r="S193" s="11">
        <f t="shared" si="19"/>
        <v>15.733132185666667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3" t="s">
        <v>4</v>
      </c>
      <c r="D194" s="9">
        <f t="shared" si="14"/>
        <v>-17.904596666666663</v>
      </c>
      <c r="E194" s="12">
        <v>23.744355083333328</v>
      </c>
      <c r="F194" s="8">
        <v>22.776101695333328</v>
      </c>
      <c r="G194" s="11">
        <f t="shared" si="15"/>
        <v>6.9344653659999951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4.5433226433333296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15.644803504</v>
      </c>
      <c r="S194" s="11">
        <f t="shared" si="19"/>
        <v>15.625192948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3" t="s">
        <v>4</v>
      </c>
      <c r="D195" s="9">
        <f t="shared" si="14"/>
        <v>-18.443164666666664</v>
      </c>
      <c r="E195" s="12">
        <v>22.42061408333333</v>
      </c>
      <c r="F195" s="8">
        <v>18.046371454333329</v>
      </c>
      <c r="G195" s="11">
        <f t="shared" si="15"/>
        <v>10.176629817333328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-14.91749891366667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13.753761497000001</v>
      </c>
      <c r="S195" s="11">
        <f t="shared" si="19"/>
        <v>14.326217734333333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3" t="s">
        <v>4</v>
      </c>
      <c r="D196" s="9">
        <f t="shared" si="14"/>
        <v>-17.023901666666664</v>
      </c>
      <c r="E196" s="12">
        <v>-0.71645591666667108</v>
      </c>
      <c r="F196" s="8">
        <v>1.7482072993333289</v>
      </c>
      <c r="G196" s="11">
        <f t="shared" si="15"/>
        <v>14.190226816333329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11.939130644333332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17.600363982000001</v>
      </c>
      <c r="S196" s="11">
        <f t="shared" si="19"/>
        <v>15.666309661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3" t="s">
        <v>4</v>
      </c>
      <c r="D197" s="9">
        <f t="shared" si="14"/>
        <v>-14.429889333333334</v>
      </c>
      <c r="E197" s="12">
        <v>-0.17085491666667108</v>
      </c>
      <c r="F197" s="8">
        <v>-1.903429749666671</v>
      </c>
      <c r="G197" s="11">
        <f t="shared" si="15"/>
        <v>5.9637163346666631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17.083886702333331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19.202666779000001</v>
      </c>
      <c r="S197" s="11">
        <f t="shared" si="19"/>
        <v>16.852264086000002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3" t="s">
        <v>4</v>
      </c>
      <c r="D198" s="9">
        <f t="shared" si="14"/>
        <v>0.32948366666666712</v>
      </c>
      <c r="E198" s="12">
        <v>3.2295320833333285</v>
      </c>
      <c r="F198" s="8">
        <v>4.8417074233333288</v>
      </c>
      <c r="G198" s="11">
        <f t="shared" si="15"/>
        <v>1.5621616576666622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16.119142422333333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18.700616859000004</v>
      </c>
      <c r="S198" s="11">
        <f t="shared" si="19"/>
        <v>18.501215873333337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3" t="s">
        <v>4</v>
      </c>
      <c r="D199" s="9">
        <f t="shared" si="14"/>
        <v>14.282500000000001</v>
      </c>
      <c r="E199" s="12">
        <v>20.437267083333328</v>
      </c>
      <c r="F199" s="8">
        <v>15.495457038333328</v>
      </c>
      <c r="G199" s="11">
        <f t="shared" si="15"/>
        <v>6.1445782373333282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1.282937717333331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19.845982964999997</v>
      </c>
      <c r="S199" s="11">
        <f t="shared" si="19"/>
        <v>19.249755534333335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3" t="s">
        <v>4</v>
      </c>
      <c r="D200" s="9">
        <f t="shared" si="14"/>
        <v>25.430533666666665</v>
      </c>
      <c r="E200" s="12">
        <v>18.055674083333329</v>
      </c>
      <c r="F200" s="8">
        <v>11.946985149333329</v>
      </c>
      <c r="G200" s="11">
        <f t="shared" si="15"/>
        <v>10.761383203666663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-1.0883082536666677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19.738911386000002</v>
      </c>
      <c r="S200" s="11">
        <f t="shared" si="19"/>
        <v>19.428503736666666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3" t="s">
        <v>4</v>
      </c>
      <c r="D201" s="9">
        <f t="shared" si="14"/>
        <v>25.396626333333334</v>
      </c>
      <c r="E201" s="12">
        <v>20.380760083333328</v>
      </c>
      <c r="F201" s="8">
        <v>7.8160269083333276</v>
      </c>
      <c r="G201" s="11">
        <f t="shared" si="15"/>
        <v>11.752823031999995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-4.2182095476666674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17.821703538000001</v>
      </c>
      <c r="S201" s="11">
        <f t="shared" si="19"/>
        <v>19.135532629666667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3" t="s">
        <v>4</v>
      </c>
      <c r="D202" s="9">
        <f t="shared" si="14"/>
        <v>27.377044999999999</v>
      </c>
      <c r="E202" s="12">
        <v>5.0008340833333289</v>
      </c>
      <c r="F202" s="8">
        <v>-2.5746621466666708</v>
      </c>
      <c r="G202" s="11">
        <f t="shared" si="15"/>
        <v>5.7294499703333281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6.0318994873333338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16.016347895999999</v>
      </c>
      <c r="S202" s="11">
        <f t="shared" si="19"/>
        <v>17.85898760666667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3" t="s">
        <v>4</v>
      </c>
      <c r="D203" s="9">
        <f t="shared" ref="D203:D261" si="21">AVERAGE(B201:B203)</f>
        <v>29.867518333333336</v>
      </c>
      <c r="E203" s="12">
        <v>-19.352419916666673</v>
      </c>
      <c r="F203" s="8">
        <v>-11.988410686666672</v>
      </c>
      <c r="G203" s="11">
        <f t="shared" ref="G203:G261" si="22">AVERAGE(F201:F203)</f>
        <v>-2.2490153083333384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18.909092331333333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18.327019782000001</v>
      </c>
      <c r="S203" s="11">
        <f t="shared" ref="S203:S261" si="26">AVERAGE(R201:R203)</f>
        <v>17.388357072000002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3" t="s">
        <v>4</v>
      </c>
      <c r="D204" s="9">
        <f t="shared" si="21"/>
        <v>29.747403666666667</v>
      </c>
      <c r="E204" s="12">
        <v>-21.639713916666672</v>
      </c>
      <c r="F204" s="8">
        <v>-9.834791568666672</v>
      </c>
      <c r="G204" s="11">
        <f t="shared" si="22"/>
        <v>-8.1326214673333386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23.995103377333333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16.827312742</v>
      </c>
      <c r="S204" s="11">
        <f t="shared" si="26"/>
        <v>17.056893473333332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3" t="s">
        <v>4</v>
      </c>
      <c r="D205" s="9">
        <f t="shared" si="21"/>
        <v>27.090609000000001</v>
      </c>
      <c r="E205" s="12">
        <v>-23.28706591666667</v>
      </c>
      <c r="F205" s="8">
        <v>-8.8459915716666693</v>
      </c>
      <c r="G205" s="11">
        <f t="shared" si="22"/>
        <v>-10.223064609000003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12.437655298333333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15.798391821999999</v>
      </c>
      <c r="S205" s="11">
        <f t="shared" si="26"/>
        <v>16.984241448666666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3" t="s">
        <v>4</v>
      </c>
      <c r="D206" s="9">
        <f t="shared" si="21"/>
        <v>24.805733666666669</v>
      </c>
      <c r="E206" s="12">
        <v>4.5548750833333287</v>
      </c>
      <c r="F206" s="8">
        <v>4.6292682813333288</v>
      </c>
      <c r="G206" s="11">
        <f t="shared" si="22"/>
        <v>-4.6838382863333372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51.253088971333327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19.004754780999999</v>
      </c>
      <c r="S206" s="11">
        <f t="shared" si="26"/>
        <v>17.210153115000001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3" t="s">
        <v>4</v>
      </c>
      <c r="D207" s="9">
        <f t="shared" si="21"/>
        <v>26.612978666666674</v>
      </c>
      <c r="E207" s="12">
        <v>26.479473083333328</v>
      </c>
      <c r="F207" s="8">
        <v>23.309485983333328</v>
      </c>
      <c r="G207" s="11">
        <f t="shared" si="22"/>
        <v>6.3642542309999959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-11.909354029666668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18.348845690000001</v>
      </c>
      <c r="S207" s="11">
        <f t="shared" si="26"/>
        <v>17.717330764333337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3" t="s">
        <v>4</v>
      </c>
      <c r="D208" s="9">
        <f t="shared" si="21"/>
        <v>21.287038666666671</v>
      </c>
      <c r="E208" s="12">
        <v>27.897495083333329</v>
      </c>
      <c r="F208" s="8">
        <v>31.94878301233333</v>
      </c>
      <c r="G208" s="11">
        <f t="shared" si="22"/>
        <v>19.962512425666663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13.087904018333333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18.602106990999999</v>
      </c>
      <c r="S208" s="11">
        <f t="shared" si="26"/>
        <v>18.651902487333334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3" t="s">
        <v>4</v>
      </c>
      <c r="D209" s="9">
        <f t="shared" si="21"/>
        <v>10.389289666666668</v>
      </c>
      <c r="E209" s="12">
        <v>28.31369608333333</v>
      </c>
      <c r="F209" s="8">
        <v>26.279465888333331</v>
      </c>
      <c r="G209" s="11">
        <f t="shared" si="22"/>
        <v>27.179244961333328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18.214302796333332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15.932646339000001</v>
      </c>
      <c r="S209" s="11">
        <f t="shared" si="26"/>
        <v>17.627866340000001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3" t="s">
        <v>4</v>
      </c>
      <c r="D210" s="9">
        <f t="shared" si="21"/>
        <v>-4.1308079999999983</v>
      </c>
      <c r="E210" s="12">
        <v>25.285006083333329</v>
      </c>
      <c r="F210" s="8">
        <v>25.038729831333328</v>
      </c>
      <c r="G210" s="11">
        <f t="shared" si="22"/>
        <v>27.755659577333329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19.231766353333331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18.402547416999997</v>
      </c>
      <c r="S210" s="11">
        <f t="shared" si="26"/>
        <v>17.645766915666666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3" t="s">
        <v>4</v>
      </c>
      <c r="D211" s="9">
        <f t="shared" si="21"/>
        <v>-11.871904999999998</v>
      </c>
      <c r="E211" s="12">
        <v>25.895074083333331</v>
      </c>
      <c r="F211" s="8">
        <v>19.522385081333329</v>
      </c>
      <c r="G211" s="11">
        <f t="shared" si="22"/>
        <v>23.613526933666662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43.991042513333326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19.824240916000001</v>
      </c>
      <c r="S211" s="11">
        <f t="shared" si="26"/>
        <v>18.053144890666665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3" t="s">
        <v>4</v>
      </c>
      <c r="D212" s="9">
        <f t="shared" si="21"/>
        <v>-13.714601</v>
      </c>
      <c r="E212" s="12">
        <v>27.29105508333333</v>
      </c>
      <c r="F212" s="8">
        <v>19.31962205633333</v>
      </c>
      <c r="G212" s="11">
        <f t="shared" si="22"/>
        <v>21.29357898966666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3.6536903853333325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17.081743512999999</v>
      </c>
      <c r="S212" s="11">
        <f t="shared" si="26"/>
        <v>18.436177281999999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3" t="s">
        <v>4</v>
      </c>
      <c r="D213" s="9">
        <f t="shared" si="21"/>
        <v>-12.973373333333333</v>
      </c>
      <c r="E213" s="12">
        <v>27.507879083333329</v>
      </c>
      <c r="F213" s="8">
        <v>15.786297313333328</v>
      </c>
      <c r="G213" s="11">
        <f t="shared" si="22"/>
        <v>18.209434816999995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31.200777192333334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18.107004568000001</v>
      </c>
      <c r="S213" s="11">
        <f t="shared" si="26"/>
        <v>18.337662998999999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3" t="s">
        <v>4</v>
      </c>
      <c r="D214" s="9">
        <f t="shared" si="21"/>
        <v>3.7099003333333322</v>
      </c>
      <c r="E214" s="12">
        <v>-13.920525916666671</v>
      </c>
      <c r="F214" s="8">
        <v>-20.601021201666672</v>
      </c>
      <c r="G214" s="11">
        <f t="shared" si="22"/>
        <v>4.8349660559999954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7.7153873703333318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17.412389831999999</v>
      </c>
      <c r="S214" s="11">
        <f t="shared" si="26"/>
        <v>17.533712637666667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3" t="s">
        <v>4</v>
      </c>
      <c r="D215" s="9">
        <f t="shared" si="21"/>
        <v>17.942860999999997</v>
      </c>
      <c r="E215" s="12">
        <v>5.3022690833333286</v>
      </c>
      <c r="F215" s="8">
        <v>12.32054715733333</v>
      </c>
      <c r="G215" s="11">
        <f t="shared" si="22"/>
        <v>2.5019410896666621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-1.3331130676666687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17.837761101999998</v>
      </c>
      <c r="S215" s="11">
        <f t="shared" si="26"/>
        <v>17.785718500666665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3" t="s">
        <v>4</v>
      </c>
      <c r="D216" s="9">
        <f t="shared" si="21"/>
        <v>25.74024</v>
      </c>
      <c r="E216" s="12">
        <v>5.5518290833333293</v>
      </c>
      <c r="F216" s="8">
        <v>18.262694252333329</v>
      </c>
      <c r="G216" s="11">
        <f t="shared" si="22"/>
        <v>3.3274067359999955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13.177768200333333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20.062219945000002</v>
      </c>
      <c r="S216" s="11">
        <f t="shared" si="26"/>
        <v>18.437456959666665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3" t="s">
        <v>4</v>
      </c>
      <c r="D217" s="9">
        <f t="shared" si="21"/>
        <v>22.167337333333336</v>
      </c>
      <c r="E217" s="12">
        <v>7.041387083333329</v>
      </c>
      <c r="F217" s="8">
        <v>20.145976102333329</v>
      </c>
      <c r="G217" s="11">
        <f t="shared" si="22"/>
        <v>16.909739170666665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13.318432315333332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22.591288473000002</v>
      </c>
      <c r="S217" s="11">
        <f t="shared" si="26"/>
        <v>20.163756506666669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3" t="s">
        <v>4</v>
      </c>
      <c r="D218" s="9">
        <f t="shared" si="21"/>
        <v>21.931419333333338</v>
      </c>
      <c r="E218" s="12">
        <v>8.5713530833333298</v>
      </c>
      <c r="F218" s="8">
        <v>9.2884290903333291</v>
      </c>
      <c r="G218" s="11">
        <f t="shared" si="22"/>
        <v>15.899033148333329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13.070433573333334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20.755431502</v>
      </c>
      <c r="S218" s="11">
        <f t="shared" si="26"/>
        <v>21.136313306666668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3" t="s">
        <v>4</v>
      </c>
      <c r="D219" s="9">
        <f t="shared" si="21"/>
        <v>27.08111666666667</v>
      </c>
      <c r="E219" s="12">
        <v>7.3953670833333298</v>
      </c>
      <c r="F219" s="8">
        <v>5.5946849953333295</v>
      </c>
      <c r="G219" s="11">
        <f t="shared" si="22"/>
        <v>11.676363395999998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27.143220420333336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19.354104168000003</v>
      </c>
      <c r="S219" s="11">
        <f t="shared" si="26"/>
        <v>20.900274714333335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3" t="s">
        <v>4</v>
      </c>
      <c r="D220" s="9">
        <f t="shared" si="21"/>
        <v>30.535709333333333</v>
      </c>
      <c r="E220" s="12">
        <v>5.2603840833333289</v>
      </c>
      <c r="F220" s="8">
        <v>9.099799517333329</v>
      </c>
      <c r="G220" s="11">
        <f t="shared" si="22"/>
        <v>7.9943045343333283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-24.697607109666667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17.519715649000002</v>
      </c>
      <c r="S220" s="11">
        <f t="shared" si="26"/>
        <v>19.209750439666667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3" t="s">
        <v>4</v>
      </c>
      <c r="D221" s="9">
        <f t="shared" si="21"/>
        <v>30.479035333333332</v>
      </c>
      <c r="E221" s="12">
        <v>23.851066083333329</v>
      </c>
      <c r="F221" s="8">
        <v>21.729784312333329</v>
      </c>
      <c r="G221" s="11">
        <f t="shared" si="22"/>
        <v>12.141422941666661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15.248305040333333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19.104237097999999</v>
      </c>
      <c r="S221" s="11">
        <f t="shared" si="26"/>
        <v>18.659352305000002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3" t="s">
        <v>4</v>
      </c>
      <c r="D222" s="9">
        <f t="shared" si="21"/>
        <v>30.034739666666667</v>
      </c>
      <c r="E222" s="12">
        <v>25.929815083333327</v>
      </c>
      <c r="F222" s="8">
        <v>25.270404365333327</v>
      </c>
      <c r="G222" s="11">
        <f t="shared" si="22"/>
        <v>18.699996064999997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16.458364917333334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19.182919885000004</v>
      </c>
      <c r="S222" s="11">
        <f t="shared" si="26"/>
        <v>18.602290877333335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3" t="s">
        <v>4</v>
      </c>
      <c r="D223" s="9">
        <f t="shared" si="21"/>
        <v>26.93984</v>
      </c>
      <c r="E223" s="12">
        <v>23.558411083333329</v>
      </c>
      <c r="F223" s="8">
        <v>17.228955320333327</v>
      </c>
      <c r="G223" s="11">
        <f t="shared" si="22"/>
        <v>21.409714665999996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6.7637392223333315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18.257862444999997</v>
      </c>
      <c r="S223" s="11">
        <f t="shared" si="26"/>
        <v>18.848339809333336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3" t="s">
        <v>4</v>
      </c>
      <c r="D224" s="9">
        <f t="shared" si="21"/>
        <v>25.891469000000001</v>
      </c>
      <c r="E224" s="12">
        <v>23.936849083333328</v>
      </c>
      <c r="F224" s="8">
        <v>15.274754189333327</v>
      </c>
      <c r="G224" s="11">
        <f t="shared" si="22"/>
        <v>19.258037958333329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0.51358584133333274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17.228951728999998</v>
      </c>
      <c r="S224" s="11">
        <f t="shared" si="26"/>
        <v>18.223244686333334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3" t="s">
        <v>4</v>
      </c>
      <c r="D225" s="9">
        <f t="shared" si="21"/>
        <v>25.727382333333335</v>
      </c>
      <c r="E225" s="12">
        <v>26.652623083333328</v>
      </c>
      <c r="F225" s="8">
        <v>17.24003351333333</v>
      </c>
      <c r="G225" s="11">
        <f t="shared" si="22"/>
        <v>16.58124767433333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21.275959738333334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13.430949631999997</v>
      </c>
      <c r="S225" s="11">
        <f t="shared" si="26"/>
        <v>16.305921268666665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3" t="s">
        <v>4</v>
      </c>
      <c r="D226" s="9">
        <f t="shared" si="21"/>
        <v>20.671187666666668</v>
      </c>
      <c r="E226" s="12">
        <v>21.960340083333328</v>
      </c>
      <c r="F226" s="8">
        <v>16.398539511333329</v>
      </c>
      <c r="G226" s="11">
        <f t="shared" si="22"/>
        <v>16.304442404666663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4.9323591793333321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18.499888003999999</v>
      </c>
      <c r="S226" s="11">
        <f t="shared" si="26"/>
        <v>16.386596454999999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3" t="s">
        <v>4</v>
      </c>
      <c r="D227" s="9">
        <f t="shared" si="21"/>
        <v>22.381621333333332</v>
      </c>
      <c r="E227" s="12">
        <v>2.466849083333329</v>
      </c>
      <c r="F227" s="8">
        <v>6.9764139783333281</v>
      </c>
      <c r="G227" s="11">
        <f t="shared" si="22"/>
        <v>13.538329000999994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27.301357453333331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20.35219841</v>
      </c>
      <c r="S227" s="11">
        <f t="shared" si="26"/>
        <v>17.427678681999996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3" t="s">
        <v>4</v>
      </c>
      <c r="D228" s="9">
        <f t="shared" si="21"/>
        <v>9.2215196666666674</v>
      </c>
      <c r="E228" s="12">
        <v>2.960339083333329</v>
      </c>
      <c r="F228" s="8">
        <v>15.814877428333329</v>
      </c>
      <c r="G228" s="11">
        <f t="shared" si="22"/>
        <v>13.063276972666662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-7.4168333016666681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15.276817381000001</v>
      </c>
      <c r="S228" s="11">
        <f t="shared" si="26"/>
        <v>18.042967931666666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3" t="s">
        <v>4</v>
      </c>
      <c r="D229" s="9">
        <f t="shared" si="21"/>
        <v>0.88566366666666829</v>
      </c>
      <c r="E229" s="12">
        <v>2.6093210833333291</v>
      </c>
      <c r="F229" s="8">
        <v>12.548095443333329</v>
      </c>
      <c r="G229" s="11">
        <f t="shared" si="22"/>
        <v>11.779795616666663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12.017663392333333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17.837828664000003</v>
      </c>
      <c r="S229" s="11">
        <f t="shared" si="26"/>
        <v>17.822281485000001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3" t="s">
        <v>4</v>
      </c>
      <c r="D230" s="9">
        <f t="shared" si="21"/>
        <v>-13.047383999999999</v>
      </c>
      <c r="E230" s="12">
        <v>5.9983920833333286</v>
      </c>
      <c r="F230" s="8">
        <v>6.5772217763333289</v>
      </c>
      <c r="G230" s="11">
        <f t="shared" si="22"/>
        <v>11.64673154933333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9.2619673913333322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15.864341607</v>
      </c>
      <c r="S230" s="11">
        <f t="shared" si="26"/>
        <v>16.326329217333335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3" t="s">
        <v>4</v>
      </c>
      <c r="D231" s="9">
        <f t="shared" si="21"/>
        <v>-12.962956333333333</v>
      </c>
      <c r="E231" s="12">
        <v>3.8149210833333287</v>
      </c>
      <c r="F231" s="8">
        <v>3.0215552413333286</v>
      </c>
      <c r="G231" s="11">
        <f t="shared" si="22"/>
        <v>7.3822908203333286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24.91843394333333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20.653039010999997</v>
      </c>
      <c r="S231" s="11">
        <f t="shared" si="26"/>
        <v>18.118403093999998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3" t="s">
        <v>4</v>
      </c>
      <c r="D232" s="9">
        <f t="shared" si="21"/>
        <v>-11.218154333333331</v>
      </c>
      <c r="E232" s="12">
        <v>24.974824083333328</v>
      </c>
      <c r="F232" s="8">
        <v>29.750148904333329</v>
      </c>
      <c r="G232" s="11">
        <f t="shared" si="22"/>
        <v>13.116308640666661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15.232596521333331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20.136899769999999</v>
      </c>
      <c r="S232" s="11">
        <f t="shared" si="26"/>
        <v>18.884760129333333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3" t="s">
        <v>4</v>
      </c>
      <c r="D233" s="9">
        <f t="shared" si="21"/>
        <v>-11.622848999999997</v>
      </c>
      <c r="E233" s="12">
        <v>0.26667208333332892</v>
      </c>
      <c r="F233" s="8">
        <v>-0.67726399766667111</v>
      </c>
      <c r="G233" s="11">
        <f t="shared" si="22"/>
        <v>10.698146715999997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18.799504420333331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18.316374642</v>
      </c>
      <c r="S233" s="11">
        <f t="shared" si="26"/>
        <v>19.702104474333332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3" t="s">
        <v>4</v>
      </c>
      <c r="D234" s="9">
        <f t="shared" si="21"/>
        <v>-12.976099999999997</v>
      </c>
      <c r="E234" s="12">
        <v>3.328496083333329</v>
      </c>
      <c r="F234" s="8">
        <v>2.343887891333329</v>
      </c>
      <c r="G234" s="11">
        <f t="shared" si="22"/>
        <v>10.472257599333329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15.075779041333334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18.81282938</v>
      </c>
      <c r="S234" s="11">
        <f t="shared" si="26"/>
        <v>19.088701263999997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3" t="s">
        <v>4</v>
      </c>
      <c r="D235" s="9">
        <f t="shared" si="21"/>
        <v>-15.801201666666666</v>
      </c>
      <c r="E235" s="12">
        <v>2.7279610833333288</v>
      </c>
      <c r="F235" s="8">
        <v>-2.8494274886666715</v>
      </c>
      <c r="G235" s="11">
        <f t="shared" si="22"/>
        <v>-0.39426786500000449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-0.54023721866666641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13.215362906999999</v>
      </c>
      <c r="S235" s="11">
        <f t="shared" si="26"/>
        <v>16.781522309666666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3" t="s">
        <v>4</v>
      </c>
      <c r="D236" s="9">
        <f t="shared" si="21"/>
        <v>-24.463062666666662</v>
      </c>
      <c r="E236" s="12">
        <v>14.277596083333329</v>
      </c>
      <c r="F236" s="8">
        <v>6.1010321753333283</v>
      </c>
      <c r="G236" s="11">
        <f t="shared" si="22"/>
        <v>1.865164192666662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-47.287019634666663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-33.044307471999993</v>
      </c>
      <c r="S236" s="11">
        <f t="shared" si="26"/>
        <v>-0.33870506166666559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3" t="s">
        <v>4</v>
      </c>
      <c r="D237" s="9">
        <f t="shared" si="21"/>
        <v>-36.512659666666657</v>
      </c>
      <c r="E237" s="12">
        <v>6.8241690833333291</v>
      </c>
      <c r="F237" s="8">
        <v>-0.84368724066667067</v>
      </c>
      <c r="G237" s="11">
        <f t="shared" si="22"/>
        <v>0.80263914866666208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-54.033224038666667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-9.7793970729999984</v>
      </c>
      <c r="S237" s="11">
        <f t="shared" si="26"/>
        <v>-9.8694472126666639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3" t="s">
        <v>4</v>
      </c>
      <c r="D238" s="9">
        <f t="shared" si="21"/>
        <v>-48.947283333333331</v>
      </c>
      <c r="E238" s="12">
        <v>4.4173060833333286</v>
      </c>
      <c r="F238" s="8">
        <v>-0.8267487566666718</v>
      </c>
      <c r="G238" s="11">
        <f t="shared" si="22"/>
        <v>1.4768653926666619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-23.52129866766667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2.2263148960000003</v>
      </c>
      <c r="S238" s="11">
        <f t="shared" si="26"/>
        <v>-13.532463216333332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3" t="s">
        <v>4</v>
      </c>
      <c r="D239" s="9">
        <f t="shared" si="21"/>
        <v>-51.421276333333331</v>
      </c>
      <c r="E239" s="12">
        <v>11.255275083333329</v>
      </c>
      <c r="F239" s="8">
        <v>13.367731071333328</v>
      </c>
      <c r="G239" s="11">
        <f t="shared" si="22"/>
        <v>3.8990983579999949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-21.747935794666667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7.198614708</v>
      </c>
      <c r="S239" s="11">
        <f t="shared" si="26"/>
        <v>-0.11815582299999949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3" t="s">
        <v>4</v>
      </c>
      <c r="D240" s="9">
        <f t="shared" si="21"/>
        <v>-47.423293000000001</v>
      </c>
      <c r="E240" s="12">
        <v>13.748791083333328</v>
      </c>
      <c r="F240" s="8">
        <v>25.891738293333329</v>
      </c>
      <c r="G240" s="11">
        <f t="shared" si="22"/>
        <v>12.810906869333328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-11.721813211666669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0.7570961850000002</v>
      </c>
      <c r="S240" s="11">
        <f t="shared" si="26"/>
        <v>3.3940085963333337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3" t="s">
        <v>4</v>
      </c>
      <c r="D241" s="9">
        <f t="shared" si="21"/>
        <v>-39.654276666666668</v>
      </c>
      <c r="E241" s="12">
        <v>12.994379083333328</v>
      </c>
      <c r="F241" s="8">
        <v>20.487981467333327</v>
      </c>
      <c r="G241" s="11">
        <f t="shared" si="22"/>
        <v>19.915816943999996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-3.5473353456666707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0.90388305600000018</v>
      </c>
      <c r="S241" s="11">
        <f t="shared" si="26"/>
        <v>2.9531979830000004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3" t="s">
        <v>4</v>
      </c>
      <c r="D242" s="9">
        <f t="shared" si="21"/>
        <v>-33.030565666666668</v>
      </c>
      <c r="E242" s="12">
        <v>-0.30643291666667105</v>
      </c>
      <c r="F242" s="8">
        <v>-0.25509778866667104</v>
      </c>
      <c r="G242" s="11">
        <f t="shared" si="22"/>
        <v>15.374873990666662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43.406673514333335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7.3790214950000017</v>
      </c>
      <c r="S242" s="11">
        <f t="shared" si="26"/>
        <v>3.0133335786666673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3" t="s">
        <v>4</v>
      </c>
      <c r="D243" s="9">
        <f t="shared" si="21"/>
        <v>-29.052134999999996</v>
      </c>
      <c r="E243" s="12">
        <v>-22.38219891666667</v>
      </c>
      <c r="F243" s="8">
        <v>-22.48522448666667</v>
      </c>
      <c r="G243" s="11">
        <f t="shared" si="22"/>
        <v>-0.75078026933333797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-14.016674139666668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1.1923441010000002</v>
      </c>
      <c r="S243" s="11">
        <f t="shared" si="26"/>
        <v>3.1584162173333339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3" t="s">
        <v>4</v>
      </c>
      <c r="D244" s="9">
        <f t="shared" si="21"/>
        <v>-27.742911333333328</v>
      </c>
      <c r="E244" s="12">
        <v>-19.702103916666672</v>
      </c>
      <c r="F244" s="8">
        <v>-14.959753359666673</v>
      </c>
      <c r="G244" s="11">
        <f t="shared" si="22"/>
        <v>-12.566691878333337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3.3682325053333315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3.5071780110000015</v>
      </c>
      <c r="S244" s="11">
        <f t="shared" si="26"/>
        <v>4.0261812023333343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3" t="s">
        <v>4</v>
      </c>
      <c r="D245" s="9">
        <f t="shared" si="21"/>
        <v>-12.715565999999997</v>
      </c>
      <c r="E245" s="12">
        <v>-1.029617916666671</v>
      </c>
      <c r="F245" s="8">
        <v>-0.68038020666667109</v>
      </c>
      <c r="G245" s="11">
        <f t="shared" si="22"/>
        <v>-12.708452684333338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7.5721527713333314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1.4264195010000003</v>
      </c>
      <c r="S245" s="11">
        <f t="shared" si="26"/>
        <v>2.0419805376666673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3" t="s">
        <v>4</v>
      </c>
      <c r="D246" s="9">
        <f t="shared" si="21"/>
        <v>-1.3814846666666651</v>
      </c>
      <c r="E246" s="12">
        <v>-5.7397459166666707</v>
      </c>
      <c r="F246" s="8">
        <v>-6.5015638376666711</v>
      </c>
      <c r="G246" s="11">
        <f t="shared" si="22"/>
        <v>-7.3805658013333373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-5.3914466386666682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-2.0654810149999996</v>
      </c>
      <c r="S246" s="11">
        <f t="shared" si="26"/>
        <v>0.9560388323333342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3" t="s">
        <v>4</v>
      </c>
      <c r="D247" s="9">
        <f t="shared" si="21"/>
        <v>8.6733763333333354</v>
      </c>
      <c r="E247" s="12">
        <v>16.798505083333328</v>
      </c>
      <c r="F247" s="8">
        <v>12.547260318333329</v>
      </c>
      <c r="G247" s="11">
        <f t="shared" si="22"/>
        <v>1.7884387579999956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24.399316848333331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7.8748528370000006</v>
      </c>
      <c r="S247" s="11">
        <f t="shared" si="26"/>
        <v>2.4119304410000004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3" t="s">
        <v>4</v>
      </c>
      <c r="D248" s="9">
        <f t="shared" si="21"/>
        <v>5.8575190000000008</v>
      </c>
      <c r="E248" s="12">
        <v>18.648577083333329</v>
      </c>
      <c r="F248" s="8">
        <v>11.578010194333329</v>
      </c>
      <c r="G248" s="11">
        <f t="shared" si="22"/>
        <v>5.8745688916666623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25.225785653333332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9.7613651260000012</v>
      </c>
      <c r="S248" s="11">
        <f t="shared" si="26"/>
        <v>5.1902456493333338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3" t="s">
        <v>4</v>
      </c>
      <c r="D249" s="9">
        <f t="shared" si="21"/>
        <v>6.7058184444444455</v>
      </c>
      <c r="E249" s="12">
        <v>21.129877</v>
      </c>
      <c r="F249" s="8">
        <v>15.236405948000002</v>
      </c>
      <c r="G249" s="11">
        <f t="shared" si="22"/>
        <v>13.12055882022222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19.975115131999999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12.737088584999999</v>
      </c>
      <c r="S249" s="11">
        <f t="shared" si="26"/>
        <v>10.124435516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3" t="s">
        <v>4</v>
      </c>
      <c r="D250" s="9">
        <f t="shared" si="21"/>
        <v>12.575257555555558</v>
      </c>
      <c r="E250" s="12">
        <v>23.318819000000001</v>
      </c>
      <c r="F250" s="8">
        <v>18.329523864000002</v>
      </c>
      <c r="G250" s="11">
        <f t="shared" si="22"/>
        <v>15.04798000211111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37.976225089000003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13.433562566000001</v>
      </c>
      <c r="S250" s="11">
        <f t="shared" si="26"/>
        <v>11.977338759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3" t="s">
        <v>4</v>
      </c>
      <c r="D251" s="9">
        <f t="shared" si="21"/>
        <v>16.676097333333335</v>
      </c>
      <c r="E251" s="12">
        <v>21.541108000000001</v>
      </c>
      <c r="F251" s="8">
        <v>20.714171014000001</v>
      </c>
      <c r="G251" s="11">
        <f t="shared" si="22"/>
        <v>18.093366942000003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30.751966625000001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10.670510346</v>
      </c>
      <c r="S251" s="11">
        <f t="shared" si="26"/>
        <v>12.280387165666667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3" t="s">
        <v>4</v>
      </c>
      <c r="D252" s="9">
        <f t="shared" si="21"/>
        <v>15.448233666666667</v>
      </c>
      <c r="E252" s="12">
        <v>0.69849899999999998</v>
      </c>
      <c r="F252" s="8">
        <v>12.376624631</v>
      </c>
      <c r="G252" s="11">
        <f t="shared" si="22"/>
        <v>17.140106503000002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21.034113787000003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12.690667807000001</v>
      </c>
      <c r="S252" s="11">
        <f t="shared" si="26"/>
        <v>12.264913573000001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3" t="s">
        <v>4</v>
      </c>
      <c r="D253" s="9">
        <f t="shared" si="21"/>
        <v>10.415168666666666</v>
      </c>
      <c r="E253" s="12">
        <v>7.9545120000000002</v>
      </c>
      <c r="F253" s="8">
        <v>13.181592741999999</v>
      </c>
      <c r="G253" s="11">
        <f t="shared" si="22"/>
        <v>15.424129462333333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-11.788937155999999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5.8377204220000003</v>
      </c>
      <c r="S253" s="11">
        <f t="shared" si="26"/>
        <v>9.7329661916666677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3" t="s">
        <v>4</v>
      </c>
      <c r="D254" s="9">
        <f t="shared" si="21"/>
        <v>11.554029999999999</v>
      </c>
      <c r="E254" s="12">
        <v>24.508593000000001</v>
      </c>
      <c r="F254" s="8">
        <v>23.501150373000002</v>
      </c>
      <c r="G254" s="11">
        <f t="shared" si="22"/>
        <v>16.353122582000001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49.479571679000003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12.211243285</v>
      </c>
      <c r="S254" s="11">
        <f t="shared" si="26"/>
        <v>10.246543838000001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3" t="s">
        <v>4</v>
      </c>
      <c r="D255" s="9">
        <f t="shared" si="21"/>
        <v>17.206052333333332</v>
      </c>
      <c r="E255" s="12">
        <v>22.346954</v>
      </c>
      <c r="F255" s="8">
        <v>22.096248075000002</v>
      </c>
      <c r="G255" s="11">
        <f t="shared" si="22"/>
        <v>19.592997063333332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14.379473847999998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11.592147856</v>
      </c>
      <c r="S255" s="11">
        <f t="shared" si="26"/>
        <v>9.8803705209999997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3" t="s">
        <v>4</v>
      </c>
      <c r="D256" s="9">
        <f t="shared" si="21"/>
        <v>24.334054666666663</v>
      </c>
      <c r="E256" s="12">
        <v>26.246963999999998</v>
      </c>
      <c r="F256" s="8">
        <v>32.036184919999997</v>
      </c>
      <c r="G256" s="11">
        <f t="shared" si="22"/>
        <v>25.877861122666669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9.9699510100000008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11.494395448999999</v>
      </c>
      <c r="S256" s="11">
        <f t="shared" si="26"/>
        <v>11.765928863333334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3" t="s">
        <v>4</v>
      </c>
      <c r="D257" s="9">
        <f t="shared" si="21"/>
        <v>24.715046333333333</v>
      </c>
      <c r="E257" s="12">
        <v>22.888622000000002</v>
      </c>
      <c r="F257" s="8">
        <v>25.083264315000001</v>
      </c>
      <c r="G257" s="11">
        <f t="shared" si="22"/>
        <v>26.405232436666665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22.594867445999999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10.751158096000001</v>
      </c>
      <c r="S257" s="11">
        <f t="shared" si="26"/>
        <v>11.279233800333335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3" t="s">
        <v>4</v>
      </c>
      <c r="D258" s="9">
        <f t="shared" si="21"/>
        <v>23.620620666666667</v>
      </c>
      <c r="E258" s="12">
        <v>19.659125</v>
      </c>
      <c r="F258" s="8">
        <v>19.318702212999998</v>
      </c>
      <c r="G258" s="11">
        <f t="shared" si="22"/>
        <v>25.479383815999999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5.9940980840000009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5.5935944400000004</v>
      </c>
      <c r="S258" s="11">
        <f t="shared" si="26"/>
        <v>9.2797159950000001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3" t="s">
        <v>4</v>
      </c>
      <c r="D259" s="9">
        <f t="shared" si="21"/>
        <v>22.902237333333336</v>
      </c>
      <c r="E259" s="12">
        <v>21.120270000000001</v>
      </c>
      <c r="F259" s="8">
        <v>17.096473583000002</v>
      </c>
      <c r="G259" s="11">
        <f t="shared" si="22"/>
        <v>20.499480037000001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32.061433339000004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7.7317773450000002</v>
      </c>
      <c r="S259" s="11">
        <f t="shared" si="26"/>
        <v>8.0255099603333342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3" t="s">
        <v>4</v>
      </c>
      <c r="D260" s="9">
        <f t="shared" si="21"/>
        <v>20.715320999999999</v>
      </c>
      <c r="E260" s="12">
        <v>20.989857000000001</v>
      </c>
      <c r="F260" s="8">
        <v>14.741578121</v>
      </c>
      <c r="G260" s="11">
        <f t="shared" si="22"/>
        <v>17.052251305666669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24.311319721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7.5757560929999999</v>
      </c>
      <c r="S260" s="11">
        <f t="shared" si="26"/>
        <v>6.9670426260000005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3" t="s">
        <v>4</v>
      </c>
      <c r="D261" s="9">
        <f t="shared" si="21"/>
        <v>22.401121666666665</v>
      </c>
      <c r="E261" s="12">
        <v>21.498187999999999</v>
      </c>
      <c r="F261" s="8">
        <v>16.290112930999999</v>
      </c>
      <c r="G261" s="11">
        <f t="shared" si="22"/>
        <v>16.042721545000003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12.080850397999999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2.4717636199999999</v>
      </c>
      <c r="S261" s="11">
        <f t="shared" si="26"/>
        <v>5.9264323526666667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3" t="s">
        <v>4</v>
      </c>
      <c r="D262" s="9">
        <f t="shared" ref="D262" si="29">AVERAGE(B260:B262)</f>
        <v>22.512777333333332</v>
      </c>
      <c r="E262" s="12">
        <v>24.43957</v>
      </c>
      <c r="F262" s="8">
        <v>19.490367505999998</v>
      </c>
      <c r="G262" s="11">
        <f t="shared" ref="G262" si="30">AVERAGE(F260:F262)</f>
        <v>16.840686185999999</v>
      </c>
      <c r="H262" s="12">
        <v>22.808198999999998</v>
      </c>
      <c r="I262" s="8" t="s">
        <v>4</v>
      </c>
      <c r="J262" s="11">
        <f t="shared" ref="J262" si="31">AVERAGE(H260:H262)</f>
        <v>23.83030033333333</v>
      </c>
      <c r="K262" s="12">
        <v>-11.158262000000001</v>
      </c>
      <c r="L262" s="8">
        <v>-1.1266750070000011</v>
      </c>
      <c r="M262" s="11">
        <f t="shared" ref="M262" si="32">AVERAGE(K260:K262)</f>
        <v>11.698959666666665</v>
      </c>
      <c r="N262" s="12">
        <v>21.928080000000001</v>
      </c>
      <c r="O262" s="8" t="s">
        <v>4</v>
      </c>
      <c r="P262" s="11">
        <f t="shared" ref="P262" si="33">AVERAGE(N260:N262)</f>
        <v>21.916174666666667</v>
      </c>
      <c r="Q262" s="12">
        <v>4.2066150000000002</v>
      </c>
      <c r="R262" s="8">
        <v>3.1718425200000002</v>
      </c>
      <c r="S262" s="11">
        <f t="shared" ref="S262" si="34">AVERAGE(R260:R262)</f>
        <v>4.406454077666667</v>
      </c>
      <c r="T262" s="12">
        <v>-15.1497905</v>
      </c>
      <c r="U262" s="8" t="s">
        <v>4</v>
      </c>
      <c r="V262" s="11">
        <f t="shared" ref="V262" si="35">AVERAGE(T260:T262)</f>
        <v>-17.7575225</v>
      </c>
      <c r="W262" s="12">
        <v>8.7534740000000006</v>
      </c>
      <c r="X262" s="8" t="s">
        <v>4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3" t="s">
        <v>4</v>
      </c>
      <c r="D263" s="9">
        <f t="shared" ref="D263" si="37">AVERAGE(B261:B263)</f>
        <v>23.463966999999997</v>
      </c>
      <c r="E263" s="12">
        <v>18.778386000000001</v>
      </c>
      <c r="F263" s="8">
        <v>16.483704897000003</v>
      </c>
      <c r="G263" s="11">
        <f t="shared" ref="G263" si="38">AVERAGE(F261:F263)</f>
        <v>17.421395111333332</v>
      </c>
      <c r="H263" s="12">
        <v>24.036664999999999</v>
      </c>
      <c r="I263" s="8" t="s">
        <v>4</v>
      </c>
      <c r="J263" s="11">
        <f t="shared" ref="J263" si="39">AVERAGE(H261:H263)</f>
        <v>23.820733999999998</v>
      </c>
      <c r="K263" s="12">
        <v>-17.964836999999999</v>
      </c>
      <c r="L263" s="8">
        <v>-5.9775377859999992</v>
      </c>
      <c r="M263" s="11">
        <f t="shared" ref="M263" si="40">AVERAGE(K261:K263)</f>
        <v>-2.1784106666666667</v>
      </c>
      <c r="N263" s="12">
        <v>17.244392999999999</v>
      </c>
      <c r="O263" s="8" t="s">
        <v>4</v>
      </c>
      <c r="P263" s="11">
        <f t="shared" ref="P263" si="41">AVERAGE(N261:N263)</f>
        <v>20.000248333333332</v>
      </c>
      <c r="Q263" s="12">
        <v>0.40956100000000001</v>
      </c>
      <c r="R263" s="8">
        <v>2.9425670390000001</v>
      </c>
      <c r="S263" s="11">
        <f t="shared" ref="S263" si="42">AVERAGE(R261:R263)</f>
        <v>2.8620577263333331</v>
      </c>
      <c r="T263" s="12">
        <v>-16.329498000000001</v>
      </c>
      <c r="U263" s="8" t="s">
        <v>4</v>
      </c>
      <c r="V263" s="11">
        <f t="shared" ref="V263" si="43">AVERAGE(T261:T263)</f>
        <v>-16.797297166666667</v>
      </c>
      <c r="W263" s="12">
        <v>8.3342379999999991</v>
      </c>
      <c r="X263" s="8" t="s">
        <v>4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3" t="s">
        <v>4</v>
      </c>
      <c r="D264" s="9">
        <f t="shared" ref="D264" si="45">AVERAGE(B262:B264)</f>
        <v>23.73837</v>
      </c>
      <c r="E264" s="12">
        <v>0.52317599999999997</v>
      </c>
      <c r="F264" s="8">
        <v>12.122270579999999</v>
      </c>
      <c r="G264" s="11">
        <f t="shared" ref="G264" si="46">AVERAGE(F262:F264)</f>
        <v>16.032114327666665</v>
      </c>
      <c r="H264" s="12">
        <v>24.768909000000001</v>
      </c>
      <c r="I264" s="8" t="s">
        <v>4</v>
      </c>
      <c r="J264" s="11">
        <f t="shared" ref="J264" si="47">AVERAGE(H262:H264)</f>
        <v>23.871257666666668</v>
      </c>
      <c r="K264" s="12">
        <v>-10.316141</v>
      </c>
      <c r="L264" s="8">
        <v>4.8655915449999991</v>
      </c>
      <c r="M264" s="11">
        <f t="shared" ref="M264" si="48">AVERAGE(K262:K264)</f>
        <v>-13.146413333333333</v>
      </c>
      <c r="N264" s="12">
        <v>25.906054999999999</v>
      </c>
      <c r="O264" s="8" t="s">
        <v>4</v>
      </c>
      <c r="P264" s="11">
        <f t="shared" ref="P264" si="49">AVERAGE(N262:N264)</f>
        <v>21.692842666666664</v>
      </c>
      <c r="Q264" s="12">
        <v>9.6922800000000002</v>
      </c>
      <c r="R264" s="8">
        <v>7.4046807360000004</v>
      </c>
      <c r="S264" s="11">
        <f t="shared" ref="S264" si="50">AVERAGE(R262:R264)</f>
        <v>4.5063634316666672</v>
      </c>
      <c r="T264" s="12">
        <v>-17.454466499999999</v>
      </c>
      <c r="U264" s="8" t="s">
        <v>4</v>
      </c>
      <c r="V264" s="11">
        <f t="shared" ref="V264" si="51">AVERAGE(T262:T264)</f>
        <v>-16.311251666666667</v>
      </c>
      <c r="W264" s="12">
        <v>10.644997</v>
      </c>
      <c r="X264" s="8" t="s">
        <v>4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3" t="s">
        <v>4</v>
      </c>
      <c r="D265" s="9">
        <f t="shared" ref="D265" si="53">AVERAGE(B263:B265)</f>
        <v>22.615397000000002</v>
      </c>
      <c r="E265" s="12">
        <v>17.149376</v>
      </c>
      <c r="F265" s="8">
        <v>21.732839331000001</v>
      </c>
      <c r="G265" s="11">
        <f t="shared" ref="G265" si="54">AVERAGE(F263:F265)</f>
        <v>16.779604936000002</v>
      </c>
      <c r="H265" s="12">
        <v>25.495238000000001</v>
      </c>
      <c r="I265" s="8" t="s">
        <v>4</v>
      </c>
      <c r="J265" s="11">
        <f t="shared" ref="J265" si="55">AVERAGE(H263:H265)</f>
        <v>24.766937333333335</v>
      </c>
      <c r="K265" s="12">
        <v>24.337724000000001</v>
      </c>
      <c r="L265" s="8">
        <v>4.2606536590000026</v>
      </c>
      <c r="M265" s="11">
        <f t="shared" ref="M265" si="56">AVERAGE(K263:K265)</f>
        <v>-1.3144179999999988</v>
      </c>
      <c r="N265" s="12">
        <v>20.311785</v>
      </c>
      <c r="O265" s="8" t="s">
        <v>4</v>
      </c>
      <c r="P265" s="11">
        <f t="shared" ref="P265" si="57">AVERAGE(N263:N265)</f>
        <v>21.154077666666666</v>
      </c>
      <c r="Q265" s="12">
        <v>8.4063099999999995</v>
      </c>
      <c r="R265" s="8">
        <v>6.1654206769999993</v>
      </c>
      <c r="S265" s="11">
        <f t="shared" ref="S265" si="58">AVERAGE(R263:R265)</f>
        <v>5.504222817333333</v>
      </c>
      <c r="T265" s="12">
        <v>-15.476015500000001</v>
      </c>
      <c r="U265" s="8" t="s">
        <v>4</v>
      </c>
      <c r="V265" s="11">
        <f t="shared" ref="V265" si="59">AVERAGE(T263:T265)</f>
        <v>-16.419993333333334</v>
      </c>
      <c r="W265" s="12">
        <v>8.0375250000000005</v>
      </c>
      <c r="X265" s="8" t="s">
        <v>4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3" t="s">
        <v>4</v>
      </c>
      <c r="D266" s="9">
        <f t="shared" ref="D266" si="61">AVERAGE(B264:B266)</f>
        <v>21.929597999999999</v>
      </c>
      <c r="E266" s="12">
        <v>21.080853000000001</v>
      </c>
      <c r="F266" s="8">
        <v>19.464576727000001</v>
      </c>
      <c r="G266" s="11">
        <f t="shared" ref="G266" si="62">AVERAGE(F264:F266)</f>
        <v>17.773228879333335</v>
      </c>
      <c r="H266" s="12">
        <v>5.7646509999999997</v>
      </c>
      <c r="I266" s="8" t="s">
        <v>4</v>
      </c>
      <c r="J266" s="11">
        <f t="shared" ref="J266" si="63">AVERAGE(H264:H266)</f>
        <v>18.676266000000002</v>
      </c>
      <c r="K266" s="12">
        <v>-13.954331</v>
      </c>
      <c r="L266" s="8">
        <v>4.820183372999999</v>
      </c>
      <c r="M266" s="11">
        <f t="shared" ref="M266" si="64">AVERAGE(K264:K266)</f>
        <v>2.2417333333333882E-2</v>
      </c>
      <c r="N266" s="12">
        <v>20.759246999999998</v>
      </c>
      <c r="O266" s="8" t="s">
        <v>4</v>
      </c>
      <c r="P266" s="11">
        <f t="shared" ref="P266" si="65">AVERAGE(N264:N266)</f>
        <v>22.325695666666665</v>
      </c>
      <c r="Q266" s="12">
        <v>2.8586510000000001</v>
      </c>
      <c r="R266" s="8">
        <v>1.9377038450000001</v>
      </c>
      <c r="S266" s="11">
        <f t="shared" ref="S266" si="66">AVERAGE(R264:R266)</f>
        <v>5.1692684193333331</v>
      </c>
      <c r="T266" s="12">
        <v>-17.597843999999998</v>
      </c>
      <c r="U266" s="8" t="s">
        <v>4</v>
      </c>
      <c r="V266" s="11">
        <f t="shared" ref="V266" si="67">AVERAGE(T264:T266)</f>
        <v>-16.842775333333332</v>
      </c>
      <c r="W266" s="12">
        <v>11.567957</v>
      </c>
      <c r="X266" s="8" t="s">
        <v>4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3" t="s">
        <v>4</v>
      </c>
      <c r="D267" s="9">
        <f t="shared" ref="D267" si="69">AVERAGE(B265:B267)</f>
        <v>20.936064333333334</v>
      </c>
      <c r="E267" s="12">
        <v>21.887326000000002</v>
      </c>
      <c r="F267" s="8">
        <v>21.021042249000001</v>
      </c>
      <c r="G267" s="11">
        <f t="shared" ref="G267" si="70">AVERAGE(F265:F267)</f>
        <v>20.739486102333334</v>
      </c>
      <c r="H267" s="12">
        <v>2.412496</v>
      </c>
      <c r="I267" s="8" t="s">
        <v>4</v>
      </c>
      <c r="J267" s="11">
        <f t="shared" ref="J267" si="71">AVERAGE(H265:H267)</f>
        <v>11.224128333333333</v>
      </c>
      <c r="K267" s="12">
        <v>21.523337000000001</v>
      </c>
      <c r="L267" s="8">
        <v>9.7958100730000019</v>
      </c>
      <c r="M267" s="11">
        <f t="shared" ref="M267" si="72">AVERAGE(K265:K267)</f>
        <v>10.635576666666667</v>
      </c>
      <c r="N267" s="12">
        <v>18.119627999999999</v>
      </c>
      <c r="O267" s="8" t="s">
        <v>4</v>
      </c>
      <c r="P267" s="11">
        <f t="shared" ref="P267" si="73">AVERAGE(N265:N267)</f>
        <v>19.730219999999999</v>
      </c>
      <c r="Q267" s="12">
        <v>2.250213</v>
      </c>
      <c r="R267" s="8">
        <v>5.2857028019999994</v>
      </c>
      <c r="S267" s="11">
        <f t="shared" ref="S267" si="74">AVERAGE(R265:R267)</f>
        <v>4.4629424413333334</v>
      </c>
      <c r="T267" s="12">
        <v>-17.649353999999999</v>
      </c>
      <c r="U267" s="8" t="s">
        <v>4</v>
      </c>
      <c r="V267" s="11">
        <f t="shared" ref="V267" si="75">AVERAGE(T265:T267)</f>
        <v>-16.907737833333332</v>
      </c>
      <c r="W267" s="12">
        <v>8.0372249999999994</v>
      </c>
      <c r="X267" s="8" t="s">
        <v>4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3" t="s">
        <v>4</v>
      </c>
      <c r="D268" s="9">
        <f t="shared" ref="D268" si="77">AVERAGE(B266:B268)</f>
        <v>20.716086333333333</v>
      </c>
      <c r="E268" s="12">
        <v>5.0495559999999999</v>
      </c>
      <c r="F268" s="8">
        <v>10.285687709000001</v>
      </c>
      <c r="G268" s="11">
        <f t="shared" ref="G268" si="78">AVERAGE(F266:F268)</f>
        <v>16.923768894999998</v>
      </c>
      <c r="H268" s="12">
        <v>-16.556640000000002</v>
      </c>
      <c r="I268" s="8" t="s">
        <v>4</v>
      </c>
      <c r="J268" s="11">
        <f t="shared" ref="J268" si="79">AVERAGE(H266:H268)</f>
        <v>-2.7931643333333338</v>
      </c>
      <c r="K268" s="12">
        <v>21.218581</v>
      </c>
      <c r="L268" s="8">
        <v>6.6664186990000012</v>
      </c>
      <c r="M268" s="11">
        <f t="shared" ref="M268" si="80">AVERAGE(K266:K268)</f>
        <v>9.5958623333333346</v>
      </c>
      <c r="N268" s="12">
        <v>15.675898</v>
      </c>
      <c r="O268" s="8" t="s">
        <v>4</v>
      </c>
      <c r="P268" s="11">
        <f t="shared" ref="P268" si="81">AVERAGE(N266:N268)</f>
        <v>18.184924333333331</v>
      </c>
      <c r="Q268" s="12">
        <v>-2.1024229999999999</v>
      </c>
      <c r="R268" s="8">
        <v>4.1952045360000003</v>
      </c>
      <c r="S268" s="11">
        <f t="shared" ref="S268" si="82">AVERAGE(R266:R268)</f>
        <v>3.8062037276666665</v>
      </c>
      <c r="T268" s="12">
        <v>-15.884073000000001</v>
      </c>
      <c r="U268" s="8" t="s">
        <v>4</v>
      </c>
      <c r="V268" s="11">
        <f t="shared" ref="V268" si="83">AVERAGE(T266:T268)</f>
        <v>-17.043756999999999</v>
      </c>
      <c r="W268" s="12">
        <v>14.778438</v>
      </c>
      <c r="X268" s="8" t="s">
        <v>4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3" t="s">
        <v>4</v>
      </c>
      <c r="D269" s="9">
        <f t="shared" ref="D269" si="85">AVERAGE(B267:B269)</f>
        <v>22.112646999999999</v>
      </c>
      <c r="E269" s="12">
        <v>5.500572</v>
      </c>
      <c r="F269" s="8">
        <v>8.7859781970000004</v>
      </c>
      <c r="G269" s="11">
        <f t="shared" ref="G269" si="86">AVERAGE(F267:F269)</f>
        <v>13.364236051666667</v>
      </c>
      <c r="H269" s="12">
        <v>-11.058377</v>
      </c>
      <c r="I269" s="8" t="s">
        <v>4</v>
      </c>
      <c r="J269" s="11">
        <f t="shared" ref="J269" si="87">AVERAGE(H267:H269)</f>
        <v>-8.400840333333333</v>
      </c>
      <c r="K269" s="12">
        <v>-15.695956000000001</v>
      </c>
      <c r="L269" s="8">
        <v>-9.0923650880000011</v>
      </c>
      <c r="M269" s="11">
        <f t="shared" ref="M269" si="88">AVERAGE(K267:K269)</f>
        <v>9.0153206666666659</v>
      </c>
      <c r="N269" s="12">
        <v>17.903915000000001</v>
      </c>
      <c r="O269" s="8" t="s">
        <v>4</v>
      </c>
      <c r="P269" s="11">
        <f t="shared" ref="P269" si="89">AVERAGE(N267:N269)</f>
        <v>17.233146999999999</v>
      </c>
      <c r="Q269" s="12">
        <v>3.5690469999999999</v>
      </c>
      <c r="R269" s="8">
        <v>6.8764653500000001</v>
      </c>
      <c r="S269" s="11">
        <f t="shared" ref="S269" si="90">AVERAGE(R267:R269)</f>
        <v>5.452457562666666</v>
      </c>
      <c r="T269" s="12">
        <v>-19.895740499999999</v>
      </c>
      <c r="U269" s="8" t="s">
        <v>4</v>
      </c>
      <c r="V269" s="11">
        <f t="shared" ref="V269" si="91">AVERAGE(T267:T269)</f>
        <v>-17.809722500000003</v>
      </c>
      <c r="W269" s="12">
        <v>15.222702999999999</v>
      </c>
      <c r="X269" s="8" t="s">
        <v>4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3" t="s">
        <v>4</v>
      </c>
      <c r="D270" s="9">
        <f t="shared" ref="D270" si="93">AVERAGE(B268:B270)</f>
        <v>22.142901333333331</v>
      </c>
      <c r="E270" s="12">
        <v>21.824251</v>
      </c>
      <c r="F270" s="8">
        <v>21.735637941</v>
      </c>
      <c r="G270" s="11">
        <f t="shared" ref="G270" si="94">AVERAGE(F268:F270)</f>
        <v>13.602434615666667</v>
      </c>
      <c r="H270" s="12">
        <v>-13.899006999999999</v>
      </c>
      <c r="I270" s="8" t="s">
        <v>4</v>
      </c>
      <c r="J270" s="11">
        <f t="shared" ref="J270" si="95">AVERAGE(H268:H270)</f>
        <v>-13.838008</v>
      </c>
      <c r="K270" s="12">
        <v>19.366837</v>
      </c>
      <c r="L270" s="8">
        <v>7.8679540400000008</v>
      </c>
      <c r="M270" s="11">
        <f t="shared" ref="M270" si="96">AVERAGE(K268:K270)</f>
        <v>8.2964873333333333</v>
      </c>
      <c r="N270" s="12">
        <v>18.451836</v>
      </c>
      <c r="O270" s="8" t="s">
        <v>4</v>
      </c>
      <c r="P270" s="11">
        <f t="shared" ref="P270" si="97">AVERAGE(N268:N270)</f>
        <v>17.343883000000002</v>
      </c>
      <c r="Q270" s="12">
        <v>8.0413859999999993</v>
      </c>
      <c r="R270" s="8">
        <v>8.7010437759999988</v>
      </c>
      <c r="S270" s="11">
        <f t="shared" ref="S270" si="98">AVERAGE(R268:R270)</f>
        <v>6.5909045540000006</v>
      </c>
      <c r="T270" s="12">
        <v>-16.951497</v>
      </c>
      <c r="U270" s="8" t="s">
        <v>4</v>
      </c>
      <c r="V270" s="11">
        <f t="shared" ref="V270" si="99">AVERAGE(T268:T270)</f>
        <v>-17.577103500000003</v>
      </c>
      <c r="W270" s="12">
        <v>10.733676000000001</v>
      </c>
      <c r="X270" s="8" t="s">
        <v>4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3" t="s">
        <v>4</v>
      </c>
      <c r="D271" s="9">
        <f t="shared" ref="D271" si="101">AVERAGE(B269:B271)</f>
        <v>10.389235999999999</v>
      </c>
      <c r="E271" s="12">
        <v>18.034839999999999</v>
      </c>
      <c r="F271" s="8">
        <v>14.576447625</v>
      </c>
      <c r="G271" s="11">
        <f t="shared" ref="G271" si="102">AVERAGE(F269:F271)</f>
        <v>15.032687920999999</v>
      </c>
      <c r="H271" s="12">
        <v>-13.520179000000001</v>
      </c>
      <c r="I271" s="8" t="s">
        <v>4</v>
      </c>
      <c r="J271" s="11">
        <f t="shared" ref="J271" si="103">AVERAGE(H269:H271)</f>
        <v>-12.825854333333332</v>
      </c>
      <c r="K271" s="12">
        <v>-11.61834</v>
      </c>
      <c r="L271" s="8">
        <v>-7.0283162140000002</v>
      </c>
      <c r="M271" s="11">
        <f t="shared" ref="M271" si="104">AVERAGE(K269:K271)</f>
        <v>-2.6491530000000001</v>
      </c>
      <c r="N271" s="12">
        <v>-14.613295000000001</v>
      </c>
      <c r="O271" s="8" t="s">
        <v>4</v>
      </c>
      <c r="P271" s="11">
        <f t="shared" ref="P271" si="105">AVERAGE(N269:N271)</f>
        <v>7.2474853333333327</v>
      </c>
      <c r="Q271" s="12">
        <v>6.0983689999999999</v>
      </c>
      <c r="R271" s="8">
        <v>5.9847092399999999</v>
      </c>
      <c r="S271" s="11">
        <f t="shared" ref="S271" si="106">AVERAGE(R269:R271)</f>
        <v>7.1874061219999996</v>
      </c>
      <c r="T271" s="12">
        <v>-19.4324245</v>
      </c>
      <c r="U271" s="8" t="s">
        <v>4</v>
      </c>
      <c r="V271" s="11">
        <f t="shared" ref="V271" si="107">AVERAGE(T269:T271)</f>
        <v>-18.759887333333335</v>
      </c>
      <c r="W271" s="12">
        <v>6.9609269999999999</v>
      </c>
      <c r="X271" s="8" t="s">
        <v>4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3" t="s">
        <v>4</v>
      </c>
      <c r="D272" s="9">
        <f t="shared" ref="D272" si="109">AVERAGE(B270:B272)</f>
        <v>-1.6556426666666664</v>
      </c>
      <c r="E272" s="12">
        <v>21.327206</v>
      </c>
      <c r="F272" s="8">
        <v>16.026343284999999</v>
      </c>
      <c r="G272" s="11">
        <f t="shared" ref="G272" si="110">AVERAGE(F270:F272)</f>
        <v>17.446142950333336</v>
      </c>
      <c r="H272" s="12">
        <v>-11.100249</v>
      </c>
      <c r="I272" s="8" t="s">
        <v>4</v>
      </c>
      <c r="J272" s="11">
        <f t="shared" ref="J272" si="111">AVERAGE(H270:H272)</f>
        <v>-12.839811666666668</v>
      </c>
      <c r="K272" s="12">
        <v>-12.196716</v>
      </c>
      <c r="L272" s="8">
        <v>-12.617648837000001</v>
      </c>
      <c r="M272" s="11">
        <f t="shared" ref="M272" si="112">AVERAGE(K270:K272)</f>
        <v>-1.4827396666666666</v>
      </c>
      <c r="N272" s="12">
        <v>-11.533669</v>
      </c>
      <c r="O272" s="8" t="s">
        <v>4</v>
      </c>
      <c r="P272" s="11">
        <f t="shared" ref="P272" si="113">AVERAGE(N270:N272)</f>
        <v>-2.5650426666666668</v>
      </c>
      <c r="Q272" s="12">
        <v>9.2654549999999993</v>
      </c>
      <c r="R272" s="8">
        <v>5.2253732449999992</v>
      </c>
      <c r="S272" s="11">
        <f t="shared" ref="S272" si="114">AVERAGE(R270:R272)</f>
        <v>6.6370420870000002</v>
      </c>
      <c r="T272" s="12">
        <v>-18.5262575</v>
      </c>
      <c r="U272" s="8" t="s">
        <v>4</v>
      </c>
      <c r="V272" s="11">
        <f t="shared" ref="V272" si="115">AVERAGE(T270:T272)</f>
        <v>-18.303393</v>
      </c>
      <c r="W272" s="12">
        <v>3.1884299999999999</v>
      </c>
      <c r="X272" s="8" t="s">
        <v>4</v>
      </c>
      <c r="Y272" s="11">
        <f t="shared" ref="Y272" si="116">AVERAGE(W270:W272)</f>
        <v>6.9610110000000001</v>
      </c>
    </row>
    <row r="273" spans="1:25">
      <c r="A273" s="3">
        <v>45047</v>
      </c>
      <c r="B273" s="8">
        <v>-17.582146999999999</v>
      </c>
      <c r="C273" s="33" t="s">
        <v>4</v>
      </c>
      <c r="D273" s="9">
        <f t="shared" ref="D273" si="117">AVERAGE(B271:B273)</f>
        <v>-14.816176666666665</v>
      </c>
      <c r="E273" s="12">
        <v>3.9477890000000002</v>
      </c>
      <c r="F273" s="8">
        <v>-0.98748436499999936</v>
      </c>
      <c r="G273" s="11">
        <f t="shared" ref="G273" si="118">AVERAGE(F271:F273)</f>
        <v>9.8717688483333337</v>
      </c>
      <c r="H273" s="12">
        <v>-15.921092</v>
      </c>
      <c r="I273" s="8" t="s">
        <v>4</v>
      </c>
      <c r="J273" s="11">
        <f t="shared" ref="J273" si="119">AVERAGE(H271:H273)</f>
        <v>-13.51384</v>
      </c>
      <c r="K273" s="12">
        <v>33.757668000000002</v>
      </c>
      <c r="L273" s="8">
        <v>23.105791654000001</v>
      </c>
      <c r="M273" s="11">
        <f t="shared" ref="M273" si="120">AVERAGE(K271:K273)</f>
        <v>3.3142040000000015</v>
      </c>
      <c r="N273" s="12">
        <v>-13.304489</v>
      </c>
      <c r="O273" s="8" t="s">
        <v>4</v>
      </c>
      <c r="P273" s="11">
        <f t="shared" ref="P273" si="121">AVERAGE(N271:N273)</f>
        <v>-13.150484333333333</v>
      </c>
      <c r="Q273" s="12">
        <v>16.544255</v>
      </c>
      <c r="R273" s="8">
        <v>11.168932034000001</v>
      </c>
      <c r="S273" s="11">
        <f t="shared" ref="S273" si="122">AVERAGE(R271:R273)</f>
        <v>7.4596715063333336</v>
      </c>
      <c r="T273" s="12">
        <v>-30.742297499999999</v>
      </c>
      <c r="U273" s="8" t="s">
        <v>4</v>
      </c>
      <c r="V273" s="11">
        <f t="shared" ref="V273" si="123">AVERAGE(T271:T273)</f>
        <v>-22.900326499999995</v>
      </c>
      <c r="W273" s="12">
        <v>4.458774</v>
      </c>
      <c r="X273" s="8" t="s">
        <v>4</v>
      </c>
      <c r="Y273" s="11">
        <f t="shared" ref="Y273" si="124">AVERAGE(W271:W273)</f>
        <v>4.8693770000000001</v>
      </c>
    </row>
    <row r="274" spans="1:25">
      <c r="A274" s="3">
        <v>45078</v>
      </c>
      <c r="B274" s="8">
        <v>26.738500999999999</v>
      </c>
      <c r="C274" s="33" t="s">
        <v>4</v>
      </c>
      <c r="D274" s="9">
        <f t="shared" ref="D274" si="125">AVERAGE(B272:B274)</f>
        <v>-0.6191273333333337</v>
      </c>
      <c r="E274" s="12">
        <v>4.5849679999999999</v>
      </c>
      <c r="F274" s="8">
        <v>-0.53704207599999965</v>
      </c>
      <c r="G274" s="11">
        <f t="shared" ref="G274" si="126">AVERAGE(F272:F274)</f>
        <v>4.8339389480000001</v>
      </c>
      <c r="H274" s="12">
        <v>-19.047256999999998</v>
      </c>
      <c r="I274" s="8" t="s">
        <v>4</v>
      </c>
      <c r="J274" s="11">
        <f t="shared" ref="J274" si="127">AVERAGE(H272:H274)</f>
        <v>-15.356199333333331</v>
      </c>
      <c r="K274" s="12">
        <v>32.575375000000001</v>
      </c>
      <c r="L274" s="8">
        <v>42.212079006000003</v>
      </c>
      <c r="M274" s="11">
        <f t="shared" ref="M274" si="128">AVERAGE(K272:K274)</f>
        <v>18.045442333333334</v>
      </c>
      <c r="N274" s="12">
        <v>30.071016</v>
      </c>
      <c r="O274" s="8" t="s">
        <v>4</v>
      </c>
      <c r="P274" s="11">
        <f t="shared" ref="P274" si="129">AVERAGE(N272:N274)</f>
        <v>1.744286</v>
      </c>
      <c r="Q274" s="12">
        <v>9.3440569999999994</v>
      </c>
      <c r="R274" s="8">
        <v>8.3830190259999995</v>
      </c>
      <c r="S274" s="11">
        <f t="shared" ref="S274" si="130">AVERAGE(R272:R274)</f>
        <v>8.2591081016666674</v>
      </c>
      <c r="T274" s="12">
        <v>-27.7261335</v>
      </c>
      <c r="U274" s="8" t="s">
        <v>4</v>
      </c>
      <c r="V274" s="11">
        <f t="shared" ref="V274" si="131">AVERAGE(T272:T274)</f>
        <v>-25.664896166666665</v>
      </c>
      <c r="W274" s="12">
        <v>2.5284819999999999</v>
      </c>
      <c r="X274" s="8" t="s">
        <v>4</v>
      </c>
      <c r="Y274" s="11">
        <f t="shared" ref="Y274" si="132">AVERAGE(W272:W274)</f>
        <v>3.3918953333333337</v>
      </c>
    </row>
    <row r="275" spans="1:25">
      <c r="A275" s="3">
        <v>45108</v>
      </c>
      <c r="B275" s="8">
        <v>4.2698559999999999</v>
      </c>
      <c r="C275" s="33" t="s">
        <v>4</v>
      </c>
      <c r="D275" s="9">
        <f t="shared" ref="D275" si="133">AVERAGE(B273:B275)</f>
        <v>4.4754033333333334</v>
      </c>
      <c r="E275" s="12">
        <v>4.6667509999999996</v>
      </c>
      <c r="F275" s="8">
        <v>1.5594648369999997</v>
      </c>
      <c r="G275" s="11">
        <f t="shared" ref="G275" si="134">AVERAGE(F273:F275)</f>
        <v>1.1646132000000234E-2</v>
      </c>
      <c r="H275" s="12">
        <v>-16.670829000000001</v>
      </c>
      <c r="I275" s="8" t="s">
        <v>4</v>
      </c>
      <c r="J275" s="11">
        <f t="shared" ref="J275" si="135">AVERAGE(H273:H275)</f>
        <v>-17.213059333333334</v>
      </c>
      <c r="K275" s="12">
        <v>-16.76173</v>
      </c>
      <c r="L275" s="8">
        <v>-2.1185112270000008</v>
      </c>
      <c r="M275" s="11">
        <f t="shared" ref="M275" si="136">AVERAGE(K273:K275)</f>
        <v>16.523771</v>
      </c>
      <c r="N275" s="12">
        <v>4.153111</v>
      </c>
      <c r="O275" s="8" t="s">
        <v>4</v>
      </c>
      <c r="P275" s="11">
        <f t="shared" ref="P275" si="137">AVERAGE(N273:N275)</f>
        <v>6.9732126666666661</v>
      </c>
      <c r="Q275" s="12">
        <v>8.350301</v>
      </c>
      <c r="R275" s="8">
        <v>11.369461122000001</v>
      </c>
      <c r="S275" s="11">
        <f t="shared" ref="S275" si="138">AVERAGE(R273:R275)</f>
        <v>10.307137394</v>
      </c>
      <c r="T275" s="12">
        <v>-30.510952</v>
      </c>
      <c r="U275" s="8" t="s">
        <v>4</v>
      </c>
      <c r="V275" s="11">
        <f t="shared" ref="V275" si="139">AVERAGE(T273:T275)</f>
        <v>-29.659794333333334</v>
      </c>
      <c r="W275" s="12">
        <v>5.8365980000000004</v>
      </c>
      <c r="X275" s="8" t="s">
        <v>4</v>
      </c>
      <c r="Y275" s="11">
        <f t="shared" ref="Y275" si="140">AVERAGE(W273:W275)</f>
        <v>4.2746180000000003</v>
      </c>
    </row>
    <row r="276" spans="1:25">
      <c r="A276" s="3">
        <v>45139</v>
      </c>
      <c r="B276" s="8">
        <v>9.3944550000000007</v>
      </c>
      <c r="C276" s="33" t="s">
        <v>4</v>
      </c>
      <c r="D276" s="9">
        <f t="shared" ref="D276" si="141">AVERAGE(B274:B276)</f>
        <v>13.467604</v>
      </c>
      <c r="E276" s="12">
        <v>12.139388</v>
      </c>
      <c r="F276" s="8">
        <v>24.001122541000001</v>
      </c>
      <c r="G276" s="11">
        <f t="shared" ref="G276" si="142">AVERAGE(F274:F276)</f>
        <v>8.3411817673333335</v>
      </c>
      <c r="H276" s="12">
        <v>10.339368</v>
      </c>
      <c r="I276" s="8" t="s">
        <v>4</v>
      </c>
      <c r="J276" s="11">
        <f t="shared" ref="J276" si="143">AVERAGE(H274:H276)</f>
        <v>-8.4595726666666664</v>
      </c>
      <c r="K276" s="12">
        <v>7.6637709999999997</v>
      </c>
      <c r="L276" s="8">
        <v>22.815839878999999</v>
      </c>
      <c r="M276" s="11">
        <f t="shared" ref="M276" si="144">AVERAGE(K274:K276)</f>
        <v>7.8258053333333342</v>
      </c>
      <c r="N276" s="12">
        <v>4.6200570000000001</v>
      </c>
      <c r="O276" s="8" t="s">
        <v>4</v>
      </c>
      <c r="P276" s="11">
        <f t="shared" ref="P276" si="145">AVERAGE(N274:N276)</f>
        <v>12.948061333333335</v>
      </c>
      <c r="Q276" s="12">
        <v>16.014832999999999</v>
      </c>
      <c r="R276" s="8">
        <v>13.369230559999998</v>
      </c>
      <c r="S276" s="11">
        <f t="shared" ref="S276" si="146">AVERAGE(R274:R276)</f>
        <v>11.040570235999999</v>
      </c>
      <c r="T276" s="12">
        <v>-9.4595714999999991</v>
      </c>
      <c r="U276" s="8" t="s">
        <v>4</v>
      </c>
      <c r="V276" s="11">
        <f t="shared" ref="V276" si="147">AVERAGE(T274:T276)</f>
        <v>-22.565552333333333</v>
      </c>
      <c r="W276" s="12">
        <v>3.5248149999999998</v>
      </c>
      <c r="X276" s="8" t="s">
        <v>4</v>
      </c>
      <c r="Y276" s="11">
        <f t="shared" ref="Y276" si="148">AVERAGE(W274:W276)</f>
        <v>3.9632983333333338</v>
      </c>
    </row>
    <row r="277" spans="1:25">
      <c r="A277" s="3">
        <v>45170</v>
      </c>
      <c r="B277" s="8">
        <v>-17.436259</v>
      </c>
      <c r="C277" s="33" t="s">
        <v>4</v>
      </c>
      <c r="D277" s="9">
        <f t="shared" ref="D277" si="149">AVERAGE(B275:B277)</f>
        <v>-1.2573159999999994</v>
      </c>
      <c r="E277" s="12">
        <v>4.8386509999999996</v>
      </c>
      <c r="F277" s="8">
        <v>9.1183194999999984</v>
      </c>
      <c r="G277" s="11">
        <f t="shared" ref="G277" si="150">AVERAGE(F275:F277)</f>
        <v>11.559635626</v>
      </c>
      <c r="H277" s="12">
        <v>-17.832021999999998</v>
      </c>
      <c r="I277" s="8" t="s">
        <v>4</v>
      </c>
      <c r="J277" s="11">
        <f t="shared" ref="J277" si="151">AVERAGE(H275:H277)</f>
        <v>-8.0544943333333325</v>
      </c>
      <c r="K277" s="12">
        <v>31.872216999999999</v>
      </c>
      <c r="L277" s="8">
        <v>11.988433002000001</v>
      </c>
      <c r="M277" s="11">
        <f t="shared" ref="M277" si="152">AVERAGE(K275:K277)</f>
        <v>7.5914193333333335</v>
      </c>
      <c r="N277" s="12">
        <v>-17.502144999999999</v>
      </c>
      <c r="O277" s="8" t="s">
        <v>4</v>
      </c>
      <c r="P277" s="11">
        <f t="shared" ref="P277" si="153">AVERAGE(N275:N277)</f>
        <v>-2.9096589999999996</v>
      </c>
      <c r="Q277" s="12">
        <v>9.2954299999999996</v>
      </c>
      <c r="R277" s="8">
        <v>6.9266457279999996</v>
      </c>
      <c r="S277" s="11">
        <f t="shared" ref="S277" si="154">AVERAGE(R275:R277)</f>
        <v>10.555112469999999</v>
      </c>
      <c r="T277" s="12">
        <v>-27.304550500000001</v>
      </c>
      <c r="U277" s="8" t="s">
        <v>4</v>
      </c>
      <c r="V277" s="11">
        <f t="shared" ref="V277" si="155">AVERAGE(T275:T277)</f>
        <v>-22.425024666666669</v>
      </c>
      <c r="W277" s="12">
        <v>4.403365</v>
      </c>
      <c r="X277" s="8" t="s">
        <v>4</v>
      </c>
      <c r="Y277" s="11">
        <f t="shared" ref="Y277" si="156">AVERAGE(W275:W277)</f>
        <v>4.5882593333333332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77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62" t="s">
        <v>329</v>
      </c>
      <c r="L6" s="63"/>
      <c r="M6" s="69"/>
      <c r="N6" s="62" t="s">
        <v>329</v>
      </c>
      <c r="O6" s="63"/>
      <c r="P6" s="69"/>
      <c r="Q6" s="62" t="s">
        <v>329</v>
      </c>
      <c r="R6" s="63"/>
      <c r="S6" s="69"/>
      <c r="T6" s="62" t="s">
        <v>329</v>
      </c>
      <c r="U6" s="63"/>
      <c r="V6" s="69"/>
      <c r="W6" s="62" t="s">
        <v>329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21.984669008333334</v>
      </c>
      <c r="C8" s="33">
        <v>26.609916790333333</v>
      </c>
      <c r="D8" s="9" t="s">
        <v>4</v>
      </c>
      <c r="E8" s="12">
        <v>17.639289649999998</v>
      </c>
      <c r="F8" s="32">
        <v>20.303420360999997</v>
      </c>
      <c r="G8" s="11" t="s">
        <v>4</v>
      </c>
      <c r="H8" s="34">
        <v>18.346101458333333</v>
      </c>
      <c r="I8" s="8">
        <v>11.520965532333333</v>
      </c>
      <c r="J8" s="11" t="s">
        <v>4</v>
      </c>
      <c r="K8" s="12">
        <v>26.011792508333329</v>
      </c>
      <c r="L8" s="8">
        <v>14.39261352533333</v>
      </c>
      <c r="M8" s="11" t="s">
        <v>4</v>
      </c>
      <c r="N8" s="12">
        <v>7.2577021000000022</v>
      </c>
      <c r="O8" s="8">
        <v>7.8914498200000018</v>
      </c>
      <c r="P8" s="11" t="s">
        <v>4</v>
      </c>
      <c r="Q8" s="12">
        <v>36.831258741666666</v>
      </c>
      <c r="R8" s="8">
        <v>21.180052975666666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3">
        <v>24.731059351333336</v>
      </c>
      <c r="D9" s="9" t="s">
        <v>4</v>
      </c>
      <c r="E9" s="12">
        <v>28.239941849999997</v>
      </c>
      <c r="F9" s="32">
        <v>29.860066807999999</v>
      </c>
      <c r="G9" s="11" t="s">
        <v>4</v>
      </c>
      <c r="H9" s="34">
        <v>26.235055158333331</v>
      </c>
      <c r="I9" s="8">
        <v>11.982010512333332</v>
      </c>
      <c r="J9" s="11" t="s">
        <v>4</v>
      </c>
      <c r="K9" s="12">
        <v>26.336375108333328</v>
      </c>
      <c r="L9" s="8">
        <v>8.5602714863333276</v>
      </c>
      <c r="M9" s="11" t="s">
        <v>4</v>
      </c>
      <c r="N9" s="12">
        <v>22.856874100000002</v>
      </c>
      <c r="O9" s="8">
        <v>16.602539295000003</v>
      </c>
      <c r="P9" s="11" t="s">
        <v>4</v>
      </c>
      <c r="Q9" s="12">
        <v>29.87027114166667</v>
      </c>
      <c r="R9" s="8">
        <v>7.6167547216666698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3">
        <v>22.539024018333336</v>
      </c>
      <c r="D10" s="9">
        <f>AVERAGE(C8:C10)</f>
        <v>24.626666720000003</v>
      </c>
      <c r="E10" s="12">
        <v>14.472361649999998</v>
      </c>
      <c r="F10" s="32">
        <v>12.179670022999998</v>
      </c>
      <c r="G10" s="11">
        <f>AVERAGE(F8:F10)</f>
        <v>20.78105239733333</v>
      </c>
      <c r="H10" s="34">
        <v>18.417863458333333</v>
      </c>
      <c r="I10" s="8">
        <v>10.940787062333332</v>
      </c>
      <c r="J10" s="11">
        <f>AVERAGE(I8:I10)</f>
        <v>11.481254368999998</v>
      </c>
      <c r="K10" s="12">
        <v>20.13111910833333</v>
      </c>
      <c r="L10" s="8">
        <v>5.0153230873333303</v>
      </c>
      <c r="M10" s="11">
        <f>AVERAGE(L8:L10)</f>
        <v>9.3227360329999964</v>
      </c>
      <c r="N10" s="12">
        <v>24.130916900000006</v>
      </c>
      <c r="O10" s="8">
        <v>10.907961884000006</v>
      </c>
      <c r="P10" s="11">
        <f>AVERAGE(O8:O10)</f>
        <v>11.800650333000002</v>
      </c>
      <c r="Q10" s="12">
        <v>28.249485441666671</v>
      </c>
      <c r="R10" s="8">
        <v>9.9131196836666717</v>
      </c>
      <c r="S10" s="11">
        <f>AVERAGE(R8:R10)</f>
        <v>12.903309127000002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3">
        <v>16.199371972333335</v>
      </c>
      <c r="D11" s="9">
        <f t="shared" ref="D11:D74" si="0">AVERAGE(C9:C11)</f>
        <v>21.156485114000002</v>
      </c>
      <c r="E11" s="12">
        <v>9.5021907499999969</v>
      </c>
      <c r="F11" s="32">
        <v>2.9462243789999967</v>
      </c>
      <c r="G11" s="11">
        <f t="shared" ref="G11:G74" si="1">AVERAGE(F9:F11)</f>
        <v>14.995320403333332</v>
      </c>
      <c r="H11" s="34">
        <v>6.3464524583333333</v>
      </c>
      <c r="I11" s="8">
        <v>0.77534599933333315</v>
      </c>
      <c r="J11" s="11">
        <f t="shared" ref="J11:J74" si="2">AVERAGE(I9:I11)</f>
        <v>7.8993811913333323</v>
      </c>
      <c r="K11" s="12">
        <v>19.251563308333324</v>
      </c>
      <c r="L11" s="8">
        <v>5.4185812393333244</v>
      </c>
      <c r="M11" s="11">
        <f t="shared" ref="M11:M74" si="3">AVERAGE(L9:L11)</f>
        <v>6.3313919376666616</v>
      </c>
      <c r="N11" s="12">
        <v>10.543620600000001</v>
      </c>
      <c r="O11" s="8">
        <v>0.47820680700000118</v>
      </c>
      <c r="P11" s="11">
        <f t="shared" ref="P11:P74" si="4">AVERAGE(O9:O11)</f>
        <v>9.3295693286666701</v>
      </c>
      <c r="Q11" s="12">
        <v>11.451360041666668</v>
      </c>
      <c r="R11" s="8">
        <v>9.7524705436666679</v>
      </c>
      <c r="S11" s="11">
        <f t="shared" ref="S11:S74" si="5">AVERAGE(R9:R11)</f>
        <v>9.0941149830000025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3">
        <v>14.937370566333335</v>
      </c>
      <c r="D12" s="9">
        <f t="shared" si="0"/>
        <v>17.891922185666669</v>
      </c>
      <c r="E12" s="12">
        <v>10.950432249999999</v>
      </c>
      <c r="F12" s="32">
        <v>-1.6135512190000014</v>
      </c>
      <c r="G12" s="11">
        <f t="shared" si="1"/>
        <v>4.5041143943333308</v>
      </c>
      <c r="H12" s="34">
        <v>-6.2372340416666674</v>
      </c>
      <c r="I12" s="8">
        <v>-8.1628161536666681</v>
      </c>
      <c r="J12" s="11">
        <f t="shared" si="2"/>
        <v>1.1844389693333319</v>
      </c>
      <c r="K12" s="12">
        <v>1.9613779083333291</v>
      </c>
      <c r="L12" s="8">
        <v>-13.343983436666671</v>
      </c>
      <c r="M12" s="11">
        <f t="shared" si="3"/>
        <v>-0.97002637000000524</v>
      </c>
      <c r="N12" s="12">
        <v>9.0935957000000016</v>
      </c>
      <c r="O12" s="8">
        <v>-4.6993630849999981</v>
      </c>
      <c r="P12" s="11">
        <f t="shared" si="4"/>
        <v>2.2289352020000028</v>
      </c>
      <c r="Q12" s="12">
        <v>-6.5576423583333359</v>
      </c>
      <c r="R12" s="8">
        <v>7.2905609366666635</v>
      </c>
      <c r="S12" s="11">
        <f t="shared" si="5"/>
        <v>8.985383721333335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3">
        <v>14.510350225333337</v>
      </c>
      <c r="D13" s="9">
        <f t="shared" si="0"/>
        <v>15.215697588000003</v>
      </c>
      <c r="E13" s="12">
        <v>3.8040126499999998</v>
      </c>
      <c r="F13" s="32">
        <v>-6.2181044040000009</v>
      </c>
      <c r="G13" s="11">
        <f t="shared" si="1"/>
        <v>-1.6284770813333351</v>
      </c>
      <c r="H13" s="34">
        <v>-10.488297141666663</v>
      </c>
      <c r="I13" s="8">
        <v>-5.2922115676666639</v>
      </c>
      <c r="J13" s="11">
        <f t="shared" si="2"/>
        <v>-4.2265605739999996</v>
      </c>
      <c r="K13" s="12">
        <v>-9.3443555916666696</v>
      </c>
      <c r="L13" s="8">
        <v>4.5028281023333303</v>
      </c>
      <c r="M13" s="11">
        <f t="shared" si="3"/>
        <v>-1.1408580316666719</v>
      </c>
      <c r="N13" s="12">
        <v>6.591808000000003</v>
      </c>
      <c r="O13" s="8">
        <v>0.21737811600000256</v>
      </c>
      <c r="P13" s="11">
        <f t="shared" si="4"/>
        <v>-1.3345927206666648</v>
      </c>
      <c r="Q13" s="12">
        <v>-9.9228948583333256</v>
      </c>
      <c r="R13" s="8">
        <v>14.355048594666673</v>
      </c>
      <c r="S13" s="11">
        <f t="shared" si="5"/>
        <v>10.466026691666668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3">
        <v>14.690473404333334</v>
      </c>
      <c r="D14" s="9">
        <f t="shared" si="0"/>
        <v>14.712731398666669</v>
      </c>
      <c r="E14" s="12">
        <v>7.7620848499999964</v>
      </c>
      <c r="F14" s="32">
        <v>3.9425766649999963</v>
      </c>
      <c r="G14" s="11">
        <f t="shared" si="1"/>
        <v>-1.2963596526666687</v>
      </c>
      <c r="H14" s="34">
        <v>-16.963961741666665</v>
      </c>
      <c r="I14" s="8">
        <v>-11.008217414666666</v>
      </c>
      <c r="J14" s="11">
        <f t="shared" si="2"/>
        <v>-8.1544150453333319</v>
      </c>
      <c r="K14" s="12">
        <v>-33.353320891666669</v>
      </c>
      <c r="L14" s="8">
        <v>-12.477914610666669</v>
      </c>
      <c r="M14" s="11">
        <f t="shared" si="3"/>
        <v>-7.1063566483333362</v>
      </c>
      <c r="N14" s="12">
        <v>0.73361720000000386</v>
      </c>
      <c r="O14" s="8">
        <v>1.8004660630000038</v>
      </c>
      <c r="P14" s="11">
        <f t="shared" si="4"/>
        <v>-0.89383963533333066</v>
      </c>
      <c r="Q14" s="12">
        <v>-22.18572425833333</v>
      </c>
      <c r="R14" s="8">
        <v>4.2615449826666705</v>
      </c>
      <c r="S14" s="11">
        <f t="shared" si="5"/>
        <v>8.6357181713333357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3">
        <v>5.6651477563333374</v>
      </c>
      <c r="D15" s="9">
        <f t="shared" si="0"/>
        <v>11.621990462000005</v>
      </c>
      <c r="E15" s="12">
        <v>-5.8459394499999959</v>
      </c>
      <c r="F15" s="32">
        <v>-3.0438271159999961</v>
      </c>
      <c r="G15" s="11">
        <f t="shared" si="1"/>
        <v>-1.773118285</v>
      </c>
      <c r="H15" s="34">
        <v>-13.083460641666662</v>
      </c>
      <c r="I15" s="8">
        <v>-6.1249371396666614</v>
      </c>
      <c r="J15" s="11">
        <f t="shared" si="2"/>
        <v>-7.4751220406666645</v>
      </c>
      <c r="K15" s="12">
        <v>-19.758124691666673</v>
      </c>
      <c r="L15" s="8">
        <v>3.2114433403333287</v>
      </c>
      <c r="M15" s="11">
        <f t="shared" si="3"/>
        <v>-1.5878810560000034</v>
      </c>
      <c r="N15" s="12">
        <v>-10.130796099999994</v>
      </c>
      <c r="O15" s="8">
        <v>0.59684102400000505</v>
      </c>
      <c r="P15" s="11">
        <f t="shared" si="4"/>
        <v>0.87156173433333706</v>
      </c>
      <c r="Q15" s="12">
        <v>-1.1529938583333312</v>
      </c>
      <c r="R15" s="8">
        <v>8.3598922576666688</v>
      </c>
      <c r="S15" s="11">
        <f t="shared" si="5"/>
        <v>8.9921619450000048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3">
        <v>16.888437160333332</v>
      </c>
      <c r="D16" s="9">
        <f t="shared" si="0"/>
        <v>12.414686107000001</v>
      </c>
      <c r="E16" s="12">
        <v>-3.3515910500000006</v>
      </c>
      <c r="F16" s="32">
        <v>3.2652595039999994</v>
      </c>
      <c r="G16" s="11">
        <f t="shared" si="1"/>
        <v>1.3880030176666664</v>
      </c>
      <c r="H16" s="34">
        <v>-12.09770534166667</v>
      </c>
      <c r="I16" s="8">
        <v>-5.4048604426666698</v>
      </c>
      <c r="J16" s="11">
        <f t="shared" si="2"/>
        <v>-7.5126716656666659</v>
      </c>
      <c r="K16" s="12">
        <v>-10.808421291666669</v>
      </c>
      <c r="L16" s="8">
        <v>-0.37742437666666895</v>
      </c>
      <c r="M16" s="11">
        <f t="shared" si="3"/>
        <v>-3.2146318823333364</v>
      </c>
      <c r="N16" s="12">
        <v>-4.695879499999994</v>
      </c>
      <c r="O16" s="8">
        <v>8.589640566000007</v>
      </c>
      <c r="P16" s="11">
        <f t="shared" si="4"/>
        <v>3.6623158843333385</v>
      </c>
      <c r="Q16" s="12">
        <v>-4.7384137583333317</v>
      </c>
      <c r="R16" s="8">
        <v>6.5847681636666682</v>
      </c>
      <c r="S16" s="11">
        <f t="shared" si="5"/>
        <v>6.4020684680000031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3">
        <v>15.090384054333335</v>
      </c>
      <c r="D17" s="9">
        <f t="shared" si="0"/>
        <v>12.547989657000002</v>
      </c>
      <c r="E17" s="12">
        <v>-17.578238650000003</v>
      </c>
      <c r="F17" s="32">
        <v>-4.5895674560000028</v>
      </c>
      <c r="G17" s="11">
        <f t="shared" si="1"/>
        <v>-1.4560450226666664</v>
      </c>
      <c r="H17" s="34">
        <v>-7.9269056416666679</v>
      </c>
      <c r="I17" s="8">
        <v>-1.2883917656666677</v>
      </c>
      <c r="J17" s="11">
        <f t="shared" si="2"/>
        <v>-4.2727297826666657</v>
      </c>
      <c r="K17" s="12">
        <v>-13.606491691666669</v>
      </c>
      <c r="L17" s="8">
        <v>2.3968113843333327</v>
      </c>
      <c r="M17" s="11">
        <f t="shared" si="3"/>
        <v>1.7436101159999975</v>
      </c>
      <c r="N17" s="12">
        <v>-4.1626120000000002</v>
      </c>
      <c r="O17" s="8">
        <v>7.1076214690000006</v>
      </c>
      <c r="P17" s="11">
        <f t="shared" si="4"/>
        <v>5.4313676863333376</v>
      </c>
      <c r="Q17" s="12">
        <v>4.3061439416666678</v>
      </c>
      <c r="R17" s="8">
        <v>7.1151214556666673</v>
      </c>
      <c r="S17" s="11">
        <f t="shared" si="5"/>
        <v>7.3532606256666684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3">
        <v>14.394960279333336</v>
      </c>
      <c r="D18" s="9">
        <f t="shared" si="0"/>
        <v>15.457927164666666</v>
      </c>
      <c r="E18" s="12">
        <v>-15.765373950000004</v>
      </c>
      <c r="F18" s="32">
        <v>-6.2692988830000047</v>
      </c>
      <c r="G18" s="11">
        <f t="shared" si="1"/>
        <v>-2.5312022783333359</v>
      </c>
      <c r="H18" s="34">
        <v>-13.656290141666666</v>
      </c>
      <c r="I18" s="8">
        <v>-7.3815076296666664</v>
      </c>
      <c r="J18" s="11">
        <f t="shared" si="2"/>
        <v>-4.6915866126666677</v>
      </c>
      <c r="K18" s="12">
        <v>2.7487723083333293</v>
      </c>
      <c r="L18" s="8">
        <v>3.924654105333329</v>
      </c>
      <c r="M18" s="11">
        <f t="shared" si="3"/>
        <v>1.9813470376666642</v>
      </c>
      <c r="N18" s="12">
        <v>-10.561644300000001</v>
      </c>
      <c r="O18" s="8">
        <v>1.8566027059999985</v>
      </c>
      <c r="P18" s="11">
        <f t="shared" si="4"/>
        <v>5.8512882470000021</v>
      </c>
      <c r="Q18" s="12">
        <v>21.755254741666668</v>
      </c>
      <c r="R18" s="8">
        <v>10.346074745666668</v>
      </c>
      <c r="S18" s="11">
        <f t="shared" si="5"/>
        <v>8.0153214550000005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3">
        <v>18.597886884333338</v>
      </c>
      <c r="D19" s="9">
        <f t="shared" si="0"/>
        <v>16.027743739333335</v>
      </c>
      <c r="E19" s="12">
        <v>2.4056317499999968</v>
      </c>
      <c r="F19" s="32">
        <v>0.94295387899999694</v>
      </c>
      <c r="G19" s="11">
        <f t="shared" si="1"/>
        <v>-3.3053041533333367</v>
      </c>
      <c r="H19" s="34">
        <v>-6.9848693416666698</v>
      </c>
      <c r="I19" s="8">
        <v>-8.99538810266667</v>
      </c>
      <c r="J19" s="11">
        <f t="shared" si="2"/>
        <v>-5.8884291660000017</v>
      </c>
      <c r="K19" s="12">
        <v>11.290544408333329</v>
      </c>
      <c r="L19" s="8">
        <v>-0.20895241166667056</v>
      </c>
      <c r="M19" s="11">
        <f t="shared" si="3"/>
        <v>2.0375043593333304</v>
      </c>
      <c r="N19" s="12">
        <v>13.659044100000003</v>
      </c>
      <c r="O19" s="8">
        <v>13.706825882000002</v>
      </c>
      <c r="P19" s="11">
        <f t="shared" si="4"/>
        <v>7.5570166856666674</v>
      </c>
      <c r="Q19" s="12">
        <v>37.934814841666672</v>
      </c>
      <c r="R19" s="8">
        <v>19.80314447566667</v>
      </c>
      <c r="S19" s="11">
        <f t="shared" si="5"/>
        <v>12.421446892333336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3">
        <v>14.362047913333335</v>
      </c>
      <c r="D20" s="9">
        <f t="shared" si="0"/>
        <v>15.78496502566667</v>
      </c>
      <c r="E20" s="12">
        <v>0.35031114999999513</v>
      </c>
      <c r="F20" s="32">
        <v>3.689664689999995</v>
      </c>
      <c r="G20" s="11">
        <f t="shared" si="1"/>
        <v>-0.54556010466667082</v>
      </c>
      <c r="H20" s="34">
        <v>2.746273058333335</v>
      </c>
      <c r="I20" s="8">
        <v>-4.5267471546666647</v>
      </c>
      <c r="J20" s="11">
        <f t="shared" si="2"/>
        <v>-6.9678809623333349</v>
      </c>
      <c r="K20" s="12">
        <v>8.3821841083333286</v>
      </c>
      <c r="L20" s="8">
        <v>-3.6726856486666719</v>
      </c>
      <c r="M20" s="11">
        <f t="shared" si="3"/>
        <v>1.433868166666219E-2</v>
      </c>
      <c r="N20" s="12">
        <v>-7.0486399999997396E-2</v>
      </c>
      <c r="O20" s="8">
        <v>0.34331833600000261</v>
      </c>
      <c r="P20" s="11">
        <f t="shared" si="4"/>
        <v>5.3022489746666679</v>
      </c>
      <c r="Q20" s="12">
        <v>24.456915841666671</v>
      </c>
      <c r="R20" s="8">
        <v>7.76386333366667</v>
      </c>
      <c r="S20" s="11">
        <f t="shared" si="5"/>
        <v>12.637694185000003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3">
        <v>15.592088476333338</v>
      </c>
      <c r="D21" s="9">
        <f t="shared" si="0"/>
        <v>16.184007758000003</v>
      </c>
      <c r="E21" s="12">
        <v>-2.3781477500000046</v>
      </c>
      <c r="F21" s="32">
        <v>-0.81567169900000458</v>
      </c>
      <c r="G21" s="11">
        <f t="shared" si="1"/>
        <v>1.272315623333329</v>
      </c>
      <c r="H21" s="34">
        <v>14.867350058333333</v>
      </c>
      <c r="I21" s="8">
        <v>1.0328368003333335</v>
      </c>
      <c r="J21" s="11">
        <f t="shared" si="2"/>
        <v>-4.1630994856666677</v>
      </c>
      <c r="K21" s="12">
        <v>20.92248540833333</v>
      </c>
      <c r="L21" s="8">
        <v>3.6215913433333284</v>
      </c>
      <c r="M21" s="11">
        <f t="shared" si="3"/>
        <v>-8.6682239000004671E-2</v>
      </c>
      <c r="N21" s="12">
        <v>11.895886400000002</v>
      </c>
      <c r="O21" s="8">
        <v>6.0220252130000018</v>
      </c>
      <c r="P21" s="11">
        <f t="shared" si="4"/>
        <v>6.690723143666669</v>
      </c>
      <c r="Q21" s="12">
        <v>42.003011441666672</v>
      </c>
      <c r="R21" s="8">
        <v>19.571550716666671</v>
      </c>
      <c r="S21" s="11">
        <f t="shared" si="5"/>
        <v>15.712852842000004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3">
        <v>15.117755557333336</v>
      </c>
      <c r="D22" s="9">
        <f t="shared" si="0"/>
        <v>15.023963982333337</v>
      </c>
      <c r="E22" s="12">
        <v>5.8994799499999973</v>
      </c>
      <c r="F22" s="32">
        <v>3.4150889829999973</v>
      </c>
      <c r="G22" s="11">
        <f t="shared" si="1"/>
        <v>2.096360657999996</v>
      </c>
      <c r="H22" s="34">
        <v>-0.48336384166666813</v>
      </c>
      <c r="I22" s="8">
        <v>-7.4525070176666688</v>
      </c>
      <c r="J22" s="11">
        <f t="shared" si="2"/>
        <v>-3.6488057906666662</v>
      </c>
      <c r="K22" s="12">
        <v>11.767627608333333</v>
      </c>
      <c r="L22" s="8">
        <v>-3.646465615666667</v>
      </c>
      <c r="M22" s="11">
        <f t="shared" si="3"/>
        <v>-1.2325199736666701</v>
      </c>
      <c r="N22" s="12">
        <v>8.8108824000000041</v>
      </c>
      <c r="O22" s="8">
        <v>-4.2802974599999963</v>
      </c>
      <c r="P22" s="11">
        <f t="shared" si="4"/>
        <v>0.69501536300000277</v>
      </c>
      <c r="Q22" s="12">
        <v>26.447801841666667</v>
      </c>
      <c r="R22" s="8">
        <v>8.1525288326666683</v>
      </c>
      <c r="S22" s="11">
        <f t="shared" si="5"/>
        <v>11.829314294333336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3">
        <v>14.601314581333334</v>
      </c>
      <c r="D23" s="9">
        <f t="shared" si="0"/>
        <v>15.103719538333337</v>
      </c>
      <c r="E23" s="12">
        <v>5.9649712499999987</v>
      </c>
      <c r="F23" s="32">
        <v>-0.24912166900000088</v>
      </c>
      <c r="G23" s="11">
        <f t="shared" si="1"/>
        <v>0.78343187166666395</v>
      </c>
      <c r="H23" s="34">
        <v>1.6458952583333326</v>
      </c>
      <c r="I23" s="8">
        <v>-3.0966962346666671</v>
      </c>
      <c r="J23" s="11">
        <f t="shared" si="2"/>
        <v>-3.1721221506666679</v>
      </c>
      <c r="K23" s="12">
        <v>11.228593808333327</v>
      </c>
      <c r="L23" s="8">
        <v>-2.2975426236666721</v>
      </c>
      <c r="M23" s="11">
        <f t="shared" si="3"/>
        <v>-0.77413896533333693</v>
      </c>
      <c r="N23" s="12">
        <v>14.877463100000003</v>
      </c>
      <c r="O23" s="8">
        <v>5.1502514380000033</v>
      </c>
      <c r="P23" s="11">
        <f t="shared" si="4"/>
        <v>2.2973263970000031</v>
      </c>
      <c r="Q23" s="12">
        <v>11.347840141666666</v>
      </c>
      <c r="R23" s="8">
        <v>9.9725340536666653</v>
      </c>
      <c r="S23" s="11">
        <f t="shared" si="5"/>
        <v>12.565537867666668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3">
        <v>14.783436052333338</v>
      </c>
      <c r="D24" s="9">
        <f t="shared" si="0"/>
        <v>14.834168730333337</v>
      </c>
      <c r="E24" s="12">
        <v>8.935569049999998</v>
      </c>
      <c r="F24" s="32">
        <v>-3.4502664890000023</v>
      </c>
      <c r="G24" s="11">
        <f t="shared" si="1"/>
        <v>-9.4766391666668628E-2</v>
      </c>
      <c r="H24" s="34">
        <v>-2.6250644416666664</v>
      </c>
      <c r="I24" s="8">
        <v>-4.8607292536666664</v>
      </c>
      <c r="J24" s="11">
        <f t="shared" si="2"/>
        <v>-5.1366441686666668</v>
      </c>
      <c r="K24" s="12">
        <v>12.324908208333328</v>
      </c>
      <c r="L24" s="8">
        <v>-2.6252022926666712</v>
      </c>
      <c r="M24" s="11">
        <f t="shared" si="3"/>
        <v>-2.8564035106666701</v>
      </c>
      <c r="N24" s="12">
        <v>14.192404800000002</v>
      </c>
      <c r="O24" s="8">
        <v>0.43037657000000173</v>
      </c>
      <c r="P24" s="11">
        <f t="shared" si="4"/>
        <v>0.43344351600000292</v>
      </c>
      <c r="Q24" s="12">
        <v>-22.464584358333326</v>
      </c>
      <c r="R24" s="8">
        <v>-9.0081820753333268</v>
      </c>
      <c r="S24" s="11">
        <f t="shared" si="5"/>
        <v>3.0389602703333352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3">
        <v>9.9347478583333366</v>
      </c>
      <c r="D25" s="9">
        <f t="shared" si="0"/>
        <v>13.106499497333337</v>
      </c>
      <c r="E25" s="12">
        <v>13.069538249999997</v>
      </c>
      <c r="F25" s="32">
        <v>2.7221702239999974</v>
      </c>
      <c r="G25" s="11">
        <f t="shared" si="1"/>
        <v>-0.32573931133333528</v>
      </c>
      <c r="H25" s="34">
        <v>-7.3873587416666666</v>
      </c>
      <c r="I25" s="8">
        <v>-1.9567076966666663</v>
      </c>
      <c r="J25" s="11">
        <f t="shared" si="2"/>
        <v>-3.3047110616666671</v>
      </c>
      <c r="K25" s="12">
        <v>-19.725700091666674</v>
      </c>
      <c r="L25" s="8">
        <v>-6.4249533076666747</v>
      </c>
      <c r="M25" s="11">
        <f t="shared" si="3"/>
        <v>-3.7825660746666725</v>
      </c>
      <c r="N25" s="12">
        <v>7.2286420000000033</v>
      </c>
      <c r="O25" s="8">
        <v>0.95085820000000343</v>
      </c>
      <c r="P25" s="11">
        <f t="shared" si="4"/>
        <v>2.177162069333336</v>
      </c>
      <c r="Q25" s="12">
        <v>-16.636033558333331</v>
      </c>
      <c r="R25" s="8">
        <v>7.9939416056666701</v>
      </c>
      <c r="S25" s="11">
        <f t="shared" si="5"/>
        <v>2.9860978613333362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3">
        <v>-5.1783525876666605</v>
      </c>
      <c r="D26" s="9">
        <f t="shared" si="0"/>
        <v>6.5132771076666716</v>
      </c>
      <c r="E26" s="12">
        <v>-1.8745076500000026</v>
      </c>
      <c r="F26" s="32">
        <v>-5.8044633630000027</v>
      </c>
      <c r="G26" s="11">
        <f t="shared" si="1"/>
        <v>-2.1775198760000025</v>
      </c>
      <c r="H26" s="34">
        <v>-12.629012941666675</v>
      </c>
      <c r="I26" s="8">
        <v>-6.4758960716666749</v>
      </c>
      <c r="J26" s="11">
        <f t="shared" si="2"/>
        <v>-4.4311110073333362</v>
      </c>
      <c r="K26" s="12">
        <v>-25.99077569166667</v>
      </c>
      <c r="L26" s="8">
        <v>-5.4477587296666705</v>
      </c>
      <c r="M26" s="11">
        <f t="shared" si="3"/>
        <v>-4.8326381100000058</v>
      </c>
      <c r="N26" s="12">
        <v>-7.4043004000000012</v>
      </c>
      <c r="O26" s="8">
        <v>-6.7170111500000012</v>
      </c>
      <c r="P26" s="11">
        <f t="shared" si="4"/>
        <v>-1.7785921266666653</v>
      </c>
      <c r="Q26" s="12">
        <v>-15.020708558333332</v>
      </c>
      <c r="R26" s="8">
        <v>12.069708901666669</v>
      </c>
      <c r="S26" s="11">
        <f t="shared" si="5"/>
        <v>3.685156144000004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3">
        <v>5.9320162403333372</v>
      </c>
      <c r="D27" s="9">
        <f t="shared" si="0"/>
        <v>3.5628038370000041</v>
      </c>
      <c r="E27" s="12">
        <v>1.5139691500000003</v>
      </c>
      <c r="F27" s="32">
        <v>4.4733825430000005</v>
      </c>
      <c r="G27" s="11">
        <f t="shared" si="1"/>
        <v>0.46369646799999842</v>
      </c>
      <c r="H27" s="34">
        <v>-25.080937941666662</v>
      </c>
      <c r="I27" s="8">
        <v>-18.884006748666661</v>
      </c>
      <c r="J27" s="11">
        <f t="shared" si="2"/>
        <v>-9.1055368390000009</v>
      </c>
      <c r="K27" s="12">
        <v>-36.09835579166667</v>
      </c>
      <c r="L27" s="8">
        <v>-12.75285005166667</v>
      </c>
      <c r="M27" s="11">
        <f t="shared" si="3"/>
        <v>-8.2085206963333377</v>
      </c>
      <c r="N27" s="12">
        <v>-13.484708899999998</v>
      </c>
      <c r="O27" s="8">
        <v>-2.130653354999998</v>
      </c>
      <c r="P27" s="11">
        <f t="shared" si="4"/>
        <v>-2.6322687683333319</v>
      </c>
      <c r="Q27" s="12">
        <v>-27.253741558333324</v>
      </c>
      <c r="R27" s="8">
        <v>-17.858916408333322</v>
      </c>
      <c r="S27" s="11">
        <f t="shared" si="5"/>
        <v>0.73491136633333909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3">
        <v>8.511820006333334</v>
      </c>
      <c r="D28" s="9">
        <f t="shared" si="0"/>
        <v>3.0884945530000039</v>
      </c>
      <c r="E28" s="12">
        <v>-13.062151350000001</v>
      </c>
      <c r="F28" s="32">
        <v>-6.6088870880000004</v>
      </c>
      <c r="G28" s="11">
        <f t="shared" si="1"/>
        <v>-2.646655969333334</v>
      </c>
      <c r="H28" s="34">
        <v>-18.343248641666662</v>
      </c>
      <c r="I28" s="8">
        <v>-12.277141222666662</v>
      </c>
      <c r="J28" s="11">
        <f t="shared" si="2"/>
        <v>-12.545681347666665</v>
      </c>
      <c r="K28" s="12">
        <v>-13.437004091666672</v>
      </c>
      <c r="L28" s="8">
        <v>-3.3768313836666728</v>
      </c>
      <c r="M28" s="11">
        <f t="shared" si="3"/>
        <v>-7.1924800550000043</v>
      </c>
      <c r="N28" s="12">
        <v>-21.207023299999999</v>
      </c>
      <c r="O28" s="8">
        <v>-8.5329164969999987</v>
      </c>
      <c r="P28" s="11">
        <f t="shared" si="4"/>
        <v>-5.7935270006666668</v>
      </c>
      <c r="Q28" s="12">
        <v>-8.3650736583333334</v>
      </c>
      <c r="R28" s="8">
        <v>2.7595599416666658</v>
      </c>
      <c r="S28" s="11">
        <f t="shared" si="5"/>
        <v>-1.0098825216666623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3">
        <v>11.580094803333337</v>
      </c>
      <c r="D29" s="9">
        <f t="shared" si="0"/>
        <v>8.6746436833333362</v>
      </c>
      <c r="E29" s="12">
        <v>-26.046742950000002</v>
      </c>
      <c r="F29" s="32">
        <v>-13.601468985000002</v>
      </c>
      <c r="G29" s="11">
        <f t="shared" si="1"/>
        <v>-5.2456578433333343</v>
      </c>
      <c r="H29" s="34">
        <v>-18.410773841666668</v>
      </c>
      <c r="I29" s="8">
        <v>-11.540502268666668</v>
      </c>
      <c r="J29" s="11">
        <f t="shared" si="2"/>
        <v>-14.233883413333331</v>
      </c>
      <c r="K29" s="12">
        <v>-20.695827891666667</v>
      </c>
      <c r="L29" s="8">
        <v>-4.697424327666667</v>
      </c>
      <c r="M29" s="11">
        <f t="shared" si="3"/>
        <v>-6.9423685876666701</v>
      </c>
      <c r="N29" s="12">
        <v>-28.348266200000001</v>
      </c>
      <c r="O29" s="8">
        <v>-16.827025388000003</v>
      </c>
      <c r="P29" s="11">
        <f t="shared" si="4"/>
        <v>-9.1635317466666653</v>
      </c>
      <c r="Q29" s="12">
        <v>4.4931890416666675</v>
      </c>
      <c r="R29" s="8">
        <v>7.6206198566666679</v>
      </c>
      <c r="S29" s="11">
        <f t="shared" si="5"/>
        <v>-2.4929122033333293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3">
        <v>3.2606111463333329</v>
      </c>
      <c r="D30" s="9">
        <f t="shared" si="0"/>
        <v>7.7841753186666667</v>
      </c>
      <c r="E30" s="12">
        <v>-21.661758350000007</v>
      </c>
      <c r="F30" s="32">
        <v>-12.733542063000007</v>
      </c>
      <c r="G30" s="11">
        <f t="shared" si="1"/>
        <v>-10.981299378666669</v>
      </c>
      <c r="H30" s="34">
        <v>-2.1182271416666674</v>
      </c>
      <c r="I30" s="8">
        <v>3.0815098193333328</v>
      </c>
      <c r="J30" s="11">
        <f t="shared" si="2"/>
        <v>-6.9120445573333313</v>
      </c>
      <c r="K30" s="12">
        <v>-11.884384091666668</v>
      </c>
      <c r="L30" s="8">
        <v>-10.412120705666668</v>
      </c>
      <c r="M30" s="11">
        <f t="shared" si="3"/>
        <v>-6.1621254723333365</v>
      </c>
      <c r="N30" s="12">
        <v>-35.5613411</v>
      </c>
      <c r="O30" s="8">
        <v>-24.252524305999998</v>
      </c>
      <c r="P30" s="11">
        <f t="shared" si="4"/>
        <v>-16.537488730333333</v>
      </c>
      <c r="Q30" s="12">
        <v>23.455822341666668</v>
      </c>
      <c r="R30" s="8">
        <v>12.028543595666667</v>
      </c>
      <c r="S30" s="11">
        <f t="shared" si="5"/>
        <v>7.4695744646666666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3">
        <v>-14.133258923666663</v>
      </c>
      <c r="D31" s="9">
        <f t="shared" si="0"/>
        <v>0.23581567533333589</v>
      </c>
      <c r="E31" s="12">
        <v>-28.661849050000004</v>
      </c>
      <c r="F31" s="32">
        <v>-29.610611685000006</v>
      </c>
      <c r="G31" s="11">
        <f t="shared" si="1"/>
        <v>-18.648540911000005</v>
      </c>
      <c r="H31" s="34">
        <v>-9.0473644416666694</v>
      </c>
      <c r="I31" s="8">
        <v>-11.45874732666667</v>
      </c>
      <c r="J31" s="11">
        <f t="shared" si="2"/>
        <v>-6.6392465920000019</v>
      </c>
      <c r="K31" s="12">
        <v>-7.3196391666670024E-2</v>
      </c>
      <c r="L31" s="8">
        <v>-11.543206766666669</v>
      </c>
      <c r="M31" s="11">
        <f t="shared" si="3"/>
        <v>-8.8842506000000014</v>
      </c>
      <c r="N31" s="12">
        <v>-25.237607000000001</v>
      </c>
      <c r="O31" s="8">
        <v>-25.731801156</v>
      </c>
      <c r="P31" s="11">
        <f t="shared" si="4"/>
        <v>-22.270450283333332</v>
      </c>
      <c r="Q31" s="12">
        <v>6.2665080416666674</v>
      </c>
      <c r="R31" s="8">
        <v>-11.852059958333331</v>
      </c>
      <c r="S31" s="11">
        <f t="shared" si="5"/>
        <v>2.5990344980000004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3">
        <v>-2.3707305716666607</v>
      </c>
      <c r="D32" s="9">
        <f t="shared" si="0"/>
        <v>-4.4144594496666638</v>
      </c>
      <c r="E32" s="12">
        <v>-21.75158905</v>
      </c>
      <c r="F32" s="32">
        <v>-17.574149359</v>
      </c>
      <c r="G32" s="11">
        <f t="shared" si="1"/>
        <v>-19.972767702333339</v>
      </c>
      <c r="H32" s="34">
        <v>-17.774342241666659</v>
      </c>
      <c r="I32" s="8">
        <v>-25.542413616666657</v>
      </c>
      <c r="J32" s="11">
        <f t="shared" si="2"/>
        <v>-11.306550374666665</v>
      </c>
      <c r="K32" s="12">
        <v>-2.31241339166667</v>
      </c>
      <c r="L32" s="8">
        <v>-14.719746427666671</v>
      </c>
      <c r="M32" s="11">
        <f t="shared" si="3"/>
        <v>-12.225024633333335</v>
      </c>
      <c r="N32" s="12">
        <v>-14.136647900000003</v>
      </c>
      <c r="O32" s="8">
        <v>-14.029875178000003</v>
      </c>
      <c r="P32" s="11">
        <f t="shared" si="4"/>
        <v>-21.33806688</v>
      </c>
      <c r="Q32" s="12">
        <v>3.6042172416666682</v>
      </c>
      <c r="R32" s="8">
        <v>-13.802772070333333</v>
      </c>
      <c r="S32" s="11">
        <f t="shared" si="5"/>
        <v>-4.5420961443333328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3">
        <v>-3.5513817936666578</v>
      </c>
      <c r="D33" s="9">
        <f t="shared" si="0"/>
        <v>-6.6851237629999929</v>
      </c>
      <c r="E33" s="12">
        <v>-16.420211650000006</v>
      </c>
      <c r="F33" s="32">
        <v>-14.432745501000007</v>
      </c>
      <c r="G33" s="11">
        <f t="shared" si="1"/>
        <v>-20.539168848333336</v>
      </c>
      <c r="H33" s="34">
        <v>-1.0961234416666668</v>
      </c>
      <c r="I33" s="8">
        <v>-13.530924348666666</v>
      </c>
      <c r="J33" s="11">
        <f t="shared" si="2"/>
        <v>-16.844028430666665</v>
      </c>
      <c r="K33" s="12">
        <v>-5.523869791666673</v>
      </c>
      <c r="L33" s="8">
        <v>-21.822451577666673</v>
      </c>
      <c r="M33" s="11">
        <f t="shared" si="3"/>
        <v>-16.028468257333341</v>
      </c>
      <c r="N33" s="12">
        <v>-15.393168599999999</v>
      </c>
      <c r="O33" s="8">
        <v>-19.914135172999998</v>
      </c>
      <c r="P33" s="11">
        <f t="shared" si="4"/>
        <v>-19.891937168999998</v>
      </c>
      <c r="Q33" s="12">
        <v>15.345386341666668</v>
      </c>
      <c r="R33" s="8">
        <v>-7.1228219863333315</v>
      </c>
      <c r="S33" s="11">
        <f t="shared" si="5"/>
        <v>-10.925884671666665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-1.8879323603333322</v>
      </c>
      <c r="Y33" s="11" t="s">
        <v>4</v>
      </c>
    </row>
    <row r="34" spans="1:25">
      <c r="A34" s="3">
        <v>37773</v>
      </c>
      <c r="B34" s="8">
        <v>-8.0793928916666644</v>
      </c>
      <c r="C34" s="33">
        <v>-5.8784647176666649</v>
      </c>
      <c r="D34" s="9">
        <f t="shared" si="0"/>
        <v>-3.9335256943333277</v>
      </c>
      <c r="E34" s="12">
        <v>-19.143514150000001</v>
      </c>
      <c r="F34" s="32">
        <v>-21.907504117000002</v>
      </c>
      <c r="G34" s="11">
        <f t="shared" si="1"/>
        <v>-17.971466325666668</v>
      </c>
      <c r="H34" s="34">
        <v>-0.93335674166666793</v>
      </c>
      <c r="I34" s="8">
        <v>-6.7952404106666684</v>
      </c>
      <c r="J34" s="11">
        <f t="shared" si="2"/>
        <v>-15.28952612533333</v>
      </c>
      <c r="K34" s="12">
        <v>20.321490608333328</v>
      </c>
      <c r="L34" s="8">
        <v>4.3398955583333283</v>
      </c>
      <c r="M34" s="11">
        <f t="shared" si="3"/>
        <v>-10.734100815666674</v>
      </c>
      <c r="N34" s="12">
        <v>-3.9271245999999964</v>
      </c>
      <c r="O34" s="8">
        <v>-16.100049414999997</v>
      </c>
      <c r="P34" s="11">
        <f t="shared" si="4"/>
        <v>-16.681353255333335</v>
      </c>
      <c r="Q34" s="12">
        <v>21.599922541666672</v>
      </c>
      <c r="R34" s="8">
        <v>3.0970600296666717</v>
      </c>
      <c r="S34" s="11">
        <f t="shared" si="5"/>
        <v>-5.942844675666664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6.9345676676666681</v>
      </c>
      <c r="Y34" s="11" t="s">
        <v>4</v>
      </c>
    </row>
    <row r="35" spans="1:25">
      <c r="A35" s="3">
        <v>37803</v>
      </c>
      <c r="B35" s="8">
        <v>-6.3393011916666628</v>
      </c>
      <c r="C35" s="33">
        <v>-4.5272826216666626</v>
      </c>
      <c r="D35" s="9">
        <f t="shared" si="0"/>
        <v>-4.6523763776666618</v>
      </c>
      <c r="E35" s="12">
        <v>-4.1017942500000046</v>
      </c>
      <c r="F35" s="32">
        <v>-10.341811293000005</v>
      </c>
      <c r="G35" s="11">
        <f t="shared" si="1"/>
        <v>-15.560686970333338</v>
      </c>
      <c r="H35" s="34">
        <v>1.748012458333333</v>
      </c>
      <c r="I35" s="8">
        <v>-1.9567274626666669</v>
      </c>
      <c r="J35" s="11">
        <f t="shared" si="2"/>
        <v>-7.4276307406666673</v>
      </c>
      <c r="K35" s="12">
        <v>5.4496582083333296</v>
      </c>
      <c r="L35" s="8">
        <v>-7.7318357746666697</v>
      </c>
      <c r="M35" s="11">
        <f t="shared" si="3"/>
        <v>-8.4047972646666711</v>
      </c>
      <c r="N35" s="12">
        <v>-4.471903099999996</v>
      </c>
      <c r="O35" s="8">
        <v>-14.165539587999994</v>
      </c>
      <c r="P35" s="11">
        <f t="shared" si="4"/>
        <v>-16.726574725333329</v>
      </c>
      <c r="Q35" s="12">
        <v>2.1254439416666662</v>
      </c>
      <c r="R35" s="8">
        <v>0.92669873966666616</v>
      </c>
      <c r="S35" s="11">
        <f t="shared" si="5"/>
        <v>-1.0330210723333313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-2.2175390563333321</v>
      </c>
      <c r="Y35" s="11">
        <f t="shared" ref="Y35:Y74" si="6">AVERAGE(X33:X35)</f>
        <v>0.94303208366666791</v>
      </c>
    </row>
    <row r="36" spans="1:25">
      <c r="A36" s="3">
        <v>37834</v>
      </c>
      <c r="B36" s="8">
        <v>1.4089877083333358</v>
      </c>
      <c r="C36" s="33">
        <v>-5.4098338966666644</v>
      </c>
      <c r="D36" s="9">
        <f t="shared" si="0"/>
        <v>-5.2718604119999979</v>
      </c>
      <c r="E36" s="12">
        <v>2.8854863499999963</v>
      </c>
      <c r="F36" s="32">
        <v>-9.2830335270000042</v>
      </c>
      <c r="G36" s="11">
        <f t="shared" si="1"/>
        <v>-13.844116312333336</v>
      </c>
      <c r="H36" s="34">
        <v>-0.79318794166666651</v>
      </c>
      <c r="I36" s="8">
        <v>-3.1050808766666664</v>
      </c>
      <c r="J36" s="11">
        <f t="shared" si="2"/>
        <v>-3.9523495833333335</v>
      </c>
      <c r="K36" s="12">
        <v>9.9334524083333289</v>
      </c>
      <c r="L36" s="8">
        <v>-4.7032375886666706</v>
      </c>
      <c r="M36" s="11">
        <f t="shared" si="3"/>
        <v>-2.6983926016666708</v>
      </c>
      <c r="N36" s="12">
        <v>2.9535635000000005</v>
      </c>
      <c r="O36" s="8">
        <v>-11.000365369000001</v>
      </c>
      <c r="P36" s="11">
        <f t="shared" si="4"/>
        <v>-13.755318123999999</v>
      </c>
      <c r="Q36" s="12">
        <v>-9.9334026583333284</v>
      </c>
      <c r="R36" s="8">
        <v>2.927637184666672</v>
      </c>
      <c r="S36" s="11">
        <f t="shared" si="5"/>
        <v>2.3171319846666698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-10.054833973333334</v>
      </c>
      <c r="Y36" s="11">
        <f t="shared" si="6"/>
        <v>-1.7792684539999994</v>
      </c>
    </row>
    <row r="37" spans="1:25">
      <c r="A37" s="3">
        <v>37865</v>
      </c>
      <c r="B37" s="8">
        <v>-0.94698299166666455</v>
      </c>
      <c r="C37" s="33">
        <v>-7.5986129136666642</v>
      </c>
      <c r="D37" s="9">
        <f t="shared" si="0"/>
        <v>-5.8452431439999968</v>
      </c>
      <c r="E37" s="12">
        <v>-18.220240750000002</v>
      </c>
      <c r="F37" s="32">
        <v>-29.192126674000001</v>
      </c>
      <c r="G37" s="11">
        <f t="shared" si="1"/>
        <v>-16.272323831333335</v>
      </c>
      <c r="H37" s="34">
        <v>-13.311027841666665</v>
      </c>
      <c r="I37" s="8">
        <v>-7.6661094986666649</v>
      </c>
      <c r="J37" s="11">
        <f t="shared" si="2"/>
        <v>-4.242639279333333</v>
      </c>
      <c r="K37" s="12">
        <v>-26.315159591666671</v>
      </c>
      <c r="L37" s="8">
        <v>-13.62466302266667</v>
      </c>
      <c r="M37" s="11">
        <f t="shared" si="3"/>
        <v>-8.6865787953333378</v>
      </c>
      <c r="N37" s="12">
        <v>-16.195411599999996</v>
      </c>
      <c r="O37" s="8">
        <v>-22.703744474999997</v>
      </c>
      <c r="P37" s="11">
        <f t="shared" si="4"/>
        <v>-15.956549810666663</v>
      </c>
      <c r="Q37" s="12">
        <v>-22.443153558333329</v>
      </c>
      <c r="R37" s="8">
        <v>2.8525116336666727</v>
      </c>
      <c r="S37" s="11">
        <f t="shared" si="5"/>
        <v>2.2356158526666703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1.3821157066666689</v>
      </c>
      <c r="Y37" s="11">
        <f t="shared" si="6"/>
        <v>-3.6300857743333328</v>
      </c>
    </row>
    <row r="38" spans="1:25">
      <c r="A38" s="3">
        <v>37895</v>
      </c>
      <c r="B38" s="8">
        <v>2.4199658083333384</v>
      </c>
      <c r="C38" s="33">
        <v>-5.2574572116666616</v>
      </c>
      <c r="D38" s="9">
        <f t="shared" si="0"/>
        <v>-6.088634673999997</v>
      </c>
      <c r="E38" s="12">
        <v>-13.94421895</v>
      </c>
      <c r="F38" s="32">
        <v>-17.368278364999998</v>
      </c>
      <c r="G38" s="11">
        <f t="shared" si="1"/>
        <v>-18.614479522</v>
      </c>
      <c r="H38" s="34">
        <v>-7.7980706416666656</v>
      </c>
      <c r="I38" s="8">
        <v>-1.743973351666666</v>
      </c>
      <c r="J38" s="11">
        <f t="shared" si="2"/>
        <v>-4.1717212423333327</v>
      </c>
      <c r="K38" s="12">
        <v>-22.494689091666672</v>
      </c>
      <c r="L38" s="8">
        <v>-2.9469267776666719</v>
      </c>
      <c r="M38" s="11">
        <f t="shared" si="3"/>
        <v>-7.0916091296666712</v>
      </c>
      <c r="N38" s="12">
        <v>-14.3273318</v>
      </c>
      <c r="O38" s="8">
        <v>-13.454969308999999</v>
      </c>
      <c r="P38" s="11">
        <f t="shared" si="4"/>
        <v>-15.719693051</v>
      </c>
      <c r="Q38" s="12">
        <v>-16.60306395833333</v>
      </c>
      <c r="R38" s="8">
        <v>10.823898701666671</v>
      </c>
      <c r="S38" s="11">
        <f t="shared" si="5"/>
        <v>5.5346825066666723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-0.55904410633333335</v>
      </c>
      <c r="Y38" s="11">
        <f t="shared" si="6"/>
        <v>-3.0772541243333329</v>
      </c>
    </row>
    <row r="39" spans="1:25">
      <c r="A39" s="3">
        <v>37926</v>
      </c>
      <c r="B39" s="8">
        <v>-4.1748488916666693</v>
      </c>
      <c r="C39" s="33">
        <v>-5.7676995596666689</v>
      </c>
      <c r="D39" s="9">
        <f t="shared" si="0"/>
        <v>-6.207923228333331</v>
      </c>
      <c r="E39" s="12">
        <v>-21.20370355</v>
      </c>
      <c r="F39" s="32">
        <v>-18.025890948000001</v>
      </c>
      <c r="G39" s="11">
        <f t="shared" si="1"/>
        <v>-21.528765328999999</v>
      </c>
      <c r="H39" s="34">
        <v>-18.503833841666662</v>
      </c>
      <c r="I39" s="8">
        <v>-13.398298007666661</v>
      </c>
      <c r="J39" s="11">
        <f t="shared" si="2"/>
        <v>-7.6027936193333305</v>
      </c>
      <c r="K39" s="12">
        <v>-19.678410491666668</v>
      </c>
      <c r="L39" s="8">
        <v>4.4497019323333333</v>
      </c>
      <c r="M39" s="11">
        <f t="shared" si="3"/>
        <v>-4.040629289333336</v>
      </c>
      <c r="N39" s="12">
        <v>-23.167417599999997</v>
      </c>
      <c r="O39" s="8">
        <v>-11.402470570999997</v>
      </c>
      <c r="P39" s="11">
        <f t="shared" si="4"/>
        <v>-15.853728118333331</v>
      </c>
      <c r="Q39" s="12">
        <v>-1.3512983583333316</v>
      </c>
      <c r="R39" s="8">
        <v>7.957989032666668</v>
      </c>
      <c r="S39" s="11">
        <f t="shared" si="5"/>
        <v>7.2114664560000037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-3.0313628953333343</v>
      </c>
      <c r="Y39" s="11">
        <f t="shared" si="6"/>
        <v>-0.73609709833333292</v>
      </c>
    </row>
    <row r="40" spans="1:25">
      <c r="A40" s="3">
        <v>37956</v>
      </c>
      <c r="B40" s="8">
        <v>-12.039378391666666</v>
      </c>
      <c r="C40" s="33">
        <v>-10.848507515666666</v>
      </c>
      <c r="D40" s="9">
        <f t="shared" si="0"/>
        <v>-7.2912214289999993</v>
      </c>
      <c r="E40" s="12">
        <v>-19.091159250000004</v>
      </c>
      <c r="F40" s="32">
        <v>-12.706397046000003</v>
      </c>
      <c r="G40" s="11">
        <f t="shared" si="1"/>
        <v>-16.033522119666667</v>
      </c>
      <c r="H40" s="34">
        <v>-13.146505341666661</v>
      </c>
      <c r="I40" s="8">
        <v>-7.9117251246666607</v>
      </c>
      <c r="J40" s="11">
        <f t="shared" si="2"/>
        <v>-7.684665494666663</v>
      </c>
      <c r="K40" s="12">
        <v>-15.588930091666668</v>
      </c>
      <c r="L40" s="8">
        <v>-6.341838691666668</v>
      </c>
      <c r="M40" s="11">
        <f t="shared" si="3"/>
        <v>-1.6130211790000022</v>
      </c>
      <c r="N40" s="12">
        <v>-30.252043199999996</v>
      </c>
      <c r="O40" s="8">
        <v>-17.856054552999996</v>
      </c>
      <c r="P40" s="11">
        <f t="shared" si="4"/>
        <v>-14.237831477666665</v>
      </c>
      <c r="Q40" s="12">
        <v>2.6500649416666677</v>
      </c>
      <c r="R40" s="8">
        <v>13.508608255666669</v>
      </c>
      <c r="S40" s="11">
        <f t="shared" si="5"/>
        <v>10.763498663333337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0.38092398166666719</v>
      </c>
      <c r="Y40" s="11">
        <f t="shared" si="6"/>
        <v>-1.0698276733333334</v>
      </c>
    </row>
    <row r="41" spans="1:25">
      <c r="A41" s="3">
        <v>37987</v>
      </c>
      <c r="B41" s="8">
        <v>-7.5459256916666666</v>
      </c>
      <c r="C41" s="33">
        <v>-4.0220964586666668</v>
      </c>
      <c r="D41" s="9">
        <f t="shared" si="0"/>
        <v>-6.8794345113333337</v>
      </c>
      <c r="E41" s="12">
        <v>-12.931250550000001</v>
      </c>
      <c r="F41" s="32">
        <v>-1.5058518870000022</v>
      </c>
      <c r="G41" s="11">
        <f t="shared" si="1"/>
        <v>-10.746046627000004</v>
      </c>
      <c r="H41" s="34">
        <v>-17.113265741666666</v>
      </c>
      <c r="I41" s="8">
        <v>-9.5352550776666654</v>
      </c>
      <c r="J41" s="11">
        <f t="shared" si="2"/>
        <v>-10.281759403333329</v>
      </c>
      <c r="K41" s="12">
        <v>-19.85375139166667</v>
      </c>
      <c r="L41" s="8">
        <v>-3.6406835556666692</v>
      </c>
      <c r="M41" s="11">
        <f t="shared" si="3"/>
        <v>-1.8442734383333346</v>
      </c>
      <c r="N41" s="12">
        <v>-19.625624699999992</v>
      </c>
      <c r="O41" s="8">
        <v>-8.0155563069999918</v>
      </c>
      <c r="P41" s="11">
        <f t="shared" si="4"/>
        <v>-12.424693810333329</v>
      </c>
      <c r="Q41" s="12">
        <v>8.7832239416666695</v>
      </c>
      <c r="R41" s="8">
        <v>12.737874440666669</v>
      </c>
      <c r="S41" s="11">
        <f t="shared" si="5"/>
        <v>11.401490576333336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2.605593713666666</v>
      </c>
      <c r="Y41" s="11">
        <f t="shared" si="6"/>
        <v>-1.4948400000000342E-2</v>
      </c>
    </row>
    <row r="42" spans="1:25">
      <c r="A42" s="3">
        <v>38018</v>
      </c>
      <c r="B42" s="8">
        <v>-7.5263988916666653</v>
      </c>
      <c r="C42" s="33">
        <v>-0.88550869666666543</v>
      </c>
      <c r="D42" s="9">
        <f t="shared" si="0"/>
        <v>-5.2520375569999995</v>
      </c>
      <c r="E42" s="12">
        <v>-10.839835950000001</v>
      </c>
      <c r="F42" s="32">
        <v>-3.5238137710000013</v>
      </c>
      <c r="G42" s="11">
        <f t="shared" si="1"/>
        <v>-5.9120209013333351</v>
      </c>
      <c r="H42" s="34">
        <v>-16.383527241666663</v>
      </c>
      <c r="I42" s="8">
        <v>-13.161473588666663</v>
      </c>
      <c r="J42" s="11">
        <f t="shared" si="2"/>
        <v>-10.20281793033333</v>
      </c>
      <c r="K42" s="12">
        <v>-12.933894091666673</v>
      </c>
      <c r="L42" s="8">
        <v>-10.739155756666673</v>
      </c>
      <c r="M42" s="11">
        <f t="shared" si="3"/>
        <v>-6.9072260013333375</v>
      </c>
      <c r="N42" s="12">
        <v>-11.2355336</v>
      </c>
      <c r="O42" s="8">
        <v>-2.1745177630000008</v>
      </c>
      <c r="P42" s="11">
        <f t="shared" si="4"/>
        <v>-9.3487095409999963</v>
      </c>
      <c r="Q42" s="12">
        <v>7.9478400416666695</v>
      </c>
      <c r="R42" s="8">
        <v>-3.5822395343333309</v>
      </c>
      <c r="S42" s="11">
        <f t="shared" si="5"/>
        <v>7.5547477206666684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-4.3785468093333311</v>
      </c>
      <c r="Y42" s="11">
        <f t="shared" si="6"/>
        <v>-0.46400970466666597</v>
      </c>
    </row>
    <row r="43" spans="1:25">
      <c r="A43" s="3">
        <v>38047</v>
      </c>
      <c r="B43" s="8">
        <v>-3.559129166666164E-2</v>
      </c>
      <c r="C43" s="33">
        <v>-1.3839668886666616</v>
      </c>
      <c r="D43" s="9">
        <f t="shared" si="0"/>
        <v>-2.097190681333331</v>
      </c>
      <c r="E43" s="12">
        <v>6.9091806499999988</v>
      </c>
      <c r="F43" s="32">
        <v>6.708334129999999</v>
      </c>
      <c r="G43" s="11">
        <f t="shared" si="1"/>
        <v>0.55955615733333186</v>
      </c>
      <c r="H43" s="34">
        <v>-1.9857446416666673</v>
      </c>
      <c r="I43" s="8">
        <v>-5.2807938636666671</v>
      </c>
      <c r="J43" s="11">
        <f t="shared" si="2"/>
        <v>-9.3258408433333315</v>
      </c>
      <c r="K43" s="12">
        <v>17.158975508333327</v>
      </c>
      <c r="L43" s="8">
        <v>5.6282215223333267</v>
      </c>
      <c r="M43" s="11">
        <f t="shared" si="3"/>
        <v>-2.9172059300000051</v>
      </c>
      <c r="N43" s="12">
        <v>-5.7990866999999939</v>
      </c>
      <c r="O43" s="8">
        <v>-6.5727259589999942</v>
      </c>
      <c r="P43" s="11">
        <f t="shared" si="4"/>
        <v>-5.5876000096666623</v>
      </c>
      <c r="Q43" s="12">
        <v>34.877599341666667</v>
      </c>
      <c r="R43" s="8">
        <v>17.221113979666665</v>
      </c>
      <c r="S43" s="11">
        <f t="shared" si="5"/>
        <v>8.7922496286666671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0.23306769066666444</v>
      </c>
      <c r="Y43" s="11">
        <f t="shared" si="6"/>
        <v>-0.51329513500000024</v>
      </c>
    </row>
    <row r="44" spans="1:25">
      <c r="A44" s="3">
        <v>38078</v>
      </c>
      <c r="B44" s="8">
        <v>-2.3972403916666698</v>
      </c>
      <c r="C44" s="33">
        <v>2.2073581653333303</v>
      </c>
      <c r="D44" s="9">
        <f t="shared" si="0"/>
        <v>-2.0705806666665588E-2</v>
      </c>
      <c r="E44" s="12">
        <v>-8.2660305500000035</v>
      </c>
      <c r="F44" s="32">
        <v>-2.8896855490000037</v>
      </c>
      <c r="G44" s="11">
        <f t="shared" si="1"/>
        <v>9.8278269999998003E-2</v>
      </c>
      <c r="H44" s="34">
        <v>0.28984075833333156</v>
      </c>
      <c r="I44" s="8">
        <v>-7.9148169146666678</v>
      </c>
      <c r="J44" s="11">
        <f t="shared" si="2"/>
        <v>-8.785694788999999</v>
      </c>
      <c r="K44" s="12">
        <v>21.429017108333326</v>
      </c>
      <c r="L44" s="8">
        <v>8.8634587043333255</v>
      </c>
      <c r="M44" s="11">
        <f t="shared" si="3"/>
        <v>1.2508414899999931</v>
      </c>
      <c r="N44" s="12">
        <v>7.9902397000000027</v>
      </c>
      <c r="O44" s="8">
        <v>7.9280740230000024</v>
      </c>
      <c r="P44" s="11">
        <f t="shared" si="4"/>
        <v>-0.27305656633333086</v>
      </c>
      <c r="Q44" s="12">
        <v>37.554845741666668</v>
      </c>
      <c r="R44" s="8">
        <v>19.325701889666668</v>
      </c>
      <c r="S44" s="11">
        <f t="shared" si="5"/>
        <v>10.988192111666669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3.9560156006666665</v>
      </c>
      <c r="Y44" s="11">
        <f t="shared" si="6"/>
        <v>-6.3154506000000055E-2</v>
      </c>
    </row>
    <row r="45" spans="1:25">
      <c r="A45" s="3">
        <v>38108</v>
      </c>
      <c r="B45" s="8">
        <v>-1.9572657916666634</v>
      </c>
      <c r="C45" s="33">
        <v>2.8733243993333364</v>
      </c>
      <c r="D45" s="9">
        <f t="shared" si="0"/>
        <v>1.2322385586666684</v>
      </c>
      <c r="E45" s="12">
        <v>-7.3436443499999982</v>
      </c>
      <c r="F45" s="32">
        <v>-4.9782948139999981</v>
      </c>
      <c r="G45" s="11">
        <f t="shared" si="1"/>
        <v>-0.38654874433333425</v>
      </c>
      <c r="H45" s="34">
        <v>3.2892742583333341</v>
      </c>
      <c r="I45" s="8">
        <v>-6.765315794666666</v>
      </c>
      <c r="J45" s="11">
        <f t="shared" si="2"/>
        <v>-6.6536421910000003</v>
      </c>
      <c r="K45" s="12">
        <v>19.807490108333326</v>
      </c>
      <c r="L45" s="8">
        <v>5.0064802403333264</v>
      </c>
      <c r="M45" s="11">
        <f t="shared" si="3"/>
        <v>6.4993868223333253</v>
      </c>
      <c r="N45" s="12">
        <v>-5.766273299999999</v>
      </c>
      <c r="O45" s="8">
        <v>-8.7722961219999984</v>
      </c>
      <c r="P45" s="11">
        <f t="shared" si="4"/>
        <v>-2.4723160193333302</v>
      </c>
      <c r="Q45" s="12">
        <v>35.777462241666662</v>
      </c>
      <c r="R45" s="8">
        <v>13.887177993666661</v>
      </c>
      <c r="S45" s="11">
        <f t="shared" si="5"/>
        <v>16.811331287666665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-1.685868316333333</v>
      </c>
      <c r="Y45" s="11">
        <f t="shared" si="6"/>
        <v>0.83440499166666593</v>
      </c>
    </row>
    <row r="46" spans="1:25">
      <c r="A46" s="3">
        <v>38139</v>
      </c>
      <c r="B46" s="8">
        <v>6.8162409083333353</v>
      </c>
      <c r="C46" s="33">
        <v>9.5840225343333358</v>
      </c>
      <c r="D46" s="9">
        <f t="shared" si="0"/>
        <v>4.8882350330000008</v>
      </c>
      <c r="E46" s="12">
        <v>-1.9926592500000035</v>
      </c>
      <c r="F46" s="32">
        <v>-4.8111770860000034</v>
      </c>
      <c r="G46" s="11">
        <f t="shared" si="1"/>
        <v>-4.2263858163333348</v>
      </c>
      <c r="H46" s="34">
        <v>-3.8803217416666667</v>
      </c>
      <c r="I46" s="8">
        <v>-8.5364966636666662</v>
      </c>
      <c r="J46" s="11">
        <f t="shared" si="2"/>
        <v>-7.7388764576666667</v>
      </c>
      <c r="K46" s="12">
        <v>24.675658408333327</v>
      </c>
      <c r="L46" s="8">
        <v>7.6985635383333282</v>
      </c>
      <c r="M46" s="11">
        <f t="shared" si="3"/>
        <v>7.1895008276666603</v>
      </c>
      <c r="N46" s="12">
        <v>20.075136100000005</v>
      </c>
      <c r="O46" s="8">
        <v>9.0687868560000044</v>
      </c>
      <c r="P46" s="11">
        <f t="shared" si="4"/>
        <v>2.7415215856666695</v>
      </c>
      <c r="Q46" s="12">
        <v>28.154565441666662</v>
      </c>
      <c r="R46" s="8">
        <v>9.1482972356666608</v>
      </c>
      <c r="S46" s="11">
        <f t="shared" si="5"/>
        <v>14.120392372999996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1.9641409946666675</v>
      </c>
      <c r="Y46" s="11">
        <f t="shared" si="6"/>
        <v>1.4114294263333338</v>
      </c>
    </row>
    <row r="47" spans="1:25">
      <c r="A47" s="3">
        <v>38169</v>
      </c>
      <c r="B47" s="8">
        <v>-2.0432215916666641</v>
      </c>
      <c r="C47" s="33">
        <v>-0.89253487766666395</v>
      </c>
      <c r="D47" s="9">
        <f t="shared" si="0"/>
        <v>3.8549373520000025</v>
      </c>
      <c r="E47" s="12">
        <v>-0.48663535000000113</v>
      </c>
      <c r="F47" s="32">
        <v>-6.5578950830000009</v>
      </c>
      <c r="G47" s="11">
        <f t="shared" si="1"/>
        <v>-5.449122327666668</v>
      </c>
      <c r="H47" s="34">
        <v>-10.547155541666665</v>
      </c>
      <c r="I47" s="8">
        <v>-13.367006216666665</v>
      </c>
      <c r="J47" s="11">
        <f t="shared" si="2"/>
        <v>-9.5562728916666657</v>
      </c>
      <c r="K47" s="12">
        <v>3.7198739083333274</v>
      </c>
      <c r="L47" s="8">
        <v>-9.364228552666674</v>
      </c>
      <c r="M47" s="11">
        <f t="shared" si="3"/>
        <v>1.1136050753333269</v>
      </c>
      <c r="N47" s="12">
        <v>2.3972983000000019</v>
      </c>
      <c r="O47" s="8">
        <v>-6.8065668289999985</v>
      </c>
      <c r="P47" s="11">
        <f t="shared" si="4"/>
        <v>-2.1700253649999977</v>
      </c>
      <c r="Q47" s="12">
        <v>13.578784141666667</v>
      </c>
      <c r="R47" s="8">
        <v>11.754872369666666</v>
      </c>
      <c r="S47" s="11">
        <f t="shared" si="5"/>
        <v>11.596782532999995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-3.8844747993333337</v>
      </c>
      <c r="Y47" s="11">
        <f t="shared" si="6"/>
        <v>-1.2020673736666663</v>
      </c>
    </row>
    <row r="48" spans="1:25">
      <c r="A48" s="3">
        <v>38200</v>
      </c>
      <c r="B48" s="8">
        <v>7.4176034083333358</v>
      </c>
      <c r="C48" s="33">
        <v>0.89375091733333534</v>
      </c>
      <c r="D48" s="9">
        <f t="shared" si="0"/>
        <v>3.195079524666669</v>
      </c>
      <c r="E48" s="12">
        <v>11.521926949999997</v>
      </c>
      <c r="F48" s="32">
        <v>-0.45352295800000242</v>
      </c>
      <c r="G48" s="11">
        <f t="shared" si="1"/>
        <v>-3.9408650423333356</v>
      </c>
      <c r="H48" s="34">
        <v>-6.1483454416666667</v>
      </c>
      <c r="I48" s="8">
        <v>-8.1169096026666665</v>
      </c>
      <c r="J48" s="11">
        <f t="shared" si="2"/>
        <v>-10.006804161</v>
      </c>
      <c r="K48" s="12">
        <v>16.518212308333332</v>
      </c>
      <c r="L48" s="8">
        <v>2.2529484113333318</v>
      </c>
      <c r="M48" s="11">
        <f t="shared" si="3"/>
        <v>0.19576113233332867</v>
      </c>
      <c r="N48" s="12">
        <v>17.477301100000002</v>
      </c>
      <c r="O48" s="8">
        <v>2.9825957170000024</v>
      </c>
      <c r="P48" s="11">
        <f t="shared" si="4"/>
        <v>1.7482719146666694</v>
      </c>
      <c r="Q48" s="12">
        <v>4.1116485416666677</v>
      </c>
      <c r="R48" s="8">
        <v>16.068875262666666</v>
      </c>
      <c r="S48" s="11">
        <f t="shared" si="5"/>
        <v>12.324014955999997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2.2201647196666663</v>
      </c>
      <c r="Y48" s="11">
        <f t="shared" si="6"/>
        <v>9.9943638333333348E-2</v>
      </c>
    </row>
    <row r="49" spans="1:25">
      <c r="A49" s="3">
        <v>38231</v>
      </c>
      <c r="B49" s="8">
        <v>8.6077064083333354</v>
      </c>
      <c r="C49" s="33">
        <v>1.1434467223333353</v>
      </c>
      <c r="D49" s="9">
        <f t="shared" si="0"/>
        <v>0.38155425400000226</v>
      </c>
      <c r="E49" s="12">
        <v>9.1420718500000007</v>
      </c>
      <c r="F49" s="32">
        <v>-1.6245895949999998</v>
      </c>
      <c r="G49" s="11">
        <f t="shared" si="1"/>
        <v>-2.8786692120000006</v>
      </c>
      <c r="H49" s="34">
        <v>-20.077991141666658</v>
      </c>
      <c r="I49" s="8">
        <v>-14.482116910666658</v>
      </c>
      <c r="J49" s="11">
        <f t="shared" si="2"/>
        <v>-11.988677576666666</v>
      </c>
      <c r="K49" s="12">
        <v>-15.172135391666671</v>
      </c>
      <c r="L49" s="8">
        <v>-3.111984219666672</v>
      </c>
      <c r="M49" s="11">
        <f t="shared" si="3"/>
        <v>-3.4077547870000049</v>
      </c>
      <c r="N49" s="12">
        <v>18.894266500000004</v>
      </c>
      <c r="O49" s="8">
        <v>12.563717311000005</v>
      </c>
      <c r="P49" s="11">
        <f t="shared" si="4"/>
        <v>2.9132487330000032</v>
      </c>
      <c r="Q49" s="12">
        <v>-18.990832558333331</v>
      </c>
      <c r="R49" s="8">
        <v>6.6191136896666691</v>
      </c>
      <c r="S49" s="11">
        <f t="shared" si="5"/>
        <v>11.480953774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-2.309483220333334</v>
      </c>
      <c r="Y49" s="11">
        <f t="shared" si="6"/>
        <v>-1.3245977666666671</v>
      </c>
    </row>
    <row r="50" spans="1:25">
      <c r="A50" s="3">
        <v>38261</v>
      </c>
      <c r="B50" s="8">
        <v>5.5251595083333358</v>
      </c>
      <c r="C50" s="33">
        <v>-2.514354473666665</v>
      </c>
      <c r="D50" s="9">
        <f t="shared" si="0"/>
        <v>-0.1590522779999981</v>
      </c>
      <c r="E50" s="12">
        <v>0.96539415000000073</v>
      </c>
      <c r="F50" s="32">
        <v>-1.7702297009999994</v>
      </c>
      <c r="G50" s="11">
        <f t="shared" si="1"/>
        <v>-1.2827807513333338</v>
      </c>
      <c r="H50" s="34">
        <v>-18.467196441666665</v>
      </c>
      <c r="I50" s="8">
        <v>-12.412438509666664</v>
      </c>
      <c r="J50" s="11">
        <f t="shared" si="2"/>
        <v>-11.670488340999995</v>
      </c>
      <c r="K50" s="12">
        <v>-23.429358191666665</v>
      </c>
      <c r="L50" s="8">
        <v>-4.8650262126666668</v>
      </c>
      <c r="M50" s="11">
        <f t="shared" si="3"/>
        <v>-1.9080206736666689</v>
      </c>
      <c r="N50" s="12">
        <v>2.8767331000000018</v>
      </c>
      <c r="O50" s="8">
        <v>3.7169064120000019</v>
      </c>
      <c r="P50" s="11">
        <f t="shared" si="4"/>
        <v>6.4210731466666688</v>
      </c>
      <c r="Q50" s="12">
        <v>-24.078441658333325</v>
      </c>
      <c r="R50" s="8">
        <v>3.8627823736666755</v>
      </c>
      <c r="S50" s="11">
        <f t="shared" si="5"/>
        <v>8.8502571086666695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3.9142588746666673</v>
      </c>
      <c r="Y50" s="11">
        <f t="shared" si="6"/>
        <v>1.2749801246666665</v>
      </c>
    </row>
    <row r="51" spans="1:25">
      <c r="A51" s="3">
        <v>38292</v>
      </c>
      <c r="B51" s="8">
        <v>2.3268177083333379</v>
      </c>
      <c r="C51" s="33">
        <v>-0.6596904936666621</v>
      </c>
      <c r="D51" s="9">
        <f t="shared" si="0"/>
        <v>-0.67686608166666395</v>
      </c>
      <c r="E51" s="12">
        <v>-7.6335113499999991</v>
      </c>
      <c r="F51" s="32">
        <v>-4.4406211819999992</v>
      </c>
      <c r="G51" s="11">
        <f t="shared" si="1"/>
        <v>-2.6118134926666663</v>
      </c>
      <c r="H51" s="34">
        <v>-12.343984641666667</v>
      </c>
      <c r="I51" s="8">
        <v>-8.0690007226666669</v>
      </c>
      <c r="J51" s="11">
        <f t="shared" si="2"/>
        <v>-11.65451871433333</v>
      </c>
      <c r="K51" s="12">
        <v>-25.273937491666672</v>
      </c>
      <c r="L51" s="8">
        <v>-0.73301907266667143</v>
      </c>
      <c r="M51" s="11">
        <f t="shared" si="3"/>
        <v>-2.9033431683333366</v>
      </c>
      <c r="N51" s="12">
        <v>-12.038214099999994</v>
      </c>
      <c r="O51" s="8">
        <v>-6.0026563999993954E-2</v>
      </c>
      <c r="P51" s="11">
        <f t="shared" si="4"/>
        <v>5.4068657196666701</v>
      </c>
      <c r="Q51" s="12">
        <v>1.8082172416666689</v>
      </c>
      <c r="R51" s="8">
        <v>11.08831266566667</v>
      </c>
      <c r="S51" s="11">
        <f t="shared" si="5"/>
        <v>7.1900695763333387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2.7206759016666666</v>
      </c>
      <c r="Y51" s="11">
        <f t="shared" si="6"/>
        <v>1.4418171853333333</v>
      </c>
    </row>
    <row r="52" spans="1:25">
      <c r="A52" s="3">
        <v>38322</v>
      </c>
      <c r="B52" s="8">
        <v>-0.85175609166666444</v>
      </c>
      <c r="C52" s="33">
        <v>0.78113738233333563</v>
      </c>
      <c r="D52" s="9">
        <f t="shared" si="0"/>
        <v>-0.79763586166666389</v>
      </c>
      <c r="E52" s="12">
        <v>-15.182586450000002</v>
      </c>
      <c r="F52" s="32">
        <v>-9.8309625520000026</v>
      </c>
      <c r="G52" s="11">
        <f t="shared" si="1"/>
        <v>-5.3472711450000006</v>
      </c>
      <c r="H52" s="34">
        <v>-17.189889241666663</v>
      </c>
      <c r="I52" s="8">
        <v>-13.626486295666663</v>
      </c>
      <c r="J52" s="11">
        <f t="shared" si="2"/>
        <v>-11.369308509333331</v>
      </c>
      <c r="K52" s="12">
        <v>-12.57538799166667</v>
      </c>
      <c r="L52" s="8">
        <v>-4.1217256396666695</v>
      </c>
      <c r="M52" s="11">
        <f t="shared" si="3"/>
        <v>-3.2399236416666692</v>
      </c>
      <c r="N52" s="12">
        <v>-10.184653099999995</v>
      </c>
      <c r="O52" s="8">
        <v>1.5066521340000048</v>
      </c>
      <c r="P52" s="11">
        <f t="shared" si="4"/>
        <v>1.7211773273333375</v>
      </c>
      <c r="Q52" s="12">
        <v>-5.5443968583333323</v>
      </c>
      <c r="R52" s="8">
        <v>5.2785818746666671</v>
      </c>
      <c r="S52" s="11">
        <f t="shared" si="5"/>
        <v>6.7432256380000046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-0.53050790533333236</v>
      </c>
      <c r="Y52" s="11">
        <f t="shared" si="6"/>
        <v>2.0348089570000005</v>
      </c>
    </row>
    <row r="53" spans="1:25">
      <c r="A53" s="3">
        <v>38353</v>
      </c>
      <c r="B53" s="8">
        <v>4.3664758083333348</v>
      </c>
      <c r="C53" s="33">
        <v>8.1894651963333338</v>
      </c>
      <c r="D53" s="9">
        <f t="shared" si="0"/>
        <v>2.7703040283333356</v>
      </c>
      <c r="E53" s="12">
        <v>7.2693894499999976</v>
      </c>
      <c r="F53" s="32">
        <v>16.732618589999998</v>
      </c>
      <c r="G53" s="11">
        <f t="shared" si="1"/>
        <v>0.82034495199999868</v>
      </c>
      <c r="H53" s="34">
        <v>-8.7379439416666678</v>
      </c>
      <c r="I53" s="8">
        <v>-0.14378331766666719</v>
      </c>
      <c r="J53" s="11">
        <f t="shared" si="2"/>
        <v>-7.2797567786666662</v>
      </c>
      <c r="K53" s="12">
        <v>-22.524520291666668</v>
      </c>
      <c r="L53" s="8">
        <v>-5.8165531636666685</v>
      </c>
      <c r="M53" s="11">
        <f t="shared" si="3"/>
        <v>-3.5570992920000033</v>
      </c>
      <c r="N53" s="12">
        <v>-4.1644605999999955</v>
      </c>
      <c r="O53" s="8">
        <v>7.8915430420000048</v>
      </c>
      <c r="P53" s="11">
        <f t="shared" si="4"/>
        <v>3.1127228706666714</v>
      </c>
      <c r="Q53" s="12">
        <v>-1.6724624583333323</v>
      </c>
      <c r="R53" s="8">
        <v>3.9696191486666672</v>
      </c>
      <c r="S53" s="11">
        <f t="shared" si="5"/>
        <v>6.7788378963333349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16.32989997466667</v>
      </c>
      <c r="Y53" s="11">
        <f t="shared" si="6"/>
        <v>6.1733559903333344</v>
      </c>
    </row>
    <row r="54" spans="1:25">
      <c r="A54" s="3">
        <v>38384</v>
      </c>
      <c r="B54" s="8">
        <v>-9.2850094916666706</v>
      </c>
      <c r="C54" s="33">
        <v>-2.3181457066666704</v>
      </c>
      <c r="D54" s="9">
        <f t="shared" si="0"/>
        <v>2.2174856239999996</v>
      </c>
      <c r="E54" s="12">
        <v>-8.1580045500000011</v>
      </c>
      <c r="F54" s="32">
        <v>-1.928426657000001</v>
      </c>
      <c r="G54" s="11">
        <f t="shared" si="1"/>
        <v>1.657743126999998</v>
      </c>
      <c r="H54" s="34">
        <v>-13.756629641666663</v>
      </c>
      <c r="I54" s="8">
        <v>-12.360247951666663</v>
      </c>
      <c r="J54" s="11">
        <f t="shared" si="2"/>
        <v>-8.7101725216666637</v>
      </c>
      <c r="K54" s="12">
        <v>-4.5565748916666706</v>
      </c>
      <c r="L54" s="8">
        <v>-1.5372038186666708</v>
      </c>
      <c r="M54" s="11">
        <f t="shared" si="3"/>
        <v>-3.8251608740000029</v>
      </c>
      <c r="N54" s="12">
        <v>-2.561022299999995</v>
      </c>
      <c r="O54" s="8">
        <v>3.8772149080000053</v>
      </c>
      <c r="P54" s="11">
        <f t="shared" si="4"/>
        <v>4.4251366946666719</v>
      </c>
      <c r="Q54" s="12">
        <v>25.533661941666672</v>
      </c>
      <c r="R54" s="8">
        <v>13.787770311666673</v>
      </c>
      <c r="S54" s="11">
        <f t="shared" si="5"/>
        <v>7.6786571116666691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6.5333834336666641</v>
      </c>
      <c r="Y54" s="11">
        <f t="shared" si="6"/>
        <v>7.4442585010000002</v>
      </c>
    </row>
    <row r="55" spans="1:25">
      <c r="A55" s="3">
        <v>38412</v>
      </c>
      <c r="B55" s="8">
        <v>1.6785309083333368</v>
      </c>
      <c r="C55" s="33">
        <v>1.7374115603333369</v>
      </c>
      <c r="D55" s="9">
        <f t="shared" si="0"/>
        <v>2.5362436833333333</v>
      </c>
      <c r="E55" s="12">
        <v>-2.0622578500000026</v>
      </c>
      <c r="F55" s="32">
        <v>-1.1838454020000027</v>
      </c>
      <c r="G55" s="11">
        <f t="shared" si="1"/>
        <v>4.5401155103333313</v>
      </c>
      <c r="H55" s="34">
        <v>-12.467419341666664</v>
      </c>
      <c r="I55" s="8">
        <v>-16.736048289666662</v>
      </c>
      <c r="J55" s="11">
        <f t="shared" si="2"/>
        <v>-9.7466931863333315</v>
      </c>
      <c r="K55" s="12">
        <v>5.66503910833333</v>
      </c>
      <c r="L55" s="8">
        <v>-5.9789612716666696</v>
      </c>
      <c r="M55" s="11">
        <f t="shared" si="3"/>
        <v>-4.4442394180000031</v>
      </c>
      <c r="N55" s="12">
        <v>3.7671718000000025</v>
      </c>
      <c r="O55" s="8">
        <v>2.7731953140000023</v>
      </c>
      <c r="P55" s="11">
        <f t="shared" si="4"/>
        <v>4.8473177546666708</v>
      </c>
      <c r="Q55" s="12">
        <v>23.176799241666671</v>
      </c>
      <c r="R55" s="8">
        <v>5.3402832026666722</v>
      </c>
      <c r="S55" s="11">
        <f t="shared" si="5"/>
        <v>7.6992242210000041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6.4563843456666641</v>
      </c>
      <c r="Y55" s="11">
        <f t="shared" si="6"/>
        <v>9.7732225846666658</v>
      </c>
    </row>
    <row r="56" spans="1:25">
      <c r="A56" s="3">
        <v>38443</v>
      </c>
      <c r="B56" s="8">
        <v>-7.4159231916666633</v>
      </c>
      <c r="C56" s="33">
        <v>-3.0263079116666631</v>
      </c>
      <c r="D56" s="9">
        <f t="shared" si="0"/>
        <v>-1.2023473526666655</v>
      </c>
      <c r="E56" s="12">
        <v>-12.319624650000002</v>
      </c>
      <c r="F56" s="32">
        <v>-6.2513133400000012</v>
      </c>
      <c r="G56" s="11">
        <f t="shared" si="1"/>
        <v>-3.1211951330000018</v>
      </c>
      <c r="H56" s="34">
        <v>4.4645621583333339</v>
      </c>
      <c r="I56" s="8">
        <v>-4.1727059966666653</v>
      </c>
      <c r="J56" s="11">
        <f t="shared" si="2"/>
        <v>-11.089667412666664</v>
      </c>
      <c r="K56" s="12">
        <v>9.5641237083333284</v>
      </c>
      <c r="L56" s="8">
        <v>-3.3756224896666716</v>
      </c>
      <c r="M56" s="11">
        <f t="shared" si="3"/>
        <v>-3.6305958600000037</v>
      </c>
      <c r="N56" s="12">
        <v>-4.2581638999999969</v>
      </c>
      <c r="O56" s="8">
        <v>-4.5788521459999973</v>
      </c>
      <c r="P56" s="11">
        <f t="shared" si="4"/>
        <v>0.69051935866667014</v>
      </c>
      <c r="Q56" s="12">
        <v>36.130990741666665</v>
      </c>
      <c r="R56" s="8">
        <v>17.167439223666666</v>
      </c>
      <c r="S56" s="11">
        <f t="shared" si="5"/>
        <v>12.098497579333335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4.3390561456666674</v>
      </c>
      <c r="Y56" s="11">
        <f t="shared" si="6"/>
        <v>5.7762746416666646</v>
      </c>
    </row>
    <row r="57" spans="1:25">
      <c r="A57" s="3">
        <v>38473</v>
      </c>
      <c r="B57" s="8">
        <v>-11.577775891666661</v>
      </c>
      <c r="C57" s="33">
        <v>-6.3122555886666616</v>
      </c>
      <c r="D57" s="9">
        <f t="shared" si="0"/>
        <v>-2.5337173133333293</v>
      </c>
      <c r="E57" s="12">
        <v>5.9422887499999986</v>
      </c>
      <c r="F57" s="32">
        <v>9.2156847609999986</v>
      </c>
      <c r="G57" s="11">
        <f t="shared" si="1"/>
        <v>0.59350867299999821</v>
      </c>
      <c r="H57" s="34">
        <v>-8.8825504416666661</v>
      </c>
      <c r="I57" s="8">
        <v>-16.804510239666666</v>
      </c>
      <c r="J57" s="11">
        <f t="shared" si="2"/>
        <v>-12.57108817533333</v>
      </c>
      <c r="K57" s="12">
        <v>22.722463508333327</v>
      </c>
      <c r="L57" s="8">
        <v>9.9103520903333262</v>
      </c>
      <c r="M57" s="11">
        <f t="shared" si="3"/>
        <v>0.1852561096666617</v>
      </c>
      <c r="N57" s="12">
        <v>5.027145</v>
      </c>
      <c r="O57" s="8">
        <v>3.9562889490000002</v>
      </c>
      <c r="P57" s="11">
        <f t="shared" si="4"/>
        <v>0.71687737233333504</v>
      </c>
      <c r="Q57" s="12">
        <v>34.436279641666665</v>
      </c>
      <c r="R57" s="8">
        <v>14.000696972666667</v>
      </c>
      <c r="S57" s="11">
        <f t="shared" si="5"/>
        <v>12.169473133000002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6.3792777556666644</v>
      </c>
      <c r="Y57" s="11">
        <f t="shared" si="6"/>
        <v>5.7249060823333311</v>
      </c>
    </row>
    <row r="58" spans="1:25">
      <c r="A58" s="3">
        <v>38504</v>
      </c>
      <c r="B58" s="8">
        <v>-3.138887991666663</v>
      </c>
      <c r="C58" s="33">
        <v>-0.36418243066666278</v>
      </c>
      <c r="D58" s="9">
        <f t="shared" si="0"/>
        <v>-3.2342486436666626</v>
      </c>
      <c r="E58" s="12">
        <v>4.6459328499999968</v>
      </c>
      <c r="F58" s="32">
        <v>1.7382925989999967</v>
      </c>
      <c r="G58" s="11">
        <f t="shared" si="1"/>
        <v>1.5675546733333314</v>
      </c>
      <c r="H58" s="34">
        <v>-16.846129841666659</v>
      </c>
      <c r="I58" s="8">
        <v>-20.43532334366666</v>
      </c>
      <c r="J58" s="11">
        <f t="shared" si="2"/>
        <v>-13.804179859999996</v>
      </c>
      <c r="K58" s="12">
        <v>10.726223308333328</v>
      </c>
      <c r="L58" s="8">
        <v>-7.272901954666672</v>
      </c>
      <c r="M58" s="11">
        <f t="shared" si="3"/>
        <v>-0.24605745133333912</v>
      </c>
      <c r="N58" s="12">
        <v>-10.444816599999999</v>
      </c>
      <c r="O58" s="8">
        <v>-20.066866826000002</v>
      </c>
      <c r="P58" s="11">
        <f t="shared" si="4"/>
        <v>-6.896476674333333</v>
      </c>
      <c r="Q58" s="12">
        <v>27.438607941666668</v>
      </c>
      <c r="R58" s="8">
        <v>8.6409203606666658</v>
      </c>
      <c r="S58" s="11">
        <f t="shared" si="5"/>
        <v>13.269685518999999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5.6149472166666703</v>
      </c>
      <c r="Y58" s="11">
        <f t="shared" si="6"/>
        <v>5.4444270393333341</v>
      </c>
    </row>
    <row r="59" spans="1:25">
      <c r="A59" s="3">
        <v>38534</v>
      </c>
      <c r="B59" s="8">
        <v>4.1137583083333391</v>
      </c>
      <c r="C59" s="33">
        <v>4.5832199273333387</v>
      </c>
      <c r="D59" s="9">
        <f t="shared" si="0"/>
        <v>-0.69773936399999525</v>
      </c>
      <c r="E59" s="12">
        <v>-9.6366416500000014</v>
      </c>
      <c r="F59" s="32">
        <v>-15.479874559000002</v>
      </c>
      <c r="G59" s="11">
        <f t="shared" si="1"/>
        <v>-1.5086323996666688</v>
      </c>
      <c r="H59" s="34">
        <v>-20.203497641666658</v>
      </c>
      <c r="I59" s="8">
        <v>-22.03875583766666</v>
      </c>
      <c r="J59" s="11">
        <f t="shared" si="2"/>
        <v>-19.759529806999993</v>
      </c>
      <c r="K59" s="12">
        <v>6.1639518083333282</v>
      </c>
      <c r="L59" s="8">
        <v>-7.2707255016666714</v>
      </c>
      <c r="M59" s="11">
        <f t="shared" si="3"/>
        <v>-1.5444251220000058</v>
      </c>
      <c r="N59" s="12">
        <v>0.88328940000000156</v>
      </c>
      <c r="O59" s="8">
        <v>-7.8757437069999989</v>
      </c>
      <c r="P59" s="11">
        <f t="shared" si="4"/>
        <v>-7.9954405279999996</v>
      </c>
      <c r="Q59" s="12">
        <v>-1.5782625583333318</v>
      </c>
      <c r="R59" s="8">
        <v>-5.1340151863333316</v>
      </c>
      <c r="S59" s="11">
        <f t="shared" si="5"/>
        <v>5.8358673823333334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15.453803785666667</v>
      </c>
      <c r="Y59" s="11">
        <f t="shared" si="6"/>
        <v>9.1493429193333338</v>
      </c>
    </row>
    <row r="60" spans="1:25">
      <c r="A60" s="3">
        <v>38565</v>
      </c>
      <c r="B60" s="8">
        <v>9.9988632083333329</v>
      </c>
      <c r="C60" s="33">
        <v>3.785959693333333</v>
      </c>
      <c r="D60" s="9">
        <f t="shared" si="0"/>
        <v>2.6683323966666692</v>
      </c>
      <c r="E60" s="12">
        <v>8.3137937499999985</v>
      </c>
      <c r="F60" s="32">
        <v>-2.7347597870000016</v>
      </c>
      <c r="G60" s="11">
        <f t="shared" si="1"/>
        <v>-5.4921139156666685</v>
      </c>
      <c r="H60" s="34">
        <v>-12.342758441666669</v>
      </c>
      <c r="I60" s="8">
        <v>-13.28449087766667</v>
      </c>
      <c r="J60" s="11">
        <f t="shared" si="2"/>
        <v>-18.586190019666663</v>
      </c>
      <c r="K60" s="12">
        <v>6.0488156083333298</v>
      </c>
      <c r="L60" s="8">
        <v>-7.6597621436666703</v>
      </c>
      <c r="M60" s="11">
        <f t="shared" si="3"/>
        <v>-7.4011298666666718</v>
      </c>
      <c r="N60" s="12">
        <v>5.990532100000002</v>
      </c>
      <c r="O60" s="8">
        <v>-8.435967956999999</v>
      </c>
      <c r="P60" s="11">
        <f t="shared" si="4"/>
        <v>-12.126192829999999</v>
      </c>
      <c r="Q60" s="12">
        <v>-10.482503358333332</v>
      </c>
      <c r="R60" s="8">
        <v>0.65718366966666864</v>
      </c>
      <c r="S60" s="11">
        <f t="shared" si="5"/>
        <v>1.3880296146666675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5.6322066636666666</v>
      </c>
      <c r="Y60" s="11">
        <f t="shared" si="6"/>
        <v>8.9003192220000003</v>
      </c>
    </row>
    <row r="61" spans="1:25">
      <c r="A61" s="3">
        <v>38596</v>
      </c>
      <c r="B61" s="8">
        <v>15.162339908333337</v>
      </c>
      <c r="C61" s="33">
        <v>6.8729700833333371</v>
      </c>
      <c r="D61" s="9">
        <f t="shared" si="0"/>
        <v>5.0807165680000024</v>
      </c>
      <c r="E61" s="12">
        <v>13.234885249999998</v>
      </c>
      <c r="F61" s="32">
        <v>3.5117262509999971</v>
      </c>
      <c r="G61" s="11">
        <f t="shared" si="1"/>
        <v>-4.9009693650000026</v>
      </c>
      <c r="H61" s="34">
        <v>-20.95462384166666</v>
      </c>
      <c r="I61" s="8">
        <v>-16.196645537666662</v>
      </c>
      <c r="J61" s="11">
        <f t="shared" si="2"/>
        <v>-17.173297417666664</v>
      </c>
      <c r="K61" s="12">
        <v>-6.7476812916666731</v>
      </c>
      <c r="L61" s="8">
        <v>4.8446945173333269</v>
      </c>
      <c r="M61" s="11">
        <f t="shared" si="3"/>
        <v>-3.3619310426666718</v>
      </c>
      <c r="N61" s="12">
        <v>-6.709884899999996</v>
      </c>
      <c r="O61" s="8">
        <v>-13.536044187999996</v>
      </c>
      <c r="P61" s="11">
        <f t="shared" si="4"/>
        <v>-9.9492519506666639</v>
      </c>
      <c r="Q61" s="12">
        <v>-23.011279358333333</v>
      </c>
      <c r="R61" s="8">
        <v>1.7595944186666657</v>
      </c>
      <c r="S61" s="11">
        <f t="shared" si="5"/>
        <v>-0.90574569933333249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8.9364344916666667</v>
      </c>
      <c r="Y61" s="11">
        <f t="shared" si="6"/>
        <v>10.007481647000001</v>
      </c>
    </row>
    <row r="62" spans="1:25">
      <c r="A62" s="3">
        <v>38626</v>
      </c>
      <c r="B62" s="8">
        <v>15.450905508333335</v>
      </c>
      <c r="C62" s="33">
        <v>7.6155666913333349</v>
      </c>
      <c r="D62" s="9">
        <f t="shared" si="0"/>
        <v>6.0914988226666686</v>
      </c>
      <c r="E62" s="12">
        <v>3.7551109499999979</v>
      </c>
      <c r="F62" s="32">
        <v>1.0746407449999977</v>
      </c>
      <c r="G62" s="11">
        <f t="shared" si="1"/>
        <v>0.61720240299999773</v>
      </c>
      <c r="H62" s="34">
        <v>-21.655420241666661</v>
      </c>
      <c r="I62" s="8">
        <v>-15.502294211666662</v>
      </c>
      <c r="J62" s="11">
        <f t="shared" si="2"/>
        <v>-14.994476875666663</v>
      </c>
      <c r="K62" s="12">
        <v>-16.790856091666669</v>
      </c>
      <c r="L62" s="8">
        <v>0.90036204933333153</v>
      </c>
      <c r="M62" s="11">
        <f t="shared" si="3"/>
        <v>-0.63823519233333725</v>
      </c>
      <c r="N62" s="12">
        <v>1.1016300000000028</v>
      </c>
      <c r="O62" s="8">
        <v>1.9560925410000027</v>
      </c>
      <c r="P62" s="11">
        <f t="shared" si="4"/>
        <v>-6.6719732013333299</v>
      </c>
      <c r="Q62" s="12">
        <v>-25.77152245833333</v>
      </c>
      <c r="R62" s="8">
        <v>2.2286487056666715</v>
      </c>
      <c r="S62" s="11">
        <f t="shared" si="5"/>
        <v>1.548475598000002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6.6618911006666668</v>
      </c>
      <c r="Y62" s="11">
        <f t="shared" si="6"/>
        <v>7.0768440853333336</v>
      </c>
    </row>
    <row r="63" spans="1:25">
      <c r="A63" s="3">
        <v>38657</v>
      </c>
      <c r="B63" s="8">
        <v>-0.92111869166666249</v>
      </c>
      <c r="C63" s="33">
        <v>-5.6440346376666621</v>
      </c>
      <c r="D63" s="9">
        <f t="shared" si="0"/>
        <v>2.9481673790000031</v>
      </c>
      <c r="E63" s="12">
        <v>-7.4080971500000032</v>
      </c>
      <c r="F63" s="32">
        <v>-5.3125983730000037</v>
      </c>
      <c r="G63" s="11">
        <f t="shared" si="1"/>
        <v>-0.24207712566666947</v>
      </c>
      <c r="H63" s="34">
        <v>-13.730244141666667</v>
      </c>
      <c r="I63" s="8">
        <v>-10.180462721666666</v>
      </c>
      <c r="J63" s="11">
        <f t="shared" si="2"/>
        <v>-13.959800823666663</v>
      </c>
      <c r="K63" s="12">
        <v>-29.796998091666666</v>
      </c>
      <c r="L63" s="8">
        <v>-5.1009955746666655</v>
      </c>
      <c r="M63" s="11">
        <f t="shared" si="3"/>
        <v>0.21468699733333096</v>
      </c>
      <c r="N63" s="12">
        <v>-18.895711599999995</v>
      </c>
      <c r="O63" s="8">
        <v>-6.9336220029999946</v>
      </c>
      <c r="P63" s="11">
        <f t="shared" si="4"/>
        <v>-6.1711912166666636</v>
      </c>
      <c r="Q63" s="12">
        <v>-22.356749158333329</v>
      </c>
      <c r="R63" s="8">
        <v>-12.985704587333329</v>
      </c>
      <c r="S63" s="11">
        <f t="shared" si="5"/>
        <v>-2.9991538209999971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9.7011104486666664</v>
      </c>
      <c r="Y63" s="11">
        <f t="shared" si="6"/>
        <v>8.433145347</v>
      </c>
    </row>
    <row r="64" spans="1:25">
      <c r="A64" s="3">
        <v>38687</v>
      </c>
      <c r="B64" s="8">
        <v>-0.78592839166666462</v>
      </c>
      <c r="C64" s="33">
        <v>0.83421075933333544</v>
      </c>
      <c r="D64" s="9">
        <f t="shared" si="0"/>
        <v>0.93524760433333609</v>
      </c>
      <c r="E64" s="12">
        <v>-5.9718707500000008</v>
      </c>
      <c r="F64" s="32">
        <v>-1.8260638050000004</v>
      </c>
      <c r="G64" s="11">
        <f t="shared" si="1"/>
        <v>-2.0213404776666688</v>
      </c>
      <c r="H64" s="34">
        <v>-12.939144841666668</v>
      </c>
      <c r="I64" s="8">
        <v>-10.951554444666668</v>
      </c>
      <c r="J64" s="11">
        <f t="shared" si="2"/>
        <v>-12.211437126</v>
      </c>
      <c r="K64" s="12">
        <v>-6.3086636916666698</v>
      </c>
      <c r="L64" s="8">
        <v>0.85134740433333</v>
      </c>
      <c r="M64" s="11">
        <f t="shared" si="3"/>
        <v>-1.1164287070000014</v>
      </c>
      <c r="N64" s="12">
        <v>-6.5721071999999952</v>
      </c>
      <c r="O64" s="8">
        <v>3.8441605840000053</v>
      </c>
      <c r="P64" s="11">
        <f t="shared" si="4"/>
        <v>-0.37778962599999549</v>
      </c>
      <c r="Q64" s="12">
        <v>4.1652561416666689</v>
      </c>
      <c r="R64" s="8">
        <v>15.224333011666669</v>
      </c>
      <c r="S64" s="11">
        <f t="shared" si="5"/>
        <v>1.4890923766666706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3.7881755136666655</v>
      </c>
      <c r="Y64" s="11">
        <f t="shared" si="6"/>
        <v>6.7170590209999999</v>
      </c>
    </row>
    <row r="65" spans="1:25">
      <c r="A65" s="3">
        <v>38718</v>
      </c>
      <c r="B65" s="8">
        <v>-0.62824069166666074</v>
      </c>
      <c r="C65" s="33">
        <v>3.9248607323333395</v>
      </c>
      <c r="D65" s="9">
        <f t="shared" si="0"/>
        <v>-0.29498771533332907</v>
      </c>
      <c r="E65" s="12">
        <v>-12.516584650000006</v>
      </c>
      <c r="F65" s="32">
        <v>-4.6305247730000056</v>
      </c>
      <c r="G65" s="11">
        <f t="shared" si="1"/>
        <v>-3.923062317000003</v>
      </c>
      <c r="H65" s="34">
        <v>-25.935795641666658</v>
      </c>
      <c r="I65" s="8">
        <v>-16.362110134666658</v>
      </c>
      <c r="J65" s="11">
        <f t="shared" si="2"/>
        <v>-12.498042433666663</v>
      </c>
      <c r="K65" s="12">
        <v>-9.7194749916666652</v>
      </c>
      <c r="L65" s="8">
        <v>7.7211487213333356</v>
      </c>
      <c r="M65" s="11">
        <f t="shared" si="3"/>
        <v>1.1571668503333334</v>
      </c>
      <c r="N65" s="12">
        <v>-20.778183899999998</v>
      </c>
      <c r="O65" s="8">
        <v>-8.9286675249999981</v>
      </c>
      <c r="P65" s="11">
        <f t="shared" si="4"/>
        <v>-4.0060429813333291</v>
      </c>
      <c r="Q65" s="12">
        <v>10.990708341666668</v>
      </c>
      <c r="R65" s="8">
        <v>18.985158222666669</v>
      </c>
      <c r="S65" s="11">
        <f t="shared" si="5"/>
        <v>7.0745955490000041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4.0535408346666664</v>
      </c>
      <c r="Y65" s="11">
        <f t="shared" si="6"/>
        <v>5.8476089323333325</v>
      </c>
    </row>
    <row r="66" spans="1:25">
      <c r="A66" s="3">
        <v>38749</v>
      </c>
      <c r="B66" s="8">
        <v>-3.8880908916666632</v>
      </c>
      <c r="C66" s="33">
        <v>3.6284543643333365</v>
      </c>
      <c r="D66" s="9">
        <f t="shared" si="0"/>
        <v>2.7958419520000035</v>
      </c>
      <c r="E66" s="12">
        <v>-13.616053650000005</v>
      </c>
      <c r="F66" s="32">
        <v>-8.299386853000005</v>
      </c>
      <c r="G66" s="11">
        <f t="shared" si="1"/>
        <v>-4.9186584770000037</v>
      </c>
      <c r="H66" s="34">
        <v>-12.027997041666667</v>
      </c>
      <c r="I66" s="8">
        <v>-12.069446864666668</v>
      </c>
      <c r="J66" s="11">
        <f t="shared" si="2"/>
        <v>-13.127703814666665</v>
      </c>
      <c r="K66" s="12">
        <v>-7.0248858916666705</v>
      </c>
      <c r="L66" s="8">
        <v>-3.4983998006666703</v>
      </c>
      <c r="M66" s="11">
        <f t="shared" si="3"/>
        <v>1.6913654416666652</v>
      </c>
      <c r="N66" s="12">
        <v>-3.5412982999999985</v>
      </c>
      <c r="O66" s="8">
        <v>1.0631242790000019</v>
      </c>
      <c r="P66" s="11">
        <f t="shared" si="4"/>
        <v>-1.3404608873333304</v>
      </c>
      <c r="Q66" s="12">
        <v>22.303970041666673</v>
      </c>
      <c r="R66" s="8">
        <v>10.142934125666674</v>
      </c>
      <c r="S66" s="11">
        <f t="shared" si="5"/>
        <v>14.784141786666671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11.475899578666663</v>
      </c>
      <c r="Y66" s="11">
        <f t="shared" si="6"/>
        <v>6.4392053089999983</v>
      </c>
    </row>
    <row r="67" spans="1:25">
      <c r="A67" s="3">
        <v>38777</v>
      </c>
      <c r="B67" s="8">
        <v>-1.6154131916666605</v>
      </c>
      <c r="C67" s="33">
        <v>-4.8558828666660503E-2</v>
      </c>
      <c r="D67" s="9">
        <f t="shared" si="0"/>
        <v>2.5015854226666718</v>
      </c>
      <c r="E67" s="12">
        <v>-14.992205550000001</v>
      </c>
      <c r="F67" s="32">
        <v>-13.048367097000002</v>
      </c>
      <c r="G67" s="11">
        <f t="shared" si="1"/>
        <v>-8.6594262410000038</v>
      </c>
      <c r="H67" s="34">
        <v>-10.516775241666668</v>
      </c>
      <c r="I67" s="8">
        <v>-15.479091946666667</v>
      </c>
      <c r="J67" s="11">
        <f t="shared" si="2"/>
        <v>-14.636882981999998</v>
      </c>
      <c r="K67" s="12">
        <v>10.68007830833333</v>
      </c>
      <c r="L67" s="8">
        <v>-0.76425168266666965</v>
      </c>
      <c r="M67" s="11">
        <f t="shared" si="3"/>
        <v>1.1528324126666654</v>
      </c>
      <c r="N67" s="12">
        <v>5.1677654000000031</v>
      </c>
      <c r="O67" s="8">
        <v>4.380312885000003</v>
      </c>
      <c r="P67" s="11">
        <f t="shared" si="4"/>
        <v>-1.1617434536666644</v>
      </c>
      <c r="Q67" s="12">
        <v>36.30149144166667</v>
      </c>
      <c r="R67" s="8">
        <v>18.965290811666669</v>
      </c>
      <c r="S67" s="11">
        <f t="shared" si="5"/>
        <v>16.031127720000004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9.7034334296666653</v>
      </c>
      <c r="Y67" s="11">
        <f t="shared" si="6"/>
        <v>8.4109579476666649</v>
      </c>
    </row>
    <row r="68" spans="1:25">
      <c r="A68" s="3">
        <v>38808</v>
      </c>
      <c r="B68" s="8">
        <v>-4.0443081916666648</v>
      </c>
      <c r="C68" s="33">
        <v>0.39105068233333551</v>
      </c>
      <c r="D68" s="9">
        <f t="shared" si="0"/>
        <v>1.3236487393333372</v>
      </c>
      <c r="E68" s="12">
        <v>-11.467243249999996</v>
      </c>
      <c r="F68" s="32">
        <v>-4.8020034419999957</v>
      </c>
      <c r="G68" s="11">
        <f t="shared" si="1"/>
        <v>-8.7165857973333338</v>
      </c>
      <c r="H68" s="34">
        <v>-10.164334841666665</v>
      </c>
      <c r="I68" s="8">
        <v>-18.864868738666665</v>
      </c>
      <c r="J68" s="11">
        <f t="shared" si="2"/>
        <v>-15.471135850000001</v>
      </c>
      <c r="K68" s="12">
        <v>12.21882060833333</v>
      </c>
      <c r="L68" s="8">
        <v>-0.71634635666667101</v>
      </c>
      <c r="M68" s="11">
        <f t="shared" si="3"/>
        <v>-1.6596659466666701</v>
      </c>
      <c r="N68" s="12">
        <v>-1.5076808000000002</v>
      </c>
      <c r="O68" s="8">
        <v>-1.0516830170000002</v>
      </c>
      <c r="P68" s="11">
        <f t="shared" si="4"/>
        <v>1.4639180490000017</v>
      </c>
      <c r="Q68" s="12">
        <v>18.736163841666674</v>
      </c>
      <c r="R68" s="8">
        <v>-0.57854113433332799</v>
      </c>
      <c r="S68" s="11">
        <f t="shared" si="5"/>
        <v>9.5098946010000045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6.8177468866666686</v>
      </c>
      <c r="Y68" s="11">
        <f t="shared" si="6"/>
        <v>9.3323599650000002</v>
      </c>
    </row>
    <row r="69" spans="1:25">
      <c r="A69" s="3">
        <v>38838</v>
      </c>
      <c r="B69" s="8">
        <v>-6.8822155916666636</v>
      </c>
      <c r="C69" s="33">
        <v>-1.6547793046666639</v>
      </c>
      <c r="D69" s="9">
        <f t="shared" si="0"/>
        <v>-0.43742915033332963</v>
      </c>
      <c r="E69" s="12">
        <v>-15.023145450000001</v>
      </c>
      <c r="F69" s="32">
        <v>-11.426072327000002</v>
      </c>
      <c r="G69" s="11">
        <f t="shared" si="1"/>
        <v>-9.7588142886666649</v>
      </c>
      <c r="H69" s="34">
        <v>-21.064638041666669</v>
      </c>
      <c r="I69" s="8">
        <v>-27.371057063666669</v>
      </c>
      <c r="J69" s="11">
        <f t="shared" si="2"/>
        <v>-20.571672582999998</v>
      </c>
      <c r="K69" s="12">
        <v>8.4067498083333287</v>
      </c>
      <c r="L69" s="8">
        <v>-2.248757617666671</v>
      </c>
      <c r="M69" s="11">
        <f t="shared" si="3"/>
        <v>-1.2431185523333372</v>
      </c>
      <c r="N69" s="12">
        <v>2.9187765000000025</v>
      </c>
      <c r="O69" s="8">
        <v>2.7038456350000026</v>
      </c>
      <c r="P69" s="11">
        <f t="shared" si="4"/>
        <v>2.0108251676666686</v>
      </c>
      <c r="Q69" s="12">
        <v>29.957236341666665</v>
      </c>
      <c r="R69" s="8">
        <v>11.187701013666665</v>
      </c>
      <c r="S69" s="11">
        <f t="shared" si="5"/>
        <v>9.8581502303333348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12.386766017666664</v>
      </c>
      <c r="Y69" s="11">
        <f t="shared" si="6"/>
        <v>9.6359821113333339</v>
      </c>
    </row>
    <row r="70" spans="1:25">
      <c r="A70" s="3">
        <v>38869</v>
      </c>
      <c r="B70" s="8">
        <v>-7.6717055916666643</v>
      </c>
      <c r="C70" s="33">
        <v>-4.9165873766666639</v>
      </c>
      <c r="D70" s="9">
        <f t="shared" si="0"/>
        <v>-2.0601053329999974</v>
      </c>
      <c r="E70" s="12">
        <v>3.8584749999997392E-2</v>
      </c>
      <c r="F70" s="32">
        <v>-2.7393476920000026</v>
      </c>
      <c r="G70" s="11">
        <f t="shared" si="1"/>
        <v>-6.322474487</v>
      </c>
      <c r="H70" s="34">
        <v>11.361737258333331</v>
      </c>
      <c r="I70" s="8">
        <v>8.437216494333331</v>
      </c>
      <c r="J70" s="11">
        <f t="shared" si="2"/>
        <v>-12.599569769333334</v>
      </c>
      <c r="K70" s="12">
        <v>16.836321408333333</v>
      </c>
      <c r="L70" s="8">
        <v>-1.7638726796666653</v>
      </c>
      <c r="M70" s="11">
        <f t="shared" si="3"/>
        <v>-1.5763255513333359</v>
      </c>
      <c r="N70" s="12">
        <v>12.448733500000003</v>
      </c>
      <c r="O70" s="8">
        <v>4.6702973750000032</v>
      </c>
      <c r="P70" s="11">
        <f t="shared" si="4"/>
        <v>2.1074866643333352</v>
      </c>
      <c r="Q70" s="12">
        <v>36.665765641666667</v>
      </c>
      <c r="R70" s="8">
        <v>17.979843305666666</v>
      </c>
      <c r="S70" s="11">
        <f t="shared" si="5"/>
        <v>9.5296677283333349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7.3655636126666693</v>
      </c>
      <c r="Y70" s="11">
        <f t="shared" si="6"/>
        <v>8.8566921723333341</v>
      </c>
    </row>
    <row r="71" spans="1:25">
      <c r="A71" s="3">
        <v>38899</v>
      </c>
      <c r="B71" s="8">
        <v>-2.8412910916666609</v>
      </c>
      <c r="C71" s="33">
        <v>-3.3314233306666612</v>
      </c>
      <c r="D71" s="9">
        <f t="shared" si="0"/>
        <v>-3.3009300039999965</v>
      </c>
      <c r="E71" s="12">
        <v>7.6021391500000002</v>
      </c>
      <c r="F71" s="32">
        <v>2.2220944290000002</v>
      </c>
      <c r="G71" s="11">
        <f t="shared" si="1"/>
        <v>-3.9811085300000015</v>
      </c>
      <c r="H71" s="34">
        <v>-15.109716241666661</v>
      </c>
      <c r="I71" s="8">
        <v>-16.64954113766666</v>
      </c>
      <c r="J71" s="11">
        <f t="shared" si="2"/>
        <v>-11.861127235666666</v>
      </c>
      <c r="K71" s="12">
        <v>39.106045008333332</v>
      </c>
      <c r="L71" s="8">
        <v>24.631262923333331</v>
      </c>
      <c r="M71" s="11">
        <f t="shared" si="3"/>
        <v>6.8728775419999977</v>
      </c>
      <c r="N71" s="12">
        <v>20.026525400000004</v>
      </c>
      <c r="O71" s="8">
        <v>11.485172359000003</v>
      </c>
      <c r="P71" s="11">
        <f t="shared" si="4"/>
        <v>6.286438456333336</v>
      </c>
      <c r="Q71" s="12">
        <v>20.848237341666675</v>
      </c>
      <c r="R71" s="8">
        <v>14.864056239666674</v>
      </c>
      <c r="S71" s="11">
        <f t="shared" si="5"/>
        <v>14.677200186333335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12.455958282666664</v>
      </c>
      <c r="Y71" s="11">
        <f t="shared" si="6"/>
        <v>10.736095970999999</v>
      </c>
    </row>
    <row r="72" spans="1:25">
      <c r="A72" s="3">
        <v>38930</v>
      </c>
      <c r="B72" s="8">
        <v>-3.3133132916666588</v>
      </c>
      <c r="C72" s="33">
        <v>-9.6575074126666589</v>
      </c>
      <c r="D72" s="9">
        <f t="shared" si="0"/>
        <v>-5.9685060399999941</v>
      </c>
      <c r="E72" s="12">
        <v>-11.627528750000003</v>
      </c>
      <c r="F72" s="32">
        <v>-21.550690984000003</v>
      </c>
      <c r="G72" s="11">
        <f t="shared" si="1"/>
        <v>-7.355981415666669</v>
      </c>
      <c r="H72" s="34">
        <v>-23.836716741666663</v>
      </c>
      <c r="I72" s="8">
        <v>-23.581539675666662</v>
      </c>
      <c r="J72" s="11">
        <f t="shared" si="2"/>
        <v>-10.597954772999996</v>
      </c>
      <c r="K72" s="12">
        <v>14.182992108333329</v>
      </c>
      <c r="L72" s="8">
        <v>1.1339173173333279</v>
      </c>
      <c r="M72" s="11">
        <f t="shared" si="3"/>
        <v>8.000435853666664</v>
      </c>
      <c r="N72" s="12">
        <v>4.9600566000000041</v>
      </c>
      <c r="O72" s="8">
        <v>-9.1679789799999973</v>
      </c>
      <c r="P72" s="11">
        <f t="shared" si="4"/>
        <v>2.3291635846666701</v>
      </c>
      <c r="Q72" s="12">
        <v>-13.860734758333333</v>
      </c>
      <c r="R72" s="8">
        <v>-3.031036250333333</v>
      </c>
      <c r="S72" s="11">
        <f t="shared" si="5"/>
        <v>9.9376210983333362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6.4005788296666672</v>
      </c>
      <c r="Y72" s="11">
        <f t="shared" si="6"/>
        <v>8.7407002416666675</v>
      </c>
    </row>
    <row r="73" spans="1:25">
      <c r="A73" s="3">
        <v>38961</v>
      </c>
      <c r="B73" s="8">
        <v>6.4985817083333339</v>
      </c>
      <c r="C73" s="33">
        <v>-2.0637960806666653</v>
      </c>
      <c r="D73" s="9">
        <f t="shared" si="0"/>
        <v>-5.0175756079999951</v>
      </c>
      <c r="E73" s="12">
        <v>3.0524983499999996</v>
      </c>
      <c r="F73" s="32">
        <v>-4.7037465870000004</v>
      </c>
      <c r="G73" s="11">
        <f t="shared" si="1"/>
        <v>-8.0107810473333352</v>
      </c>
      <c r="H73" s="34">
        <v>-21.004505441666659</v>
      </c>
      <c r="I73" s="8">
        <v>-17.402601997666657</v>
      </c>
      <c r="J73" s="11">
        <f t="shared" si="2"/>
        <v>-19.211227603666661</v>
      </c>
      <c r="K73" s="12">
        <v>-9.8201167916666705</v>
      </c>
      <c r="L73" s="8">
        <v>0.93154526833332874</v>
      </c>
      <c r="M73" s="11">
        <f t="shared" si="3"/>
        <v>8.8989085029999959</v>
      </c>
      <c r="N73" s="12">
        <v>21.453269000000002</v>
      </c>
      <c r="O73" s="8">
        <v>14.501040597000003</v>
      </c>
      <c r="P73" s="11">
        <f t="shared" si="4"/>
        <v>5.606077992000003</v>
      </c>
      <c r="Q73" s="12">
        <v>6.516180441666668</v>
      </c>
      <c r="R73" s="8">
        <v>29.11407203266667</v>
      </c>
      <c r="S73" s="11">
        <f t="shared" si="5"/>
        <v>13.649030674000002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7.6059513036666662</v>
      </c>
      <c r="Y73" s="11">
        <f t="shared" si="6"/>
        <v>8.8208294719999998</v>
      </c>
    </row>
    <row r="74" spans="1:25">
      <c r="A74" s="3">
        <v>38991</v>
      </c>
      <c r="B74" s="8">
        <v>7.7997700083333372</v>
      </c>
      <c r="C74" s="33">
        <v>0.17114266133333711</v>
      </c>
      <c r="D74" s="9">
        <f t="shared" si="0"/>
        <v>-3.8500536106666616</v>
      </c>
      <c r="E74" s="12">
        <v>-6.2926304499999972</v>
      </c>
      <c r="F74" s="32">
        <v>-9.6019059409999983</v>
      </c>
      <c r="G74" s="11">
        <f t="shared" si="1"/>
        <v>-11.952114504000001</v>
      </c>
      <c r="H74" s="34">
        <v>-21.901668441666658</v>
      </c>
      <c r="I74" s="8">
        <v>-15.825121843666658</v>
      </c>
      <c r="J74" s="11">
        <f t="shared" si="2"/>
        <v>-18.936421172333326</v>
      </c>
      <c r="K74" s="12">
        <v>-13.681797591666669</v>
      </c>
      <c r="L74" s="8">
        <v>3.6930476223333315</v>
      </c>
      <c r="M74" s="11">
        <f t="shared" si="3"/>
        <v>1.9195034026666626</v>
      </c>
      <c r="N74" s="12">
        <v>0.286499100000003</v>
      </c>
      <c r="O74" s="8">
        <v>0.33852443300000301</v>
      </c>
      <c r="P74" s="11">
        <f t="shared" si="4"/>
        <v>1.8905286833333363</v>
      </c>
      <c r="Q74" s="12">
        <v>-9.083899758333331</v>
      </c>
      <c r="R74" s="8">
        <v>18.680830195666669</v>
      </c>
      <c r="S74" s="11">
        <f t="shared" si="5"/>
        <v>14.921288659333335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5.5427846796666653</v>
      </c>
      <c r="Y74" s="11">
        <f t="shared" si="6"/>
        <v>6.5164382709999993</v>
      </c>
    </row>
    <row r="75" spans="1:25">
      <c r="A75" s="3">
        <v>39022</v>
      </c>
      <c r="B75" s="8">
        <v>4.3137798083333374</v>
      </c>
      <c r="C75" s="33">
        <v>-1.9175876766666624</v>
      </c>
      <c r="D75" s="9">
        <f t="shared" ref="D75:D138" si="7">AVERAGE(C73:C75)</f>
        <v>-1.2700803653333301</v>
      </c>
      <c r="E75" s="12">
        <v>-11.681321950000005</v>
      </c>
      <c r="F75" s="32">
        <v>-11.234737711000005</v>
      </c>
      <c r="G75" s="11">
        <f t="shared" ref="G75:G138" si="8">AVERAGE(F73:F75)</f>
        <v>-8.513463413000002</v>
      </c>
      <c r="H75" s="34">
        <v>-17.086938541666669</v>
      </c>
      <c r="I75" s="8">
        <v>-13.514872214666669</v>
      </c>
      <c r="J75" s="11">
        <f t="shared" ref="J75:J138" si="9">AVERAGE(I73:I75)</f>
        <v>-15.580865351999995</v>
      </c>
      <c r="K75" s="12">
        <v>-28.254952191666675</v>
      </c>
      <c r="L75" s="8">
        <v>-3.8944216156666762</v>
      </c>
      <c r="M75" s="11">
        <f t="shared" ref="M75:M138" si="10">AVERAGE(L73:L75)</f>
        <v>0.24339042499999466</v>
      </c>
      <c r="N75" s="12">
        <v>6.8905600000003453E-2</v>
      </c>
      <c r="O75" s="8">
        <v>11.368848660000005</v>
      </c>
      <c r="P75" s="11">
        <f t="shared" ref="P75:P138" si="11">AVERAGE(O73:O75)</f>
        <v>8.736137896666671</v>
      </c>
      <c r="Q75" s="12">
        <v>4.818428541666667</v>
      </c>
      <c r="R75" s="8">
        <v>15.003392377666668</v>
      </c>
      <c r="S75" s="11">
        <f t="shared" ref="S75:S138" si="12">AVERAGE(R73:R75)</f>
        <v>20.93276486866667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4.9450827166666675</v>
      </c>
      <c r="Y75" s="11">
        <f t="shared" ref="Y75:Y138" si="13">AVERAGE(X73:X75)</f>
        <v>6.0312729000000003</v>
      </c>
    </row>
    <row r="76" spans="1:25">
      <c r="A76" s="3">
        <v>39052</v>
      </c>
      <c r="B76" s="8">
        <v>-0.81525839166665914</v>
      </c>
      <c r="C76" s="33">
        <v>0.89432145233334093</v>
      </c>
      <c r="D76" s="9">
        <f t="shared" si="7"/>
        <v>-0.28404118766666148</v>
      </c>
      <c r="E76" s="12">
        <v>-9.149692850000001</v>
      </c>
      <c r="F76" s="32">
        <v>-6.4814501060000005</v>
      </c>
      <c r="G76" s="11">
        <f t="shared" si="8"/>
        <v>-9.1060312526666678</v>
      </c>
      <c r="H76" s="34">
        <v>-17.448035841666666</v>
      </c>
      <c r="I76" s="8">
        <v>-16.877010573666666</v>
      </c>
      <c r="J76" s="11">
        <f t="shared" si="9"/>
        <v>-15.405668210666663</v>
      </c>
      <c r="K76" s="12">
        <v>-7.2272752916666718</v>
      </c>
      <c r="L76" s="8">
        <v>-0.94941233866667218</v>
      </c>
      <c r="M76" s="11">
        <f t="shared" si="10"/>
        <v>-0.38359544400000561</v>
      </c>
      <c r="N76" s="12">
        <v>-3.8994047999999966</v>
      </c>
      <c r="O76" s="8">
        <v>4.587470986000004</v>
      </c>
      <c r="P76" s="11">
        <f t="shared" si="11"/>
        <v>5.4316146930000038</v>
      </c>
      <c r="Q76" s="12">
        <v>-0.41608795833333168</v>
      </c>
      <c r="R76" s="8">
        <v>11.116120213666669</v>
      </c>
      <c r="S76" s="11">
        <f t="shared" si="12"/>
        <v>14.933447595666669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16.101356975666665</v>
      </c>
      <c r="Y76" s="11">
        <f t="shared" si="13"/>
        <v>8.8630747906666656</v>
      </c>
    </row>
    <row r="77" spans="1:25">
      <c r="A77" s="3">
        <v>39083</v>
      </c>
      <c r="B77" s="8">
        <v>-2.8234961916666625</v>
      </c>
      <c r="C77" s="33">
        <v>2.5846171013333379</v>
      </c>
      <c r="D77" s="9">
        <f t="shared" si="7"/>
        <v>0.52045029233333884</v>
      </c>
      <c r="E77" s="12">
        <v>-14.058733549999999</v>
      </c>
      <c r="F77" s="32">
        <v>-7.4261878939999999</v>
      </c>
      <c r="G77" s="11">
        <f t="shared" si="8"/>
        <v>-8.3807919036666689</v>
      </c>
      <c r="H77" s="34">
        <v>-22.462681641666663</v>
      </c>
      <c r="I77" s="8">
        <v>-12.441770752666663</v>
      </c>
      <c r="J77" s="11">
        <f t="shared" si="9"/>
        <v>-14.277884513666665</v>
      </c>
      <c r="K77" s="12">
        <v>-34.986146891666671</v>
      </c>
      <c r="L77" s="8">
        <v>-17.528822223666673</v>
      </c>
      <c r="M77" s="11">
        <f t="shared" si="10"/>
        <v>-7.4575520593333406</v>
      </c>
      <c r="N77" s="12">
        <v>-25.106147899999986</v>
      </c>
      <c r="O77" s="8">
        <v>-13.235161615999985</v>
      </c>
      <c r="P77" s="11">
        <f t="shared" si="11"/>
        <v>0.90705267666667433</v>
      </c>
      <c r="Q77" s="12">
        <v>-3.1430928583333317</v>
      </c>
      <c r="R77" s="8">
        <v>6.6724797556666688</v>
      </c>
      <c r="S77" s="11">
        <f t="shared" si="12"/>
        <v>10.930664115666668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13.667221119666667</v>
      </c>
      <c r="Y77" s="11">
        <f t="shared" si="13"/>
        <v>11.571220270666666</v>
      </c>
    </row>
    <row r="78" spans="1:25">
      <c r="A78" s="3">
        <v>39114</v>
      </c>
      <c r="B78" s="8">
        <v>-6.4827445916666582</v>
      </c>
      <c r="C78" s="33">
        <v>1.2783455153333421</v>
      </c>
      <c r="D78" s="9">
        <f t="shared" si="7"/>
        <v>1.5857613563333404</v>
      </c>
      <c r="E78" s="12">
        <v>3.8838249999996854E-2</v>
      </c>
      <c r="F78" s="32">
        <v>5.545816850999997</v>
      </c>
      <c r="G78" s="11">
        <f t="shared" si="8"/>
        <v>-2.7872737163333348</v>
      </c>
      <c r="H78" s="34">
        <v>-6.6447968416666647</v>
      </c>
      <c r="I78" s="8">
        <v>-6.768771322666665</v>
      </c>
      <c r="J78" s="11">
        <f t="shared" si="9"/>
        <v>-12.029184216333332</v>
      </c>
      <c r="K78" s="12">
        <v>4.2183127083333298</v>
      </c>
      <c r="L78" s="8">
        <v>8.218996608333331</v>
      </c>
      <c r="M78" s="11">
        <f t="shared" si="10"/>
        <v>-3.4197459846666711</v>
      </c>
      <c r="N78" s="12">
        <v>11.535560700000005</v>
      </c>
      <c r="O78" s="8">
        <v>15.692161361000004</v>
      </c>
      <c r="P78" s="11">
        <f t="shared" si="11"/>
        <v>2.3481569103333406</v>
      </c>
      <c r="Q78" s="12">
        <v>20.253358841666675</v>
      </c>
      <c r="R78" s="8">
        <v>8.1417265436666746</v>
      </c>
      <c r="S78" s="11">
        <f t="shared" si="12"/>
        <v>8.6434421710000038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15.638198286666672</v>
      </c>
      <c r="Y78" s="11">
        <f t="shared" si="13"/>
        <v>15.135592127333334</v>
      </c>
    </row>
    <row r="79" spans="1:25">
      <c r="A79" s="3">
        <v>39142</v>
      </c>
      <c r="B79" s="8">
        <v>4.8685146083333359</v>
      </c>
      <c r="C79" s="33">
        <v>8.1800742033333353</v>
      </c>
      <c r="D79" s="9">
        <f t="shared" si="7"/>
        <v>4.0143456066666721</v>
      </c>
      <c r="E79" s="12">
        <v>-4.0109426499999969</v>
      </c>
      <c r="F79" s="32">
        <v>-0.94463665399999686</v>
      </c>
      <c r="G79" s="11">
        <f t="shared" si="8"/>
        <v>-0.94166923233333322</v>
      </c>
      <c r="H79" s="34">
        <v>-5.3049561416666648</v>
      </c>
      <c r="I79" s="8">
        <v>-10.332338732666665</v>
      </c>
      <c r="J79" s="11">
        <f t="shared" si="9"/>
        <v>-9.8476269359999975</v>
      </c>
      <c r="K79" s="12">
        <v>11.82614780833333</v>
      </c>
      <c r="L79" s="8">
        <v>0.96729120233332999</v>
      </c>
      <c r="M79" s="11">
        <f t="shared" si="10"/>
        <v>-2.7808448043333374</v>
      </c>
      <c r="N79" s="12">
        <v>15.105964100000001</v>
      </c>
      <c r="O79" s="8">
        <v>14.996363127000002</v>
      </c>
      <c r="P79" s="11">
        <f t="shared" si="11"/>
        <v>5.8177876240000073</v>
      </c>
      <c r="Q79" s="12">
        <v>26.982200641666665</v>
      </c>
      <c r="R79" s="8">
        <v>9.8458752806666645</v>
      </c>
      <c r="S79" s="11">
        <f t="shared" si="12"/>
        <v>8.2200271933333351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4.7954798656666666</v>
      </c>
      <c r="Y79" s="11">
        <f t="shared" si="13"/>
        <v>11.366966424000003</v>
      </c>
    </row>
    <row r="80" spans="1:25">
      <c r="A80" s="3">
        <v>39173</v>
      </c>
      <c r="B80" s="8">
        <v>4.3965468083333343</v>
      </c>
      <c r="C80" s="33">
        <v>8.9730292173333339</v>
      </c>
      <c r="D80" s="9">
        <f t="shared" si="7"/>
        <v>6.1438163120000029</v>
      </c>
      <c r="E80" s="12">
        <v>-11.464099250000004</v>
      </c>
      <c r="F80" s="32">
        <v>-5.2658987000000037</v>
      </c>
      <c r="G80" s="11">
        <f t="shared" si="8"/>
        <v>-0.22157283433333466</v>
      </c>
      <c r="H80" s="34">
        <v>-19.863683141666662</v>
      </c>
      <c r="I80" s="8">
        <v>-28.66628348366666</v>
      </c>
      <c r="J80" s="11">
        <f t="shared" si="9"/>
        <v>-15.25579784633333</v>
      </c>
      <c r="K80" s="12">
        <v>10.591773208333327</v>
      </c>
      <c r="L80" s="8">
        <v>-1.8919199316666724</v>
      </c>
      <c r="M80" s="11">
        <f t="shared" si="10"/>
        <v>2.4314559596666627</v>
      </c>
      <c r="N80" s="12">
        <v>9.9236547000000037</v>
      </c>
      <c r="O80" s="8">
        <v>11.354982716000004</v>
      </c>
      <c r="P80" s="11">
        <f t="shared" si="11"/>
        <v>14.014502401333337</v>
      </c>
      <c r="Q80" s="12">
        <v>28.320042741666676</v>
      </c>
      <c r="R80" s="8">
        <v>9.4929277386666762</v>
      </c>
      <c r="S80" s="11">
        <f t="shared" si="12"/>
        <v>9.1601765210000057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5.4442353216666657</v>
      </c>
      <c r="Y80" s="11">
        <f t="shared" si="13"/>
        <v>8.6259711580000005</v>
      </c>
    </row>
    <row r="81" spans="1:25">
      <c r="A81" s="3">
        <v>39203</v>
      </c>
      <c r="B81" s="8">
        <v>3.5871811083333336</v>
      </c>
      <c r="C81" s="33">
        <v>8.4001843403333325</v>
      </c>
      <c r="D81" s="9">
        <f t="shared" si="7"/>
        <v>8.517762587</v>
      </c>
      <c r="E81" s="12">
        <v>-6.9962523499999989</v>
      </c>
      <c r="F81" s="32">
        <v>-3.1793582159999989</v>
      </c>
      <c r="G81" s="11">
        <f t="shared" si="8"/>
        <v>-3.1299645233333333</v>
      </c>
      <c r="H81" s="34">
        <v>-6.0890708416666648</v>
      </c>
      <c r="I81" s="8">
        <v>-11.550429222666665</v>
      </c>
      <c r="J81" s="11">
        <f t="shared" si="9"/>
        <v>-16.849683812999995</v>
      </c>
      <c r="K81" s="12">
        <v>13.59868700833333</v>
      </c>
      <c r="L81" s="8">
        <v>4.5947328973333299</v>
      </c>
      <c r="M81" s="11">
        <f t="shared" si="10"/>
        <v>1.2233680559999958</v>
      </c>
      <c r="N81" s="12">
        <v>8.3084498000000018</v>
      </c>
      <c r="O81" s="8">
        <v>8.4525955820000025</v>
      </c>
      <c r="P81" s="11">
        <f t="shared" si="11"/>
        <v>11.601313808333336</v>
      </c>
      <c r="Q81" s="12">
        <v>29.341380541666666</v>
      </c>
      <c r="R81" s="8">
        <v>11.839048457666667</v>
      </c>
      <c r="S81" s="11">
        <f t="shared" si="12"/>
        <v>10.392617159000002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-4.4479723523333323</v>
      </c>
      <c r="Y81" s="11">
        <f t="shared" si="13"/>
        <v>1.9305809449999998</v>
      </c>
    </row>
    <row r="82" spans="1:25">
      <c r="A82" s="3">
        <v>39234</v>
      </c>
      <c r="B82" s="8">
        <v>6.1986855083333348</v>
      </c>
      <c r="C82" s="33">
        <v>8.6448795383333348</v>
      </c>
      <c r="D82" s="9">
        <f t="shared" si="7"/>
        <v>8.6726976986666671</v>
      </c>
      <c r="E82" s="12">
        <v>0.52191894999999899</v>
      </c>
      <c r="F82" s="32">
        <v>-2.1191391260000012</v>
      </c>
      <c r="G82" s="11">
        <f t="shared" si="8"/>
        <v>-3.5214653473333342</v>
      </c>
      <c r="H82" s="34">
        <v>-6.5583742416666659</v>
      </c>
      <c r="I82" s="8">
        <v>-8.9881699446666659</v>
      </c>
      <c r="J82" s="11">
        <f t="shared" si="9"/>
        <v>-16.40162755033333</v>
      </c>
      <c r="K82" s="12">
        <v>27.719081608333333</v>
      </c>
      <c r="L82" s="8">
        <v>9.0400442593333317</v>
      </c>
      <c r="M82" s="11">
        <f t="shared" si="10"/>
        <v>3.9142857416666632</v>
      </c>
      <c r="N82" s="12">
        <v>18.3483318</v>
      </c>
      <c r="O82" s="8">
        <v>12.540997454999999</v>
      </c>
      <c r="P82" s="11">
        <f t="shared" si="11"/>
        <v>10.782858584333335</v>
      </c>
      <c r="Q82" s="12">
        <v>26.663050141666673</v>
      </c>
      <c r="R82" s="8">
        <v>8.2992571056666726</v>
      </c>
      <c r="S82" s="11">
        <f t="shared" si="12"/>
        <v>9.8770777673333381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3.7705734466666669</v>
      </c>
      <c r="Y82" s="11">
        <f t="shared" si="13"/>
        <v>1.588945472</v>
      </c>
    </row>
    <row r="83" spans="1:25">
      <c r="A83" s="3">
        <v>39264</v>
      </c>
      <c r="B83" s="8">
        <v>6.3385760083333347</v>
      </c>
      <c r="C83" s="33">
        <v>4.8075099133333348</v>
      </c>
      <c r="D83" s="9">
        <f t="shared" si="7"/>
        <v>7.2841912640000004</v>
      </c>
      <c r="E83" s="12">
        <v>0.97988144999999971</v>
      </c>
      <c r="F83" s="32">
        <v>-4.3386101310000003</v>
      </c>
      <c r="G83" s="11">
        <f t="shared" si="8"/>
        <v>-3.2123691576666666</v>
      </c>
      <c r="H83" s="34">
        <v>-2.0488241416666662</v>
      </c>
      <c r="I83" s="8">
        <v>-4.2103447006666661</v>
      </c>
      <c r="J83" s="11">
        <f t="shared" si="9"/>
        <v>-8.2496479559999987</v>
      </c>
      <c r="K83" s="12">
        <v>19.832901408333328</v>
      </c>
      <c r="L83" s="8">
        <v>4.1409224353333283</v>
      </c>
      <c r="M83" s="11">
        <f t="shared" si="10"/>
        <v>5.9252331973333296</v>
      </c>
      <c r="N83" s="12">
        <v>12.782049600000004</v>
      </c>
      <c r="O83" s="8">
        <v>3.6565298980000041</v>
      </c>
      <c r="P83" s="11">
        <f t="shared" si="11"/>
        <v>8.2167076450000014</v>
      </c>
      <c r="Q83" s="12">
        <v>23.091617241666668</v>
      </c>
      <c r="R83" s="8">
        <v>14.663161100666668</v>
      </c>
      <c r="S83" s="11">
        <f t="shared" si="12"/>
        <v>11.600488888000003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2.2316199986666669</v>
      </c>
      <c r="Y83" s="11">
        <f t="shared" si="13"/>
        <v>0.51807369766666722</v>
      </c>
    </row>
    <row r="84" spans="1:25">
      <c r="A84" s="3">
        <v>39295</v>
      </c>
      <c r="B84" s="8">
        <v>17.898116308333336</v>
      </c>
      <c r="C84" s="33">
        <v>11.386127536333337</v>
      </c>
      <c r="D84" s="9">
        <f t="shared" si="7"/>
        <v>8.2795056626666685</v>
      </c>
      <c r="E84" s="12">
        <v>20.84139575</v>
      </c>
      <c r="F84" s="32">
        <v>12.688362748999999</v>
      </c>
      <c r="G84" s="11">
        <f t="shared" si="8"/>
        <v>2.0768711639999995</v>
      </c>
      <c r="H84" s="34">
        <v>10.326766958333332</v>
      </c>
      <c r="I84" s="8">
        <v>11.757108089333332</v>
      </c>
      <c r="J84" s="11">
        <f t="shared" si="9"/>
        <v>-0.48046885200000017</v>
      </c>
      <c r="K84" s="12">
        <v>19.411104708333326</v>
      </c>
      <c r="L84" s="8">
        <v>6.7699886223333259</v>
      </c>
      <c r="M84" s="11">
        <f t="shared" si="10"/>
        <v>6.6503184389999959</v>
      </c>
      <c r="N84" s="12">
        <v>30.710589700000007</v>
      </c>
      <c r="O84" s="8">
        <v>17.511845585000007</v>
      </c>
      <c r="P84" s="11">
        <f t="shared" si="11"/>
        <v>11.236457646000005</v>
      </c>
      <c r="Q84" s="12">
        <v>2.9429823416666672</v>
      </c>
      <c r="R84" s="8">
        <v>14.280974975666668</v>
      </c>
      <c r="S84" s="11">
        <f t="shared" si="12"/>
        <v>12.414464394000001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9.4562633466666668</v>
      </c>
      <c r="Y84" s="11">
        <f t="shared" si="13"/>
        <v>5.1528189306666663</v>
      </c>
    </row>
    <row r="85" spans="1:25">
      <c r="A85" s="3">
        <v>39326</v>
      </c>
      <c r="B85" s="8">
        <v>13.382363408333337</v>
      </c>
      <c r="C85" s="33">
        <v>4.699524878333337</v>
      </c>
      <c r="D85" s="9">
        <f t="shared" si="7"/>
        <v>6.9643874426666699</v>
      </c>
      <c r="E85" s="12">
        <v>7.6406493499999977</v>
      </c>
      <c r="F85" s="32">
        <v>1.7397052619999975</v>
      </c>
      <c r="G85" s="11">
        <f t="shared" si="8"/>
        <v>3.363152626666666</v>
      </c>
      <c r="H85" s="34">
        <v>-4.4939056416666681</v>
      </c>
      <c r="I85" s="8">
        <v>-2.5208329746666678</v>
      </c>
      <c r="J85" s="11">
        <f t="shared" si="9"/>
        <v>1.6753101379999995</v>
      </c>
      <c r="K85" s="12">
        <v>-13.390734091666673</v>
      </c>
      <c r="L85" s="8">
        <v>-3.0987808816666718</v>
      </c>
      <c r="M85" s="11">
        <f t="shared" si="10"/>
        <v>2.6040433919999941</v>
      </c>
      <c r="N85" s="12">
        <v>17.827380000000005</v>
      </c>
      <c r="O85" s="8">
        <v>10.056105665000004</v>
      </c>
      <c r="P85" s="11">
        <f t="shared" si="11"/>
        <v>10.408160382666672</v>
      </c>
      <c r="Q85" s="12">
        <v>-14.58886025833333</v>
      </c>
      <c r="R85" s="8">
        <v>5.0224803246666703</v>
      </c>
      <c r="S85" s="11">
        <f t="shared" si="12"/>
        <v>11.322205467000003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1.1505607636666664</v>
      </c>
      <c r="Y85" s="11">
        <f t="shared" si="13"/>
        <v>4.2794813696666667</v>
      </c>
    </row>
    <row r="86" spans="1:25">
      <c r="A86" s="3">
        <v>39356</v>
      </c>
      <c r="B86" s="8">
        <v>11.140584708333336</v>
      </c>
      <c r="C86" s="33">
        <v>3.8194736163333358</v>
      </c>
      <c r="D86" s="9">
        <f t="shared" si="7"/>
        <v>6.6350420103333372</v>
      </c>
      <c r="E86" s="12">
        <v>4.5500174499999977</v>
      </c>
      <c r="F86" s="32">
        <v>0.32012088399999783</v>
      </c>
      <c r="G86" s="11">
        <f t="shared" si="8"/>
        <v>4.9160629649999983</v>
      </c>
      <c r="H86" s="34">
        <v>-11.087083541666665</v>
      </c>
      <c r="I86" s="8">
        <v>-5.6088845536666652</v>
      </c>
      <c r="J86" s="11">
        <f t="shared" si="9"/>
        <v>1.2091301869999997</v>
      </c>
      <c r="K86" s="12">
        <v>-16.956861991666671</v>
      </c>
      <c r="L86" s="8">
        <v>-0.11219311766667062</v>
      </c>
      <c r="M86" s="11">
        <f t="shared" si="10"/>
        <v>1.1863382076666611</v>
      </c>
      <c r="N86" s="12">
        <v>6.3195207000000009</v>
      </c>
      <c r="O86" s="8">
        <v>5.815983730000001</v>
      </c>
      <c r="P86" s="11">
        <f t="shared" si="11"/>
        <v>11.127978326666671</v>
      </c>
      <c r="Q86" s="12">
        <v>-21.971143258333328</v>
      </c>
      <c r="R86" s="8">
        <v>4.1822970236666706</v>
      </c>
      <c r="S86" s="11">
        <f t="shared" si="12"/>
        <v>7.8285841080000038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8.5524045366666659</v>
      </c>
      <c r="Y86" s="11">
        <f t="shared" si="13"/>
        <v>6.3864095489999997</v>
      </c>
    </row>
    <row r="87" spans="1:25">
      <c r="A87" s="3">
        <v>39387</v>
      </c>
      <c r="B87" s="8">
        <v>17.230647108333333</v>
      </c>
      <c r="C87" s="33">
        <v>10.283263590333334</v>
      </c>
      <c r="D87" s="9">
        <f t="shared" si="7"/>
        <v>6.267420695000002</v>
      </c>
      <c r="E87" s="12">
        <v>14.795144050000001</v>
      </c>
      <c r="F87" s="32">
        <v>13.180586523000001</v>
      </c>
      <c r="G87" s="11">
        <f t="shared" si="8"/>
        <v>5.080137556333332</v>
      </c>
      <c r="H87" s="34">
        <v>-5.8992806416666639</v>
      </c>
      <c r="I87" s="8">
        <v>-1.8315286736666643</v>
      </c>
      <c r="J87" s="11">
        <f t="shared" si="9"/>
        <v>-3.3204154006666662</v>
      </c>
      <c r="K87" s="12">
        <v>9.9922029083333292</v>
      </c>
      <c r="L87" s="8">
        <v>33.673836020333326</v>
      </c>
      <c r="M87" s="11">
        <f t="shared" si="10"/>
        <v>10.154287340333328</v>
      </c>
      <c r="N87" s="12">
        <v>25.2249154</v>
      </c>
      <c r="O87" s="8">
        <v>35.054703853999996</v>
      </c>
      <c r="P87" s="11">
        <f t="shared" si="11"/>
        <v>16.975597749666665</v>
      </c>
      <c r="Q87" s="12">
        <v>-0.11851045833333163</v>
      </c>
      <c r="R87" s="8">
        <v>11.515045271666668</v>
      </c>
      <c r="S87" s="11">
        <f t="shared" si="12"/>
        <v>6.9066075400000031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8.4057750906666655</v>
      </c>
      <c r="Y87" s="11">
        <f t="shared" si="13"/>
        <v>6.0362467969999996</v>
      </c>
    </row>
    <row r="88" spans="1:25">
      <c r="A88" s="3">
        <v>39417</v>
      </c>
      <c r="B88" s="8">
        <v>5.6718659083333387</v>
      </c>
      <c r="C88" s="33">
        <v>7.2128976403333382</v>
      </c>
      <c r="D88" s="9">
        <f t="shared" si="7"/>
        <v>7.1052116156666694</v>
      </c>
      <c r="E88" s="12">
        <v>12.851230149999999</v>
      </c>
      <c r="F88" s="32">
        <v>15.076202004999999</v>
      </c>
      <c r="G88" s="11">
        <f t="shared" si="8"/>
        <v>9.525636470666667</v>
      </c>
      <c r="H88" s="34">
        <v>5.5224960583333331</v>
      </c>
      <c r="I88" s="8">
        <v>6.0911740893333333</v>
      </c>
      <c r="J88" s="11">
        <f t="shared" si="9"/>
        <v>-0.44974637933333206</v>
      </c>
      <c r="K88" s="12">
        <v>0.37798030833332952</v>
      </c>
      <c r="L88" s="8">
        <v>5.7656665893333292</v>
      </c>
      <c r="M88" s="11">
        <f t="shared" si="10"/>
        <v>13.109103163999995</v>
      </c>
      <c r="N88" s="12">
        <v>-1.723899999999734E-2</v>
      </c>
      <c r="O88" s="8">
        <v>6.7514510840000028</v>
      </c>
      <c r="P88" s="11">
        <f t="shared" si="11"/>
        <v>15.874046222666665</v>
      </c>
      <c r="Q88" s="12">
        <v>-7.0282589583333319</v>
      </c>
      <c r="R88" s="8">
        <v>5.4174253286666687</v>
      </c>
      <c r="S88" s="11">
        <f t="shared" si="12"/>
        <v>7.0382558746666701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10.730331955666667</v>
      </c>
      <c r="Y88" s="11">
        <f t="shared" si="13"/>
        <v>9.2295038609999995</v>
      </c>
    </row>
    <row r="89" spans="1:25">
      <c r="A89" s="3">
        <v>39448</v>
      </c>
      <c r="B89" s="8">
        <v>-16.878382391666662</v>
      </c>
      <c r="C89" s="33">
        <v>-10.574969155666661</v>
      </c>
      <c r="D89" s="9">
        <f t="shared" si="7"/>
        <v>2.3070640250000038</v>
      </c>
      <c r="E89" s="12">
        <v>6.4753406499999988</v>
      </c>
      <c r="F89" s="32">
        <v>12.746545432999998</v>
      </c>
      <c r="G89" s="11">
        <f t="shared" si="8"/>
        <v>13.667777986999999</v>
      </c>
      <c r="H89" s="34">
        <v>-10.499513241666666</v>
      </c>
      <c r="I89" s="8">
        <v>-0.5597418396666658</v>
      </c>
      <c r="J89" s="11">
        <f t="shared" si="9"/>
        <v>1.233301192000001</v>
      </c>
      <c r="K89" s="12">
        <v>-12.167671391666673</v>
      </c>
      <c r="L89" s="8">
        <v>5.0503646283333268</v>
      </c>
      <c r="M89" s="11">
        <f t="shared" si="10"/>
        <v>14.829955745999994</v>
      </c>
      <c r="N89" s="12">
        <v>-10.981130699999998</v>
      </c>
      <c r="O89" s="8">
        <v>0.37004113100000247</v>
      </c>
      <c r="P89" s="11">
        <f t="shared" si="11"/>
        <v>14.058732022999999</v>
      </c>
      <c r="Q89" s="12">
        <v>-2.8367278583333322</v>
      </c>
      <c r="R89" s="8">
        <v>8.1880615476666669</v>
      </c>
      <c r="S89" s="11">
        <f t="shared" si="12"/>
        <v>8.373510716000002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6.240739878666667</v>
      </c>
      <c r="Y89" s="11">
        <f t="shared" si="13"/>
        <v>8.4589489750000002</v>
      </c>
    </row>
    <row r="90" spans="1:25">
      <c r="A90" s="3">
        <v>39479</v>
      </c>
      <c r="B90" s="8">
        <v>-5.4924974916666676</v>
      </c>
      <c r="C90" s="33">
        <v>2.3656832713333324</v>
      </c>
      <c r="D90" s="9">
        <f t="shared" si="7"/>
        <v>-0.33212941466666351</v>
      </c>
      <c r="E90" s="12">
        <v>-7.9313690500000007</v>
      </c>
      <c r="F90" s="32">
        <v>-2.4207297790000011</v>
      </c>
      <c r="G90" s="11">
        <f t="shared" si="8"/>
        <v>8.4673392196666644</v>
      </c>
      <c r="H90" s="34">
        <v>1.5073472583333325</v>
      </c>
      <c r="I90" s="8">
        <v>2.3508412723333327</v>
      </c>
      <c r="J90" s="11">
        <f t="shared" si="9"/>
        <v>2.6274245073333335</v>
      </c>
      <c r="K90" s="12">
        <v>4.3349065083333294</v>
      </c>
      <c r="L90" s="8">
        <v>9.2142587723333307</v>
      </c>
      <c r="M90" s="11">
        <f t="shared" si="10"/>
        <v>6.6767633299999956</v>
      </c>
      <c r="N90" s="12">
        <v>-0.90976479999999516</v>
      </c>
      <c r="O90" s="8">
        <v>4.0821591280000051</v>
      </c>
      <c r="P90" s="11">
        <f t="shared" si="11"/>
        <v>3.7345504476666704</v>
      </c>
      <c r="Q90" s="12">
        <v>31.026237841666671</v>
      </c>
      <c r="R90" s="8">
        <v>19.44444643166667</v>
      </c>
      <c r="S90" s="11">
        <f t="shared" si="12"/>
        <v>11.016644436000002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5.3207389026666672</v>
      </c>
      <c r="Y90" s="11">
        <f t="shared" si="13"/>
        <v>7.4306035789999996</v>
      </c>
    </row>
    <row r="91" spans="1:25">
      <c r="A91" s="3">
        <v>39508</v>
      </c>
      <c r="B91" s="8">
        <v>-8.8384321916666622</v>
      </c>
      <c r="C91" s="33">
        <v>-4.2172971026666621</v>
      </c>
      <c r="D91" s="9">
        <f t="shared" si="7"/>
        <v>-4.1421943289999978</v>
      </c>
      <c r="E91" s="12">
        <v>-5.0588017500000007</v>
      </c>
      <c r="F91" s="32">
        <v>-1.5057766480000008</v>
      </c>
      <c r="G91" s="11">
        <f t="shared" si="8"/>
        <v>2.9400130019999984</v>
      </c>
      <c r="H91" s="34">
        <v>-2.6322920416666666</v>
      </c>
      <c r="I91" s="8">
        <v>-7.6074955976666665</v>
      </c>
      <c r="J91" s="11">
        <f t="shared" si="9"/>
        <v>-1.9387987216666664</v>
      </c>
      <c r="K91" s="12">
        <v>17.261918608333332</v>
      </c>
      <c r="L91" s="8">
        <v>7.307524940333332</v>
      </c>
      <c r="M91" s="11">
        <f t="shared" si="10"/>
        <v>7.1907161136666629</v>
      </c>
      <c r="N91" s="12">
        <v>0.76656420000000391</v>
      </c>
      <c r="O91" s="8">
        <v>2.6301402770000042</v>
      </c>
      <c r="P91" s="11">
        <f t="shared" si="11"/>
        <v>2.3607801786666704</v>
      </c>
      <c r="Q91" s="12">
        <v>32.20350654166667</v>
      </c>
      <c r="R91" s="8">
        <v>16.00373312366667</v>
      </c>
      <c r="S91" s="11">
        <f t="shared" si="12"/>
        <v>14.545413701000001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9.326780170666666</v>
      </c>
      <c r="Y91" s="11">
        <f t="shared" si="13"/>
        <v>6.9627529840000006</v>
      </c>
    </row>
    <row r="92" spans="1:25">
      <c r="A92" s="3">
        <v>39539</v>
      </c>
      <c r="B92" s="8">
        <v>3.6384368083333394</v>
      </c>
      <c r="C92" s="33">
        <v>8.4293328663333398</v>
      </c>
      <c r="D92" s="9">
        <f t="shared" si="7"/>
        <v>2.1925730116666702</v>
      </c>
      <c r="E92" s="12">
        <v>8.7424144499999983</v>
      </c>
      <c r="F92" s="32">
        <v>14.526871646999998</v>
      </c>
      <c r="G92" s="11">
        <f t="shared" si="8"/>
        <v>3.5334550733333323</v>
      </c>
      <c r="H92" s="34">
        <v>14.674842858333333</v>
      </c>
      <c r="I92" s="8">
        <v>6.0018826403333332</v>
      </c>
      <c r="J92" s="11">
        <f t="shared" si="9"/>
        <v>0.24840943833333315</v>
      </c>
      <c r="K92" s="12">
        <v>19.95722850833333</v>
      </c>
      <c r="L92" s="8">
        <v>8.56591641433333</v>
      </c>
      <c r="M92" s="11">
        <f t="shared" si="10"/>
        <v>8.3625667089999975</v>
      </c>
      <c r="N92" s="12">
        <v>8.6841702000000041</v>
      </c>
      <c r="O92" s="8">
        <v>10.795116260000004</v>
      </c>
      <c r="P92" s="11">
        <f t="shared" si="11"/>
        <v>5.8358052216666714</v>
      </c>
      <c r="Q92" s="12">
        <v>33.583886141666667</v>
      </c>
      <c r="R92" s="8">
        <v>15.702817038666666</v>
      </c>
      <c r="S92" s="11">
        <f t="shared" si="12"/>
        <v>17.050332198000003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10.531934402666666</v>
      </c>
      <c r="Y92" s="11">
        <f t="shared" si="13"/>
        <v>8.3931511586666669</v>
      </c>
    </row>
    <row r="93" spans="1:25">
      <c r="A93" s="3">
        <v>39569</v>
      </c>
      <c r="B93" s="8">
        <v>-6.5978243916666619</v>
      </c>
      <c r="C93" s="33">
        <v>-2.1979779556666621</v>
      </c>
      <c r="D93" s="9">
        <f t="shared" si="7"/>
        <v>0.67135260266667185</v>
      </c>
      <c r="E93" s="12">
        <v>-4.4825116499999993</v>
      </c>
      <c r="F93" s="32">
        <v>-1.0226533509999993</v>
      </c>
      <c r="G93" s="11">
        <f t="shared" si="8"/>
        <v>3.9994805493333327</v>
      </c>
      <c r="H93" s="34">
        <v>9.2460744583333323</v>
      </c>
      <c r="I93" s="8">
        <v>4.5548327393333325</v>
      </c>
      <c r="J93" s="11">
        <f t="shared" si="9"/>
        <v>0.98307326066666645</v>
      </c>
      <c r="K93" s="12">
        <v>7.2428362083333315</v>
      </c>
      <c r="L93" s="8">
        <v>-0.75284214366666813</v>
      </c>
      <c r="M93" s="11">
        <f t="shared" si="10"/>
        <v>5.0401997369999982</v>
      </c>
      <c r="N93" s="12">
        <v>2.4151764000000027</v>
      </c>
      <c r="O93" s="8">
        <v>2.7301272520000026</v>
      </c>
      <c r="P93" s="11">
        <f t="shared" si="11"/>
        <v>5.3851279296666705</v>
      </c>
      <c r="Q93" s="12">
        <v>24.590055541666672</v>
      </c>
      <c r="R93" s="8">
        <v>7.1688533856666723</v>
      </c>
      <c r="S93" s="11">
        <f t="shared" si="12"/>
        <v>12.958467849333337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4.6310520836666669</v>
      </c>
      <c r="Y93" s="11">
        <f t="shared" si="13"/>
        <v>8.1632555523333323</v>
      </c>
    </row>
    <row r="94" spans="1:25">
      <c r="A94" s="3">
        <v>39600</v>
      </c>
      <c r="B94" s="8">
        <v>1.6570326083333358</v>
      </c>
      <c r="C94" s="33">
        <v>3.7733093183333359</v>
      </c>
      <c r="D94" s="9">
        <f t="shared" si="7"/>
        <v>3.3348880763333377</v>
      </c>
      <c r="E94" s="12">
        <v>-0.13633655000000378</v>
      </c>
      <c r="F94" s="32">
        <v>-2.2924821290000037</v>
      </c>
      <c r="G94" s="11">
        <f t="shared" si="8"/>
        <v>3.7372453889999986</v>
      </c>
      <c r="H94" s="34">
        <v>3.2601917583333329</v>
      </c>
      <c r="I94" s="8">
        <v>0.60880435233333285</v>
      </c>
      <c r="J94" s="11">
        <f t="shared" si="9"/>
        <v>3.7218399106666666</v>
      </c>
      <c r="K94" s="12">
        <v>16.220492308333331</v>
      </c>
      <c r="L94" s="8">
        <v>-2.8124022416666712</v>
      </c>
      <c r="M94" s="11">
        <f t="shared" si="10"/>
        <v>1.6668906763333302</v>
      </c>
      <c r="N94" s="12">
        <v>4.0226882000000002</v>
      </c>
      <c r="O94" s="8">
        <v>-0.99093544599999994</v>
      </c>
      <c r="P94" s="11">
        <f t="shared" si="11"/>
        <v>4.1781026886666686</v>
      </c>
      <c r="Q94" s="12">
        <v>27.247857341666673</v>
      </c>
      <c r="R94" s="8">
        <v>8.4624928026666737</v>
      </c>
      <c r="S94" s="11">
        <f t="shared" si="12"/>
        <v>10.444721075666671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7.7137349936666686</v>
      </c>
      <c r="Y94" s="11">
        <f t="shared" si="13"/>
        <v>7.6255738266666668</v>
      </c>
    </row>
    <row r="95" spans="1:25">
      <c r="A95" s="3">
        <v>39630</v>
      </c>
      <c r="B95" s="8">
        <v>2.3349790083333355</v>
      </c>
      <c r="C95" s="33">
        <v>-7.5785476666645479E-3</v>
      </c>
      <c r="D95" s="9">
        <f t="shared" si="7"/>
        <v>0.52258427166666976</v>
      </c>
      <c r="E95" s="12">
        <v>5.3481672499999986</v>
      </c>
      <c r="F95" s="32">
        <v>-3.6688584000001079E-2</v>
      </c>
      <c r="G95" s="11">
        <f t="shared" si="8"/>
        <v>-1.1172746880000013</v>
      </c>
      <c r="H95" s="34">
        <v>-2.5946702416666665</v>
      </c>
      <c r="I95" s="8">
        <v>-6.2998298916666666</v>
      </c>
      <c r="J95" s="11">
        <f t="shared" si="9"/>
        <v>-0.37873093333333391</v>
      </c>
      <c r="K95" s="12">
        <v>14.554805608333327</v>
      </c>
      <c r="L95" s="8">
        <v>-2.5425312736666736</v>
      </c>
      <c r="M95" s="11">
        <f t="shared" si="10"/>
        <v>-2.0359252196666708</v>
      </c>
      <c r="N95" s="12">
        <v>9.3938824000000025</v>
      </c>
      <c r="O95" s="8">
        <v>-0.53108072499999714</v>
      </c>
      <c r="P95" s="11">
        <f t="shared" si="11"/>
        <v>0.40270369366666853</v>
      </c>
      <c r="Q95" s="12">
        <v>21.415170341666673</v>
      </c>
      <c r="R95" s="8">
        <v>10.902657694666674</v>
      </c>
      <c r="S95" s="11">
        <f t="shared" si="12"/>
        <v>8.8446679610000061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5.6152365996666678</v>
      </c>
      <c r="Y95" s="11">
        <f t="shared" si="13"/>
        <v>5.9866745590000008</v>
      </c>
    </row>
    <row r="96" spans="1:25">
      <c r="A96" s="3">
        <v>39661</v>
      </c>
      <c r="B96" s="8">
        <v>3.1635396083333349</v>
      </c>
      <c r="C96" s="33">
        <v>-4.3661620246666653</v>
      </c>
      <c r="D96" s="9">
        <f t="shared" si="7"/>
        <v>-0.20014375133333129</v>
      </c>
      <c r="E96" s="12">
        <v>-3.3675069500000001</v>
      </c>
      <c r="F96" s="32">
        <v>-10.702305812999999</v>
      </c>
      <c r="G96" s="11">
        <f t="shared" si="8"/>
        <v>-4.3438255086666677</v>
      </c>
      <c r="H96" s="34">
        <v>-16.748583041666663</v>
      </c>
      <c r="I96" s="8">
        <v>-15.266117932666663</v>
      </c>
      <c r="J96" s="11">
        <f t="shared" si="9"/>
        <v>-6.9857144906666662</v>
      </c>
      <c r="K96" s="12">
        <v>-1.2757120916666693</v>
      </c>
      <c r="L96" s="8">
        <v>-13.64558683166667</v>
      </c>
      <c r="M96" s="11">
        <f t="shared" si="10"/>
        <v>-6.3335067823333375</v>
      </c>
      <c r="N96" s="12">
        <v>4.1537043000000038</v>
      </c>
      <c r="O96" s="8">
        <v>-8.4982870659999961</v>
      </c>
      <c r="P96" s="11">
        <f t="shared" si="11"/>
        <v>-3.3401010789999979</v>
      </c>
      <c r="Q96" s="12">
        <v>-10.856121658333329</v>
      </c>
      <c r="R96" s="8">
        <v>1.1675175186666706</v>
      </c>
      <c r="S96" s="11">
        <f t="shared" si="12"/>
        <v>6.8442226720000052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4.2900744396666664</v>
      </c>
      <c r="Y96" s="11">
        <f t="shared" si="13"/>
        <v>5.8730153443333348</v>
      </c>
    </row>
    <row r="97" spans="1:25">
      <c r="A97" s="3">
        <v>39692</v>
      </c>
      <c r="B97" s="8">
        <v>6.1895873083333379</v>
      </c>
      <c r="C97" s="33">
        <v>-2.2461330316666617</v>
      </c>
      <c r="D97" s="9">
        <f t="shared" si="7"/>
        <v>-2.206624534666664</v>
      </c>
      <c r="E97" s="12">
        <v>-2.3495103500000036</v>
      </c>
      <c r="F97" s="32">
        <v>-6.7822010450000034</v>
      </c>
      <c r="G97" s="11">
        <f t="shared" si="8"/>
        <v>-5.8403984806666678</v>
      </c>
      <c r="H97" s="34">
        <v>-1.4869187416666674</v>
      </c>
      <c r="I97" s="8">
        <v>-0.4348257266666673</v>
      </c>
      <c r="J97" s="11">
        <f t="shared" si="9"/>
        <v>-7.3335911836666652</v>
      </c>
      <c r="K97" s="12">
        <v>-17.705247891666673</v>
      </c>
      <c r="L97" s="8">
        <v>-7.5043421356666737</v>
      </c>
      <c r="M97" s="11">
        <f t="shared" si="10"/>
        <v>-7.8974867470000065</v>
      </c>
      <c r="N97" s="12">
        <v>-6.7336216999999978</v>
      </c>
      <c r="O97" s="8">
        <v>-14.427328680999999</v>
      </c>
      <c r="P97" s="11">
        <f t="shared" si="11"/>
        <v>-7.818898823999997</v>
      </c>
      <c r="Q97" s="12">
        <v>-12.377010358333333</v>
      </c>
      <c r="R97" s="8">
        <v>4.9721402736666676</v>
      </c>
      <c r="S97" s="11">
        <f t="shared" si="12"/>
        <v>5.6807718290000038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2.271856931666667</v>
      </c>
      <c r="Y97" s="11">
        <f t="shared" si="13"/>
        <v>4.0590559903333334</v>
      </c>
    </row>
    <row r="98" spans="1:25">
      <c r="A98" s="3">
        <v>39722</v>
      </c>
      <c r="B98" s="8">
        <v>-1.7805523916666592</v>
      </c>
      <c r="C98" s="33">
        <v>-8.6719109856666599</v>
      </c>
      <c r="D98" s="9">
        <f t="shared" si="7"/>
        <v>-5.0947353473333292</v>
      </c>
      <c r="E98" s="12">
        <v>9.1397733499999987</v>
      </c>
      <c r="F98" s="32">
        <v>4.616603937999999</v>
      </c>
      <c r="G98" s="11">
        <f t="shared" si="8"/>
        <v>-4.2893009733333347</v>
      </c>
      <c r="H98" s="34">
        <v>-11.494837941666667</v>
      </c>
      <c r="I98" s="8">
        <v>-6.7371584386666665</v>
      </c>
      <c r="J98" s="11">
        <f t="shared" si="9"/>
        <v>-7.4793673659999982</v>
      </c>
      <c r="K98" s="12">
        <v>-26.276835991666672</v>
      </c>
      <c r="L98" s="8">
        <v>-9.9683772006666729</v>
      </c>
      <c r="M98" s="11">
        <f t="shared" si="10"/>
        <v>-10.372768722666672</v>
      </c>
      <c r="N98" s="12">
        <v>-2.4483833999999982</v>
      </c>
      <c r="O98" s="8">
        <v>-3.8411180929999982</v>
      </c>
      <c r="P98" s="11">
        <f t="shared" si="11"/>
        <v>-8.9222446133333317</v>
      </c>
      <c r="Q98" s="12">
        <v>-25.83782815833333</v>
      </c>
      <c r="R98" s="8">
        <v>-1.7745670673333294</v>
      </c>
      <c r="S98" s="11">
        <f t="shared" si="12"/>
        <v>1.4550302416666696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-1.2291428473333337</v>
      </c>
      <c r="Y98" s="11">
        <f t="shared" si="13"/>
        <v>1.7775961746666666</v>
      </c>
    </row>
    <row r="99" spans="1:25">
      <c r="A99" s="3">
        <v>39753</v>
      </c>
      <c r="B99" s="8">
        <v>2.9638860083333372</v>
      </c>
      <c r="C99" s="33">
        <v>-3.8805845236666627</v>
      </c>
      <c r="D99" s="9">
        <f t="shared" si="7"/>
        <v>-4.9328761803333281</v>
      </c>
      <c r="E99" s="12">
        <v>4.4186408499999983</v>
      </c>
      <c r="F99" s="32">
        <v>1.6058798449999983</v>
      </c>
      <c r="G99" s="11">
        <f t="shared" si="8"/>
        <v>-0.18657242066666871</v>
      </c>
      <c r="H99" s="34">
        <v>-14.780124141666668</v>
      </c>
      <c r="I99" s="8">
        <v>-9.3953134466666697</v>
      </c>
      <c r="J99" s="11">
        <f t="shared" si="9"/>
        <v>-5.5224325373333345</v>
      </c>
      <c r="K99" s="12">
        <v>-35.551465191666665</v>
      </c>
      <c r="L99" s="8">
        <v>-13.407319314666665</v>
      </c>
      <c r="M99" s="11">
        <f t="shared" si="10"/>
        <v>-10.293346217000005</v>
      </c>
      <c r="N99" s="12">
        <v>-23.7251163</v>
      </c>
      <c r="O99" s="8">
        <v>-15.718340983999999</v>
      </c>
      <c r="P99" s="11">
        <f t="shared" si="11"/>
        <v>-11.328929252666667</v>
      </c>
      <c r="Q99" s="12">
        <v>-22.36049465833333</v>
      </c>
      <c r="R99" s="8">
        <v>-8.4949395533333298</v>
      </c>
      <c r="S99" s="11">
        <f t="shared" si="12"/>
        <v>-1.7657887823333305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-0.59839716533333398</v>
      </c>
      <c r="Y99" s="11">
        <f t="shared" si="13"/>
        <v>0.14810563966666646</v>
      </c>
    </row>
    <row r="100" spans="1:25">
      <c r="A100" s="3">
        <v>39783</v>
      </c>
      <c r="B100" s="8">
        <v>0.52651430833333368</v>
      </c>
      <c r="C100" s="33">
        <v>2.2251501723333336</v>
      </c>
      <c r="D100" s="9">
        <f t="shared" si="7"/>
        <v>-3.4424484456666633</v>
      </c>
      <c r="E100" s="12">
        <v>-3.1986955500000009</v>
      </c>
      <c r="F100" s="32">
        <v>-0.88832857200000115</v>
      </c>
      <c r="G100" s="11">
        <f t="shared" si="8"/>
        <v>1.7780517369999991</v>
      </c>
      <c r="H100" s="34">
        <v>-7.5179316416666673</v>
      </c>
      <c r="I100" s="8">
        <v>-6.2819739876666674</v>
      </c>
      <c r="J100" s="11">
        <f t="shared" si="9"/>
        <v>-7.4714819576666684</v>
      </c>
      <c r="K100" s="12">
        <v>-17.973877191666674</v>
      </c>
      <c r="L100" s="8">
        <v>-11.886850372666673</v>
      </c>
      <c r="M100" s="11">
        <f t="shared" si="10"/>
        <v>-11.754182296000003</v>
      </c>
      <c r="N100" s="12">
        <v>-16.307129699999994</v>
      </c>
      <c r="O100" s="8">
        <v>-10.533885974999993</v>
      </c>
      <c r="P100" s="11">
        <f t="shared" si="11"/>
        <v>-10.031115017333329</v>
      </c>
      <c r="Q100" s="12">
        <v>-20.215247758333334</v>
      </c>
      <c r="R100" s="8">
        <v>-6.2225388813333335</v>
      </c>
      <c r="S100" s="11">
        <f t="shared" si="12"/>
        <v>-5.4973485006666643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-2.1262854233333326</v>
      </c>
      <c r="Y100" s="11">
        <f t="shared" si="13"/>
        <v>-1.3179418120000002</v>
      </c>
    </row>
    <row r="101" spans="1:25">
      <c r="A101" s="3">
        <v>39814</v>
      </c>
      <c r="B101" s="8">
        <v>-19.812134591666663</v>
      </c>
      <c r="C101" s="33">
        <v>-13.082662778666663</v>
      </c>
      <c r="D101" s="9">
        <f t="shared" si="7"/>
        <v>-4.9126990433333306</v>
      </c>
      <c r="E101" s="12">
        <v>-8.6621906499999994</v>
      </c>
      <c r="F101" s="32">
        <v>-3.0026351239999993</v>
      </c>
      <c r="G101" s="11">
        <f t="shared" si="8"/>
        <v>-0.76169461700000074</v>
      </c>
      <c r="H101" s="34">
        <v>-21.004902041666668</v>
      </c>
      <c r="I101" s="8">
        <v>-11.564703986666668</v>
      </c>
      <c r="J101" s="11">
        <f t="shared" si="9"/>
        <v>-9.0806638070000023</v>
      </c>
      <c r="K101" s="12">
        <v>-38.548485591666669</v>
      </c>
      <c r="L101" s="8">
        <v>-21.97693639866667</v>
      </c>
      <c r="M101" s="11">
        <f t="shared" si="10"/>
        <v>-15.757035362000002</v>
      </c>
      <c r="N101" s="12">
        <v>-27.724694399999994</v>
      </c>
      <c r="O101" s="8">
        <v>-16.860049302999993</v>
      </c>
      <c r="P101" s="11">
        <f t="shared" si="11"/>
        <v>-14.370758753999993</v>
      </c>
      <c r="Q101" s="12">
        <v>-28.57825055833333</v>
      </c>
      <c r="R101" s="8">
        <v>-17.495298994333332</v>
      </c>
      <c r="S101" s="11">
        <f t="shared" si="12"/>
        <v>-10.737592476333333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-5.749241623333333</v>
      </c>
      <c r="Y101" s="11">
        <f t="shared" si="13"/>
        <v>-2.8246414039999999</v>
      </c>
    </row>
    <row r="102" spans="1:25">
      <c r="A102" s="3">
        <v>39845</v>
      </c>
      <c r="B102" s="8">
        <v>-33.459580991666662</v>
      </c>
      <c r="C102" s="33">
        <v>-25.836143076666662</v>
      </c>
      <c r="D102" s="9">
        <f t="shared" si="7"/>
        <v>-12.231218560999997</v>
      </c>
      <c r="E102" s="12">
        <v>-10.569243350000001</v>
      </c>
      <c r="F102" s="32">
        <v>-4.2021210220000009</v>
      </c>
      <c r="G102" s="11">
        <f t="shared" si="8"/>
        <v>-2.6976949060000006</v>
      </c>
      <c r="H102" s="34">
        <v>-26.832954541666659</v>
      </c>
      <c r="I102" s="8">
        <v>-24.16869114766666</v>
      </c>
      <c r="J102" s="11">
        <f t="shared" si="9"/>
        <v>-14.005123040666666</v>
      </c>
      <c r="K102" s="12">
        <v>-48.231199491666672</v>
      </c>
      <c r="L102" s="8">
        <v>-41.879044922666672</v>
      </c>
      <c r="M102" s="11">
        <f t="shared" si="10"/>
        <v>-25.247610564666672</v>
      </c>
      <c r="N102" s="12">
        <v>-43.732579699999995</v>
      </c>
      <c r="O102" s="8">
        <v>-37.369779325999993</v>
      </c>
      <c r="P102" s="11">
        <f t="shared" si="11"/>
        <v>-21.587904867999992</v>
      </c>
      <c r="Q102" s="12">
        <v>-26.465437258333331</v>
      </c>
      <c r="R102" s="8">
        <v>-37.124949845333333</v>
      </c>
      <c r="S102" s="11">
        <f t="shared" si="12"/>
        <v>-20.280929240333332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-21.750990554333331</v>
      </c>
      <c r="Y102" s="11">
        <f t="shared" si="13"/>
        <v>-9.8755058669999993</v>
      </c>
    </row>
    <row r="103" spans="1:25">
      <c r="A103" s="3">
        <v>39873</v>
      </c>
      <c r="B103" s="8">
        <v>-4.7775790916666585</v>
      </c>
      <c r="C103" s="33">
        <v>1.0723508483333415</v>
      </c>
      <c r="D103" s="9">
        <f t="shared" si="7"/>
        <v>-12.615485002333328</v>
      </c>
      <c r="E103" s="12">
        <v>5.6300930499999984</v>
      </c>
      <c r="F103" s="32">
        <v>9.2306831689999989</v>
      </c>
      <c r="G103" s="11">
        <f t="shared" si="8"/>
        <v>0.67530900766666624</v>
      </c>
      <c r="H103" s="34">
        <v>-0.80774714166666728</v>
      </c>
      <c r="I103" s="8">
        <v>-5.8121260906666681</v>
      </c>
      <c r="J103" s="11">
        <f t="shared" si="9"/>
        <v>-13.848507074999999</v>
      </c>
      <c r="K103" s="12">
        <v>-9.95928249166667</v>
      </c>
      <c r="L103" s="8">
        <v>-18.890288002666672</v>
      </c>
      <c r="M103" s="11">
        <f t="shared" si="10"/>
        <v>-27.582089774666674</v>
      </c>
      <c r="N103" s="12">
        <v>-29.215616000000001</v>
      </c>
      <c r="O103" s="8">
        <v>-24.676684506000001</v>
      </c>
      <c r="P103" s="11">
        <f t="shared" si="11"/>
        <v>-26.302171044999994</v>
      </c>
      <c r="Q103" s="12">
        <v>-6.7241618583333356</v>
      </c>
      <c r="R103" s="8">
        <v>-22.366702189333335</v>
      </c>
      <c r="S103" s="11">
        <f t="shared" si="12"/>
        <v>-25.662317009666666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-4.3635844193333337</v>
      </c>
      <c r="Y103" s="11">
        <f t="shared" si="13"/>
        <v>-10.621272198999998</v>
      </c>
    </row>
    <row r="104" spans="1:25">
      <c r="A104" s="3">
        <v>39904</v>
      </c>
      <c r="B104" s="8">
        <v>-18.502366491666663</v>
      </c>
      <c r="C104" s="33">
        <v>-13.763052467666665</v>
      </c>
      <c r="D104" s="9">
        <f t="shared" si="7"/>
        <v>-12.842281565333328</v>
      </c>
      <c r="E104" s="12">
        <v>-12.384633650000005</v>
      </c>
      <c r="F104" s="32">
        <v>-7.5328719560000046</v>
      </c>
      <c r="G104" s="11">
        <f t="shared" si="8"/>
        <v>-0.83476993633333552</v>
      </c>
      <c r="H104" s="34">
        <v>-1.504774241666667</v>
      </c>
      <c r="I104" s="8">
        <v>-10.310539246666666</v>
      </c>
      <c r="J104" s="11">
        <f t="shared" si="9"/>
        <v>-13.430452161666665</v>
      </c>
      <c r="K104" s="12">
        <v>-9.1206268916666744</v>
      </c>
      <c r="L104" s="8">
        <v>-20.520083169666677</v>
      </c>
      <c r="M104" s="11">
        <f t="shared" si="10"/>
        <v>-27.096472031666675</v>
      </c>
      <c r="N104" s="12">
        <v>-35.065528899999997</v>
      </c>
      <c r="O104" s="8">
        <v>-33.056512894999997</v>
      </c>
      <c r="P104" s="11">
        <f t="shared" si="11"/>
        <v>-31.700992242333331</v>
      </c>
      <c r="Q104" s="12">
        <v>-10.004425858333331</v>
      </c>
      <c r="R104" s="8">
        <v>-27.915481543333332</v>
      </c>
      <c r="S104" s="11">
        <f t="shared" si="12"/>
        <v>-29.135711192666665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-6.3119180843333327</v>
      </c>
      <c r="Y104" s="11">
        <f t="shared" si="13"/>
        <v>-10.808831019333333</v>
      </c>
    </row>
    <row r="105" spans="1:25">
      <c r="A105" s="3">
        <v>39934</v>
      </c>
      <c r="B105" s="8">
        <v>-11.312070250000001</v>
      </c>
      <c r="C105" s="33">
        <v>-7.2474408400000012</v>
      </c>
      <c r="D105" s="9">
        <f t="shared" si="7"/>
        <v>-6.6460474864444414</v>
      </c>
      <c r="E105" s="12">
        <v>-8.3780820833333358</v>
      </c>
      <c r="F105" s="32">
        <v>-5.4257299313333363</v>
      </c>
      <c r="G105" s="11">
        <f t="shared" si="8"/>
        <v>-1.2426395727777806</v>
      </c>
      <c r="H105" s="34">
        <v>0.43806374999999997</v>
      </c>
      <c r="I105" s="8">
        <v>-3.944661274</v>
      </c>
      <c r="J105" s="11">
        <f t="shared" si="9"/>
        <v>-6.6891088704444455</v>
      </c>
      <c r="K105" s="12">
        <v>-15.315986500000005</v>
      </c>
      <c r="L105" s="8">
        <v>-22.745548601000003</v>
      </c>
      <c r="M105" s="11">
        <f t="shared" si="10"/>
        <v>-20.718639924444449</v>
      </c>
      <c r="N105" s="12">
        <v>-28.05508275</v>
      </c>
      <c r="O105" s="8">
        <v>-27.386897057999999</v>
      </c>
      <c r="P105" s="11">
        <f t="shared" si="11"/>
        <v>-28.373364819666666</v>
      </c>
      <c r="Q105" s="12">
        <v>-1.7713208333333301</v>
      </c>
      <c r="R105" s="8">
        <v>-19.408451209333332</v>
      </c>
      <c r="S105" s="11">
        <f t="shared" si="12"/>
        <v>-23.230211647333334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-1.5842919083333327</v>
      </c>
      <c r="Y105" s="11">
        <f t="shared" si="13"/>
        <v>-4.0865981373333335</v>
      </c>
    </row>
    <row r="106" spans="1:25">
      <c r="A106" s="3">
        <v>39965</v>
      </c>
      <c r="B106" s="8">
        <v>-17.731511250000001</v>
      </c>
      <c r="C106" s="33">
        <v>-16.264135112000002</v>
      </c>
      <c r="D106" s="9">
        <f t="shared" si="7"/>
        <v>-12.424876139888889</v>
      </c>
      <c r="E106" s="12">
        <v>-5.4841800833333316</v>
      </c>
      <c r="F106" s="32">
        <v>-7.565113076333331</v>
      </c>
      <c r="G106" s="11">
        <f t="shared" si="8"/>
        <v>-6.8412383212222236</v>
      </c>
      <c r="H106" s="34">
        <v>-1.8963092500000003</v>
      </c>
      <c r="I106" s="8">
        <v>-5.5584383309999996</v>
      </c>
      <c r="J106" s="11">
        <f t="shared" si="9"/>
        <v>-6.6045462838888893</v>
      </c>
      <c r="K106" s="12">
        <v>3.645232499999997</v>
      </c>
      <c r="L106" s="8">
        <v>-15.952430340000005</v>
      </c>
      <c r="M106" s="11">
        <f t="shared" si="10"/>
        <v>-19.739354036888894</v>
      </c>
      <c r="N106" s="12">
        <v>-25.109558749999998</v>
      </c>
      <c r="O106" s="8">
        <v>-30.874602433</v>
      </c>
      <c r="P106" s="11">
        <f t="shared" si="11"/>
        <v>-30.439337461999997</v>
      </c>
      <c r="Q106" s="12">
        <v>5.6097241666666697</v>
      </c>
      <c r="R106" s="8">
        <v>-13.749525315333329</v>
      </c>
      <c r="S106" s="11">
        <f t="shared" si="12"/>
        <v>-20.357819355999997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-2.4314675493333326</v>
      </c>
      <c r="Y106" s="11">
        <f t="shared" si="13"/>
        <v>-3.4425591806666662</v>
      </c>
    </row>
    <row r="107" spans="1:25">
      <c r="A107" s="3">
        <v>39995</v>
      </c>
      <c r="B107" s="8">
        <v>-5.2922062500000004</v>
      </c>
      <c r="C107" s="33">
        <v>-7.9303508670000005</v>
      </c>
      <c r="D107" s="9">
        <f t="shared" si="7"/>
        <v>-10.480642273000001</v>
      </c>
      <c r="E107" s="12">
        <v>0.65126591666666656</v>
      </c>
      <c r="F107" s="32">
        <v>-5.3871506513333332</v>
      </c>
      <c r="G107" s="11">
        <f t="shared" si="8"/>
        <v>-6.1259978863333338</v>
      </c>
      <c r="H107" s="34">
        <v>3.24610975</v>
      </c>
      <c r="I107" s="8">
        <v>-1.4573929429999999</v>
      </c>
      <c r="J107" s="11">
        <f t="shared" si="9"/>
        <v>-3.6534975159999998</v>
      </c>
      <c r="K107" s="12">
        <v>10.728014499999997</v>
      </c>
      <c r="L107" s="8">
        <v>-7.5929586180000044</v>
      </c>
      <c r="M107" s="11">
        <f t="shared" si="10"/>
        <v>-15.430312519666671</v>
      </c>
      <c r="N107" s="12">
        <v>-7.6676427499999997</v>
      </c>
      <c r="O107" s="8">
        <v>-18.794529311999998</v>
      </c>
      <c r="P107" s="11">
        <f t="shared" si="11"/>
        <v>-25.685342934333331</v>
      </c>
      <c r="Q107" s="12">
        <v>4.8970431666666698</v>
      </c>
      <c r="R107" s="8">
        <v>-6.6274197083333295</v>
      </c>
      <c r="S107" s="11">
        <f t="shared" si="12"/>
        <v>-13.261798744333332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-4.6177511873333321</v>
      </c>
      <c r="Y107" s="11">
        <f t="shared" si="13"/>
        <v>-2.8778368816666657</v>
      </c>
    </row>
    <row r="108" spans="1:25">
      <c r="A108" s="3">
        <v>40026</v>
      </c>
      <c r="B108" s="8">
        <v>-1.9302472500000016</v>
      </c>
      <c r="C108" s="33">
        <v>-10.626439827000002</v>
      </c>
      <c r="D108" s="9">
        <f t="shared" si="7"/>
        <v>-11.606975268666668</v>
      </c>
      <c r="E108" s="12">
        <v>6.7503979166666666</v>
      </c>
      <c r="F108" s="32">
        <v>0.5908900896666669</v>
      </c>
      <c r="G108" s="11">
        <f t="shared" si="8"/>
        <v>-4.1204578793333324</v>
      </c>
      <c r="H108" s="34">
        <v>-4.5618872499999998</v>
      </c>
      <c r="I108" s="8">
        <v>-3.8103543809999998</v>
      </c>
      <c r="J108" s="11">
        <f t="shared" si="9"/>
        <v>-3.6087285516666667</v>
      </c>
      <c r="K108" s="12">
        <v>6.5809394999999977</v>
      </c>
      <c r="L108" s="8">
        <v>-5.5584581770000021</v>
      </c>
      <c r="M108" s="11">
        <f t="shared" si="10"/>
        <v>-9.7012823783333371</v>
      </c>
      <c r="N108" s="12">
        <v>-4.3620247499999989</v>
      </c>
      <c r="O108" s="8">
        <v>-16.264709478</v>
      </c>
      <c r="P108" s="11">
        <f t="shared" si="11"/>
        <v>-21.977947074333333</v>
      </c>
      <c r="Q108" s="12">
        <v>-15.78014583333333</v>
      </c>
      <c r="R108" s="8">
        <v>-3.0948883433333307</v>
      </c>
      <c r="S108" s="11">
        <f t="shared" si="12"/>
        <v>-7.8239444556666626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-3.4522706863333328</v>
      </c>
      <c r="Y108" s="11">
        <f t="shared" si="13"/>
        <v>-3.5004964743333331</v>
      </c>
    </row>
    <row r="109" spans="1:25">
      <c r="A109" s="3">
        <v>40057</v>
      </c>
      <c r="B109" s="8">
        <v>-4.9418942500000016</v>
      </c>
      <c r="C109" s="33">
        <v>-13.491686713</v>
      </c>
      <c r="D109" s="9">
        <f t="shared" si="7"/>
        <v>-10.682825802333335</v>
      </c>
      <c r="E109" s="12">
        <v>-2.0541860833333336</v>
      </c>
      <c r="F109" s="32">
        <v>-5.5964886863333341</v>
      </c>
      <c r="G109" s="11">
        <f t="shared" si="8"/>
        <v>-3.4642497493333337</v>
      </c>
      <c r="H109" s="34">
        <v>-6.9459772500000003</v>
      </c>
      <c r="I109" s="8">
        <v>-5.9372080110000001</v>
      </c>
      <c r="J109" s="11">
        <f t="shared" si="9"/>
        <v>-3.734985111666667</v>
      </c>
      <c r="K109" s="12">
        <v>-8.6887745000000027</v>
      </c>
      <c r="L109" s="8">
        <v>2.0364373309999966</v>
      </c>
      <c r="M109" s="11">
        <f t="shared" si="10"/>
        <v>-3.7049931546666701</v>
      </c>
      <c r="N109" s="12">
        <v>-1.20255475</v>
      </c>
      <c r="O109" s="8">
        <v>-8.2507120220000001</v>
      </c>
      <c r="P109" s="11">
        <f t="shared" si="11"/>
        <v>-14.436650270666666</v>
      </c>
      <c r="Q109" s="12">
        <v>-13.983224833333329</v>
      </c>
      <c r="R109" s="8">
        <v>1.7360664286666712</v>
      </c>
      <c r="S109" s="11">
        <f t="shared" si="12"/>
        <v>-2.6620805409999964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3.2127290186666677</v>
      </c>
      <c r="Y109" s="11">
        <f t="shared" si="13"/>
        <v>-1.6190976183333323</v>
      </c>
    </row>
    <row r="110" spans="1:25">
      <c r="A110" s="3">
        <v>40087</v>
      </c>
      <c r="B110" s="8">
        <v>-0.74752825000000112</v>
      </c>
      <c r="C110" s="33">
        <v>-7.0253038820000011</v>
      </c>
      <c r="D110" s="9">
        <f t="shared" si="7"/>
        <v>-10.381143474</v>
      </c>
      <c r="E110" s="12">
        <v>0.739579916666667</v>
      </c>
      <c r="F110" s="32">
        <v>-4.1670776273333328</v>
      </c>
      <c r="G110" s="11">
        <f t="shared" si="8"/>
        <v>-3.0575587413333332</v>
      </c>
      <c r="H110" s="34">
        <v>8.6148749999999996E-2</v>
      </c>
      <c r="I110" s="8">
        <v>4.3134915980000006</v>
      </c>
      <c r="J110" s="11">
        <f t="shared" si="9"/>
        <v>-1.8113569313333329</v>
      </c>
      <c r="K110" s="12">
        <v>-24.086887500000003</v>
      </c>
      <c r="L110" s="8">
        <v>-8.5404052290000028</v>
      </c>
      <c r="M110" s="11">
        <f t="shared" si="10"/>
        <v>-4.0208086916666694</v>
      </c>
      <c r="N110" s="12">
        <v>-11.623268749999998</v>
      </c>
      <c r="O110" s="8">
        <v>-13.428745809999997</v>
      </c>
      <c r="P110" s="11">
        <f t="shared" si="11"/>
        <v>-12.648055769999999</v>
      </c>
      <c r="Q110" s="12">
        <v>-21.595233833333332</v>
      </c>
      <c r="R110" s="8">
        <v>0.33441515966666913</v>
      </c>
      <c r="S110" s="11">
        <f t="shared" si="12"/>
        <v>-0.34146891833333015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0.94838779466666701</v>
      </c>
      <c r="Y110" s="11">
        <f t="shared" si="13"/>
        <v>0.23628204233333397</v>
      </c>
    </row>
    <row r="111" spans="1:25">
      <c r="A111" s="3">
        <v>40118</v>
      </c>
      <c r="B111" s="8">
        <v>-4.1144782500000003</v>
      </c>
      <c r="C111" s="33">
        <v>-9.8356597590000003</v>
      </c>
      <c r="D111" s="9">
        <f t="shared" si="7"/>
        <v>-10.117550118000002</v>
      </c>
      <c r="E111" s="12">
        <v>-0.66678508333333308</v>
      </c>
      <c r="F111" s="32">
        <v>-3.6634297203333333</v>
      </c>
      <c r="G111" s="11">
        <f t="shared" si="8"/>
        <v>-4.475665344666667</v>
      </c>
      <c r="H111" s="34">
        <v>-9.0729362499999997</v>
      </c>
      <c r="I111" s="8">
        <v>-2.5958501319999998</v>
      </c>
      <c r="J111" s="11">
        <f t="shared" si="9"/>
        <v>-1.4065221816666664</v>
      </c>
      <c r="K111" s="12">
        <v>-23.514735500000004</v>
      </c>
      <c r="L111" s="8">
        <v>-2.8788442360000026</v>
      </c>
      <c r="M111" s="11">
        <f t="shared" si="10"/>
        <v>-3.1276040446666697</v>
      </c>
      <c r="N111" s="12">
        <v>-15.104774749999997</v>
      </c>
      <c r="O111" s="8">
        <v>-8.4967992139999975</v>
      </c>
      <c r="P111" s="11">
        <f t="shared" si="11"/>
        <v>-10.058752348666665</v>
      </c>
      <c r="Q111" s="12">
        <v>-26.444410833333329</v>
      </c>
      <c r="R111" s="8">
        <v>-10.31452642733333</v>
      </c>
      <c r="S111" s="11">
        <f t="shared" si="12"/>
        <v>-2.7480149463333299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1.5350842636666675</v>
      </c>
      <c r="Y111" s="11">
        <f t="shared" si="13"/>
        <v>1.898733692333334</v>
      </c>
    </row>
    <row r="112" spans="1:25">
      <c r="A112" s="3">
        <v>40148</v>
      </c>
      <c r="B112" s="8">
        <v>-11.634514250000002</v>
      </c>
      <c r="C112" s="33">
        <v>-9.731565563000002</v>
      </c>
      <c r="D112" s="9">
        <f t="shared" si="7"/>
        <v>-8.8641764013333333</v>
      </c>
      <c r="E112" s="12">
        <v>-11.519632083333335</v>
      </c>
      <c r="F112" s="32">
        <v>-8.4945277483333346</v>
      </c>
      <c r="G112" s="11">
        <f t="shared" si="8"/>
        <v>-5.4416783653333338</v>
      </c>
      <c r="H112" s="34">
        <v>-15.500549249999999</v>
      </c>
      <c r="I112" s="8">
        <v>-12.742347922999999</v>
      </c>
      <c r="J112" s="11">
        <f t="shared" si="9"/>
        <v>-3.6749021523333325</v>
      </c>
      <c r="K112" s="12">
        <v>-9.1411065000000029</v>
      </c>
      <c r="L112" s="8">
        <v>-1.5369799350000033</v>
      </c>
      <c r="M112" s="11">
        <f t="shared" si="10"/>
        <v>-4.3187431333333359</v>
      </c>
      <c r="N112" s="12">
        <v>-18.58640875</v>
      </c>
      <c r="O112" s="8">
        <v>-13.405146926</v>
      </c>
      <c r="P112" s="11">
        <f t="shared" si="11"/>
        <v>-11.776897316666664</v>
      </c>
      <c r="Q112" s="12">
        <v>-9.9156038333333303</v>
      </c>
      <c r="R112" s="8">
        <v>5.8908583086666706</v>
      </c>
      <c r="S112" s="11">
        <f t="shared" si="12"/>
        <v>-1.3630843196666635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-1.4428515863333324</v>
      </c>
      <c r="Y112" s="11">
        <f t="shared" si="13"/>
        <v>0.34687349066666734</v>
      </c>
    </row>
    <row r="113" spans="1:25">
      <c r="A113" s="3">
        <v>40179</v>
      </c>
      <c r="B113" s="8">
        <v>-11.659618250000001</v>
      </c>
      <c r="C113" s="33">
        <v>-5.0194227740000015</v>
      </c>
      <c r="D113" s="9">
        <f t="shared" si="7"/>
        <v>-8.1955493653333349</v>
      </c>
      <c r="E113" s="12">
        <v>-11.087314083333332</v>
      </c>
      <c r="F113" s="32">
        <v>-5.446429378333332</v>
      </c>
      <c r="G113" s="11">
        <f t="shared" si="8"/>
        <v>-5.8681289489999999</v>
      </c>
      <c r="H113" s="34">
        <v>-6.8440622500000003</v>
      </c>
      <c r="I113" s="8">
        <v>1.6225111830000003</v>
      </c>
      <c r="J113" s="11">
        <f t="shared" si="9"/>
        <v>-4.5718956239999997</v>
      </c>
      <c r="K113" s="12">
        <v>-10.046059500000004</v>
      </c>
      <c r="L113" s="8">
        <v>5.7755385969999971</v>
      </c>
      <c r="M113" s="11">
        <f t="shared" si="10"/>
        <v>0.45323814199999707</v>
      </c>
      <c r="N113" s="12">
        <v>-1.2568307499999998</v>
      </c>
      <c r="O113" s="8">
        <v>8.361064240000001</v>
      </c>
      <c r="P113" s="11">
        <f t="shared" si="11"/>
        <v>-4.5136272999999996</v>
      </c>
      <c r="Q113" s="12">
        <v>-3.37614183333333</v>
      </c>
      <c r="R113" s="8">
        <v>7.6398074206666706</v>
      </c>
      <c r="S113" s="11">
        <f t="shared" si="12"/>
        <v>1.0720464340000035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1.7387268696666673</v>
      </c>
      <c r="Y113" s="11">
        <f t="shared" si="13"/>
        <v>0.6103198490000008</v>
      </c>
    </row>
    <row r="114" spans="1:25">
      <c r="A114" s="3">
        <v>40210</v>
      </c>
      <c r="B114" s="8">
        <v>-11.611368250000002</v>
      </c>
      <c r="C114" s="33">
        <v>-4.1037154840000021</v>
      </c>
      <c r="D114" s="9">
        <f t="shared" si="7"/>
        <v>-6.2849012736666685</v>
      </c>
      <c r="E114" s="12">
        <v>-3.9015470833333339</v>
      </c>
      <c r="F114" s="32">
        <v>3.0119753926666659</v>
      </c>
      <c r="G114" s="11">
        <f t="shared" si="8"/>
        <v>-3.6429939113333334</v>
      </c>
      <c r="H114" s="34">
        <v>-7.9518572499999998</v>
      </c>
      <c r="I114" s="8">
        <v>-3.9544169619999998</v>
      </c>
      <c r="J114" s="11">
        <f t="shared" si="9"/>
        <v>-5.0247512339999991</v>
      </c>
      <c r="K114" s="12">
        <v>-4.2712315000000025</v>
      </c>
      <c r="L114" s="8">
        <v>3.6634548819999972</v>
      </c>
      <c r="M114" s="11">
        <f t="shared" si="10"/>
        <v>2.6340045146666635</v>
      </c>
      <c r="N114" s="12">
        <v>-13.354767750000001</v>
      </c>
      <c r="O114" s="8">
        <v>-5.4690257960000004</v>
      </c>
      <c r="P114" s="11">
        <f t="shared" si="11"/>
        <v>-3.5043694940000001</v>
      </c>
      <c r="Q114" s="12">
        <v>16.01271216666667</v>
      </c>
      <c r="R114" s="8">
        <v>6.2824708606666704</v>
      </c>
      <c r="S114" s="11">
        <f t="shared" si="12"/>
        <v>6.6043788633333378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0.83780030866666744</v>
      </c>
      <c r="Y114" s="11">
        <f t="shared" si="13"/>
        <v>0.3778918640000008</v>
      </c>
    </row>
    <row r="115" spans="1:25">
      <c r="A115" s="3">
        <v>40238</v>
      </c>
      <c r="B115" s="8">
        <v>-10.451605250000004</v>
      </c>
      <c r="C115" s="33">
        <v>-4.2038609410000038</v>
      </c>
      <c r="D115" s="9">
        <f t="shared" si="7"/>
        <v>-4.4423330663333358</v>
      </c>
      <c r="E115" s="12">
        <v>-0.12206708333333349</v>
      </c>
      <c r="F115" s="32">
        <v>3.2527078486666663</v>
      </c>
      <c r="G115" s="11">
        <f t="shared" si="8"/>
        <v>0.27275128766666673</v>
      </c>
      <c r="H115" s="34">
        <v>-1.2889442499999997</v>
      </c>
      <c r="I115" s="8">
        <v>-6.3915927999999997</v>
      </c>
      <c r="J115" s="11">
        <f t="shared" si="9"/>
        <v>-2.9078328596666663</v>
      </c>
      <c r="K115" s="12">
        <v>8.1268014999999973</v>
      </c>
      <c r="L115" s="8">
        <v>0.47187357699999755</v>
      </c>
      <c r="M115" s="11">
        <f t="shared" si="10"/>
        <v>3.3036223519999965</v>
      </c>
      <c r="N115" s="12">
        <v>-11.099781749999998</v>
      </c>
      <c r="O115" s="8">
        <v>-4.1801848539999984</v>
      </c>
      <c r="P115" s="11">
        <f t="shared" si="11"/>
        <v>-0.42938213666666591</v>
      </c>
      <c r="Q115" s="12">
        <v>14.70617516666667</v>
      </c>
      <c r="R115" s="8">
        <v>-0.69238783433332962</v>
      </c>
      <c r="S115" s="11">
        <f t="shared" si="12"/>
        <v>4.4099634823333371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1.0332316486666677</v>
      </c>
      <c r="Y115" s="11">
        <f t="shared" si="13"/>
        <v>1.2032529423333342</v>
      </c>
    </row>
    <row r="116" spans="1:25">
      <c r="A116" s="3">
        <v>40269</v>
      </c>
      <c r="B116" s="8">
        <v>-7.1270062500000018</v>
      </c>
      <c r="C116" s="33">
        <v>-2.0941286320000021</v>
      </c>
      <c r="D116" s="9">
        <f t="shared" si="7"/>
        <v>-3.4672350190000025</v>
      </c>
      <c r="E116" s="12">
        <v>1.7353279166666669</v>
      </c>
      <c r="F116" s="32">
        <v>5.9545787896666669</v>
      </c>
      <c r="G116" s="11">
        <f t="shared" si="8"/>
        <v>4.0730873436666668</v>
      </c>
      <c r="H116" s="34">
        <v>9.2027417499999995</v>
      </c>
      <c r="I116" s="8">
        <v>0.4378446579999995</v>
      </c>
      <c r="J116" s="11">
        <f t="shared" si="9"/>
        <v>-3.3027217013333332</v>
      </c>
      <c r="K116" s="12">
        <v>10.892137499999997</v>
      </c>
      <c r="L116" s="8">
        <v>-1.0270397790000025</v>
      </c>
      <c r="M116" s="11">
        <f t="shared" si="10"/>
        <v>1.036096226666664</v>
      </c>
      <c r="N116" s="12">
        <v>-4.2382007499999999</v>
      </c>
      <c r="O116" s="8">
        <v>-1.7640578159999998</v>
      </c>
      <c r="P116" s="11">
        <f t="shared" si="11"/>
        <v>-3.8044228219999994</v>
      </c>
      <c r="Q116" s="12">
        <v>23.295497166666671</v>
      </c>
      <c r="R116" s="8">
        <v>4.8422393526666703</v>
      </c>
      <c r="S116" s="11">
        <f t="shared" si="12"/>
        <v>3.4774407930000035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3.0177681446666673</v>
      </c>
      <c r="Y116" s="11">
        <f t="shared" si="13"/>
        <v>1.629600034000001</v>
      </c>
    </row>
    <row r="117" spans="1:25">
      <c r="A117" s="3">
        <v>40299</v>
      </c>
      <c r="B117" s="8">
        <v>-5.9360832500000003</v>
      </c>
      <c r="C117" s="33">
        <v>-2.1609474680000003</v>
      </c>
      <c r="D117" s="9">
        <f t="shared" si="7"/>
        <v>-2.8196456803333354</v>
      </c>
      <c r="E117" s="12">
        <v>5.648256916666667</v>
      </c>
      <c r="F117" s="32">
        <v>7.7161092426666666</v>
      </c>
      <c r="G117" s="11">
        <f t="shared" si="8"/>
        <v>5.6411319603333325</v>
      </c>
      <c r="H117" s="34">
        <v>0.41414675000000001</v>
      </c>
      <c r="I117" s="8">
        <v>-3.6902603759999999</v>
      </c>
      <c r="J117" s="11">
        <f t="shared" si="9"/>
        <v>-3.2146695059999999</v>
      </c>
      <c r="K117" s="12">
        <v>11.770559499999997</v>
      </c>
      <c r="L117" s="8">
        <v>4.0748767359999976</v>
      </c>
      <c r="M117" s="11">
        <f t="shared" si="10"/>
        <v>1.1732368446666641</v>
      </c>
      <c r="N117" s="12">
        <v>1.9621272500000004</v>
      </c>
      <c r="O117" s="8">
        <v>2.8072050320000006</v>
      </c>
      <c r="P117" s="11">
        <f t="shared" si="11"/>
        <v>-1.0456792126666656</v>
      </c>
      <c r="Q117" s="12">
        <v>21.135067166666673</v>
      </c>
      <c r="R117" s="8">
        <v>2.4042206906666728</v>
      </c>
      <c r="S117" s="11">
        <f t="shared" si="12"/>
        <v>2.1846907363333377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4.5356500736666669</v>
      </c>
      <c r="Y117" s="11">
        <f t="shared" si="13"/>
        <v>2.8622166223333338</v>
      </c>
    </row>
    <row r="118" spans="1:25">
      <c r="A118" s="3">
        <v>40330</v>
      </c>
      <c r="B118" s="8">
        <v>-1.8446692500000017</v>
      </c>
      <c r="C118" s="33">
        <v>-0.88011025800000176</v>
      </c>
      <c r="D118" s="9">
        <f t="shared" si="7"/>
        <v>-1.7117287860000012</v>
      </c>
      <c r="E118" s="12">
        <v>5.0736019166666662</v>
      </c>
      <c r="F118" s="32">
        <v>2.3719032226666661</v>
      </c>
      <c r="G118" s="11">
        <f t="shared" si="8"/>
        <v>5.3475304183333341</v>
      </c>
      <c r="H118" s="34">
        <v>-2.3869162500000001</v>
      </c>
      <c r="I118" s="8">
        <v>-7.3033368480000007</v>
      </c>
      <c r="J118" s="11">
        <f t="shared" si="9"/>
        <v>-3.5185841886666669</v>
      </c>
      <c r="K118" s="12">
        <v>9.2789994999999976</v>
      </c>
      <c r="L118" s="8">
        <v>-11.142316185000002</v>
      </c>
      <c r="M118" s="11">
        <f t="shared" si="10"/>
        <v>-2.6981597426666695</v>
      </c>
      <c r="N118" s="12">
        <v>3.7232072500000002</v>
      </c>
      <c r="O118" s="8">
        <v>-3.1543379819999999</v>
      </c>
      <c r="P118" s="11">
        <f t="shared" si="11"/>
        <v>-0.703730255333333</v>
      </c>
      <c r="Q118" s="12">
        <v>3.6367831666666701</v>
      </c>
      <c r="R118" s="8">
        <v>-16.636683480333328</v>
      </c>
      <c r="S118" s="11">
        <f t="shared" si="12"/>
        <v>-3.1300744789999952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0.13266052866666733</v>
      </c>
      <c r="Y118" s="11">
        <f t="shared" si="13"/>
        <v>2.5620262490000005</v>
      </c>
    </row>
    <row r="119" spans="1:25">
      <c r="A119" s="3">
        <v>40360</v>
      </c>
      <c r="B119" s="8">
        <v>2.5406987499999989</v>
      </c>
      <c r="C119" s="33">
        <v>-0.5956270710000009</v>
      </c>
      <c r="D119" s="9">
        <f t="shared" si="7"/>
        <v>-1.2122282656666676</v>
      </c>
      <c r="E119" s="12">
        <v>6.666296916666667</v>
      </c>
      <c r="F119" s="32">
        <v>-2.8544305333332964E-2</v>
      </c>
      <c r="G119" s="11">
        <f t="shared" si="8"/>
        <v>3.3531560533333327</v>
      </c>
      <c r="H119" s="34">
        <v>6.9360787500000001</v>
      </c>
      <c r="I119" s="8">
        <v>1.4497023430000002</v>
      </c>
      <c r="J119" s="11">
        <f t="shared" si="9"/>
        <v>-3.1812982936666665</v>
      </c>
      <c r="K119" s="12">
        <v>15.861261499999998</v>
      </c>
      <c r="L119" s="8">
        <v>-3.3838798010000026</v>
      </c>
      <c r="M119" s="11">
        <f t="shared" si="10"/>
        <v>-3.483773083333336</v>
      </c>
      <c r="N119" s="12">
        <v>7.4509682499999998</v>
      </c>
      <c r="O119" s="8">
        <v>-5.2118442969999998</v>
      </c>
      <c r="P119" s="11">
        <f t="shared" si="11"/>
        <v>-1.8529924156666666</v>
      </c>
      <c r="Q119" s="12">
        <v>3.41879516666667</v>
      </c>
      <c r="R119" s="8">
        <v>-7.8451359713333302</v>
      </c>
      <c r="S119" s="11">
        <f t="shared" si="12"/>
        <v>-7.3591995869999955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2.2750856176666674</v>
      </c>
      <c r="Y119" s="11">
        <f t="shared" si="13"/>
        <v>2.3144654066666672</v>
      </c>
    </row>
    <row r="120" spans="1:25">
      <c r="A120" s="3">
        <v>40391</v>
      </c>
      <c r="B120" s="8">
        <v>8.3416207499999988</v>
      </c>
      <c r="C120" s="33">
        <v>-1.8187292900000021</v>
      </c>
      <c r="D120" s="9">
        <f t="shared" si="7"/>
        <v>-1.0981555396666682</v>
      </c>
      <c r="E120" s="12">
        <v>2.1530049166666672</v>
      </c>
      <c r="F120" s="32">
        <v>-3.276518035333333</v>
      </c>
      <c r="G120" s="11">
        <f t="shared" si="8"/>
        <v>-0.31105303933333328</v>
      </c>
      <c r="H120" s="34">
        <v>1.4970907500000001</v>
      </c>
      <c r="I120" s="8">
        <v>1.104835247</v>
      </c>
      <c r="J120" s="11">
        <f t="shared" si="9"/>
        <v>-1.5829330859999999</v>
      </c>
      <c r="K120" s="12">
        <v>13.152435499999998</v>
      </c>
      <c r="L120" s="8">
        <v>0.91500373299999715</v>
      </c>
      <c r="M120" s="11">
        <f t="shared" si="10"/>
        <v>-4.5370640843333359</v>
      </c>
      <c r="N120" s="12">
        <v>7.4098952500000008</v>
      </c>
      <c r="O120" s="8">
        <v>-4.6974818739999984</v>
      </c>
      <c r="P120" s="11">
        <f t="shared" si="11"/>
        <v>-4.3545547176666659</v>
      </c>
      <c r="Q120" s="12">
        <v>-21.907721833333333</v>
      </c>
      <c r="R120" s="8">
        <v>-9.2974623313333336</v>
      </c>
      <c r="S120" s="11">
        <f t="shared" si="12"/>
        <v>-11.259760594333331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-3.110306584333332</v>
      </c>
      <c r="Y120" s="11">
        <f t="shared" si="13"/>
        <v>-0.23418681266666574</v>
      </c>
    </row>
    <row r="121" spans="1:25">
      <c r="A121" s="3">
        <v>40422</v>
      </c>
      <c r="B121" s="8">
        <v>11.938220749999999</v>
      </c>
      <c r="C121" s="33">
        <v>3.6195193969999995</v>
      </c>
      <c r="D121" s="9">
        <f t="shared" si="7"/>
        <v>0.40172101199999882</v>
      </c>
      <c r="E121" s="12">
        <v>17.853861916666666</v>
      </c>
      <c r="F121" s="32">
        <v>14.400546885666667</v>
      </c>
      <c r="G121" s="11">
        <f t="shared" si="8"/>
        <v>3.698494848333334</v>
      </c>
      <c r="H121" s="34">
        <v>10.312736749999999</v>
      </c>
      <c r="I121" s="8">
        <v>12.471023668999999</v>
      </c>
      <c r="J121" s="11">
        <f t="shared" si="9"/>
        <v>5.0085204196666666</v>
      </c>
      <c r="K121" s="12">
        <v>-10.574329500000003</v>
      </c>
      <c r="L121" s="8">
        <v>0.8769084379999974</v>
      </c>
      <c r="M121" s="11">
        <f t="shared" si="10"/>
        <v>-0.53065587666666936</v>
      </c>
      <c r="N121" s="12">
        <v>8.8551102499999992</v>
      </c>
      <c r="O121" s="8">
        <v>2.8372638339999989</v>
      </c>
      <c r="P121" s="11">
        <f t="shared" si="11"/>
        <v>-2.3573541123333333</v>
      </c>
      <c r="Q121" s="12">
        <v>-20.027391833333333</v>
      </c>
      <c r="R121" s="8">
        <v>-4.4511758233333332</v>
      </c>
      <c r="S121" s="11">
        <f t="shared" si="12"/>
        <v>-7.1979247086666653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2.8556326216666674</v>
      </c>
      <c r="Y121" s="11">
        <f t="shared" si="13"/>
        <v>0.67347055166666758</v>
      </c>
    </row>
    <row r="122" spans="1:25">
      <c r="A122" s="3">
        <v>40452</v>
      </c>
      <c r="B122" s="8">
        <v>10.00963175</v>
      </c>
      <c r="C122" s="33">
        <v>4.0099958520000003</v>
      </c>
      <c r="D122" s="9">
        <f t="shared" si="7"/>
        <v>1.9369286529999992</v>
      </c>
      <c r="E122" s="12">
        <v>9.8178139166666671</v>
      </c>
      <c r="F122" s="32">
        <v>5.3987523576666669</v>
      </c>
      <c r="G122" s="11">
        <f t="shared" si="8"/>
        <v>5.5075937360000005</v>
      </c>
      <c r="H122" s="34">
        <v>1.2947067500000002</v>
      </c>
      <c r="I122" s="8">
        <v>5.4320580580000009</v>
      </c>
      <c r="J122" s="11">
        <f t="shared" si="9"/>
        <v>6.3359723246666668</v>
      </c>
      <c r="K122" s="12">
        <v>-11.456338500000003</v>
      </c>
      <c r="L122" s="8">
        <v>3.5560608629999972</v>
      </c>
      <c r="M122" s="11">
        <f t="shared" si="10"/>
        <v>1.7826576779999972</v>
      </c>
      <c r="N122" s="12">
        <v>3.28574725</v>
      </c>
      <c r="O122" s="8">
        <v>1.79846325</v>
      </c>
      <c r="P122" s="11">
        <f t="shared" si="11"/>
        <v>-2.0584929999999835E-2</v>
      </c>
      <c r="Q122" s="12">
        <v>-25.430940833333331</v>
      </c>
      <c r="R122" s="8">
        <v>-4.9268570543333325</v>
      </c>
      <c r="S122" s="11">
        <f t="shared" si="12"/>
        <v>-6.2251650696666658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1.5224236696666669</v>
      </c>
      <c r="Y122" s="11">
        <f t="shared" si="13"/>
        <v>0.42258323566666744</v>
      </c>
    </row>
    <row r="123" spans="1:25">
      <c r="A123" s="3">
        <v>40483</v>
      </c>
      <c r="B123" s="8">
        <v>6.8983957499999988</v>
      </c>
      <c r="C123" s="33">
        <v>2.8232076589999986</v>
      </c>
      <c r="D123" s="9">
        <f t="shared" si="7"/>
        <v>3.4842409693333329</v>
      </c>
      <c r="E123" s="12">
        <v>6.8046369166666665</v>
      </c>
      <c r="F123" s="32">
        <v>4.453451493666666</v>
      </c>
      <c r="G123" s="11">
        <f t="shared" si="8"/>
        <v>8.0842502456666665</v>
      </c>
      <c r="H123" s="34">
        <v>-2.0778832499999997</v>
      </c>
      <c r="I123" s="8">
        <v>4.7916340880000003</v>
      </c>
      <c r="J123" s="11">
        <f t="shared" si="9"/>
        <v>7.5649052716666674</v>
      </c>
      <c r="K123" s="12">
        <v>-6.5503995000000028</v>
      </c>
      <c r="L123" s="8">
        <v>12.932876310999996</v>
      </c>
      <c r="M123" s="11">
        <f t="shared" si="10"/>
        <v>5.7886152039999965</v>
      </c>
      <c r="N123" s="12">
        <v>-7.6348327500000002</v>
      </c>
      <c r="O123" s="8">
        <v>-2.0135219129999999</v>
      </c>
      <c r="P123" s="11">
        <f t="shared" si="11"/>
        <v>0.87406839033333306</v>
      </c>
      <c r="Q123" s="12">
        <v>-10.47284483333333</v>
      </c>
      <c r="R123" s="8">
        <v>7.6813139386666691</v>
      </c>
      <c r="S123" s="11">
        <f t="shared" si="12"/>
        <v>-0.56557297966666553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2.7917970936666676</v>
      </c>
      <c r="Y123" s="11">
        <f t="shared" si="13"/>
        <v>2.3899511283333337</v>
      </c>
    </row>
    <row r="124" spans="1:25">
      <c r="A124" s="3">
        <v>40513</v>
      </c>
      <c r="B124" s="8">
        <v>0.85606074999999926</v>
      </c>
      <c r="C124" s="33">
        <v>3.2367385089999994</v>
      </c>
      <c r="D124" s="9">
        <f t="shared" si="7"/>
        <v>3.3566473399999999</v>
      </c>
      <c r="E124" s="12">
        <v>-2.7636390833333335</v>
      </c>
      <c r="F124" s="32">
        <v>1.1338535666666663</v>
      </c>
      <c r="G124" s="11">
        <f t="shared" si="8"/>
        <v>3.6620191393333328</v>
      </c>
      <c r="H124" s="34">
        <v>-3.0405422500000001</v>
      </c>
      <c r="I124" s="8">
        <v>1.2725123909999998</v>
      </c>
      <c r="J124" s="11">
        <f t="shared" si="9"/>
        <v>3.8320681790000002</v>
      </c>
      <c r="K124" s="12">
        <v>-4.0533715000000026</v>
      </c>
      <c r="L124" s="8">
        <v>6.2191781069999976</v>
      </c>
      <c r="M124" s="11">
        <f t="shared" si="10"/>
        <v>7.5693717603333299</v>
      </c>
      <c r="N124" s="12">
        <v>-4.907000749999999</v>
      </c>
      <c r="O124" s="8">
        <v>0.11215449700000057</v>
      </c>
      <c r="P124" s="11">
        <f t="shared" si="11"/>
        <v>-3.4301388666666467E-2</v>
      </c>
      <c r="Q124" s="12">
        <v>-23.639204833333331</v>
      </c>
      <c r="R124" s="8">
        <v>-5.8906483203333302</v>
      </c>
      <c r="S124" s="11">
        <f t="shared" si="12"/>
        <v>-1.0453971453333313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4.3143485246666682</v>
      </c>
      <c r="Y124" s="11">
        <f t="shared" si="13"/>
        <v>2.8761897626666677</v>
      </c>
    </row>
    <row r="125" spans="1:25">
      <c r="A125" s="3">
        <v>40544</v>
      </c>
      <c r="B125" s="8">
        <v>-6.8032902500000008</v>
      </c>
      <c r="C125" s="33">
        <v>-0.56760538600000032</v>
      </c>
      <c r="D125" s="9">
        <f t="shared" si="7"/>
        <v>1.8307802606666659</v>
      </c>
      <c r="E125" s="12">
        <v>-1.1906800833333326</v>
      </c>
      <c r="F125" s="32">
        <v>4.4482469636666675</v>
      </c>
      <c r="G125" s="11">
        <f t="shared" si="8"/>
        <v>3.3451840079999999</v>
      </c>
      <c r="H125" s="34">
        <v>-5.5108452499999991</v>
      </c>
      <c r="I125" s="8">
        <v>1.6751246780000004</v>
      </c>
      <c r="J125" s="11">
        <f t="shared" si="9"/>
        <v>2.5797570523333335</v>
      </c>
      <c r="K125" s="12">
        <v>-16.898747500000002</v>
      </c>
      <c r="L125" s="8">
        <v>-2.1488240130000023</v>
      </c>
      <c r="M125" s="11">
        <f t="shared" si="10"/>
        <v>5.6677434683333301</v>
      </c>
      <c r="N125" s="12">
        <v>-20.357007749999998</v>
      </c>
      <c r="O125" s="8">
        <v>-11.513011645999997</v>
      </c>
      <c r="P125" s="11">
        <f t="shared" si="11"/>
        <v>-4.4714596873333319</v>
      </c>
      <c r="Q125" s="12">
        <v>-16.697447833333328</v>
      </c>
      <c r="R125" s="8">
        <v>-6.6256879983333281</v>
      </c>
      <c r="S125" s="11">
        <f t="shared" si="12"/>
        <v>-1.611674126666663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5.4734829816666668</v>
      </c>
      <c r="Y125" s="11">
        <f t="shared" si="13"/>
        <v>4.1932095333333343</v>
      </c>
    </row>
    <row r="126" spans="1:25">
      <c r="A126" s="3">
        <v>40575</v>
      </c>
      <c r="B126" s="8">
        <v>-6.8408032500000013</v>
      </c>
      <c r="C126" s="33">
        <v>1.004117535999999</v>
      </c>
      <c r="D126" s="9">
        <f t="shared" si="7"/>
        <v>1.2244168863333327</v>
      </c>
      <c r="E126" s="12">
        <v>6.0713369166666666</v>
      </c>
      <c r="F126" s="32">
        <v>13.519566974666667</v>
      </c>
      <c r="G126" s="11">
        <f t="shared" si="8"/>
        <v>6.3672225016666673</v>
      </c>
      <c r="H126" s="34">
        <v>-6.9269342500000004</v>
      </c>
      <c r="I126" s="8">
        <v>-2.5212132760000001</v>
      </c>
      <c r="J126" s="11">
        <f t="shared" si="9"/>
        <v>0.14214126433333338</v>
      </c>
      <c r="K126" s="12">
        <v>-15.329498500000003</v>
      </c>
      <c r="L126" s="8">
        <v>-6.1321290000000026</v>
      </c>
      <c r="M126" s="11">
        <f t="shared" si="10"/>
        <v>-0.68725830200000237</v>
      </c>
      <c r="N126" s="12">
        <v>-15.09101575</v>
      </c>
      <c r="O126" s="8">
        <v>-5.9314109140000006</v>
      </c>
      <c r="P126" s="11">
        <f t="shared" si="11"/>
        <v>-5.7774226876666654</v>
      </c>
      <c r="Q126" s="12">
        <v>-6.4117348333333304</v>
      </c>
      <c r="R126" s="8">
        <v>-15.41790694733333</v>
      </c>
      <c r="S126" s="11">
        <f t="shared" si="12"/>
        <v>-9.3114144219999968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-0.69514061433333252</v>
      </c>
      <c r="Y126" s="11">
        <f t="shared" si="13"/>
        <v>3.0308969640000005</v>
      </c>
    </row>
    <row r="127" spans="1:25">
      <c r="A127" s="3">
        <v>40603</v>
      </c>
      <c r="B127" s="8">
        <v>-8.2861212500000008</v>
      </c>
      <c r="C127" s="33">
        <v>-1.5615416410000007</v>
      </c>
      <c r="D127" s="9">
        <f t="shared" si="7"/>
        <v>-0.37500983033333402</v>
      </c>
      <c r="E127" s="12">
        <v>0.40984991666666648</v>
      </c>
      <c r="F127" s="32">
        <v>3.9764568376666665</v>
      </c>
      <c r="G127" s="11">
        <f t="shared" si="8"/>
        <v>7.3147569253333344</v>
      </c>
      <c r="H127" s="34">
        <v>7.7181417500000009</v>
      </c>
      <c r="I127" s="8">
        <v>2.7317253630000007</v>
      </c>
      <c r="J127" s="11">
        <f t="shared" si="9"/>
        <v>0.62854558833333363</v>
      </c>
      <c r="K127" s="12">
        <v>2.782664499999997</v>
      </c>
      <c r="L127" s="8">
        <v>-3.4088606930000034</v>
      </c>
      <c r="M127" s="11">
        <f t="shared" si="10"/>
        <v>-3.8966045686666693</v>
      </c>
      <c r="N127" s="12">
        <v>-19.70422675</v>
      </c>
      <c r="O127" s="8">
        <v>-10.971465034</v>
      </c>
      <c r="P127" s="11">
        <f t="shared" si="11"/>
        <v>-9.4719625313333324</v>
      </c>
      <c r="Q127" s="12">
        <v>12.10313016666667</v>
      </c>
      <c r="R127" s="8">
        <v>-3.9598535573333287</v>
      </c>
      <c r="S127" s="11">
        <f t="shared" si="12"/>
        <v>-8.667816167666663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4.1929276666666677</v>
      </c>
      <c r="Y127" s="11">
        <f t="shared" si="13"/>
        <v>2.990423344666667</v>
      </c>
    </row>
    <row r="128" spans="1:25">
      <c r="A128" s="3">
        <v>40634</v>
      </c>
      <c r="B128" s="8">
        <v>-1.4011622500000014</v>
      </c>
      <c r="C128" s="33">
        <v>3.7600926239999986</v>
      </c>
      <c r="D128" s="9">
        <f t="shared" si="7"/>
        <v>1.0675561729999989</v>
      </c>
      <c r="E128" s="12">
        <v>-2.0207930833333334</v>
      </c>
      <c r="F128" s="32">
        <v>1.1731433416666666</v>
      </c>
      <c r="G128" s="11">
        <f t="shared" si="8"/>
        <v>6.2230557180000003</v>
      </c>
      <c r="H128" s="34">
        <v>7.6803797500000002</v>
      </c>
      <c r="I128" s="8">
        <v>-0.81870756300000025</v>
      </c>
      <c r="J128" s="11">
        <f t="shared" si="9"/>
        <v>-0.20273182533333323</v>
      </c>
      <c r="K128" s="12">
        <v>4.255630499999997</v>
      </c>
      <c r="L128" s="8">
        <v>-8.9205606960000026</v>
      </c>
      <c r="M128" s="11">
        <f t="shared" si="10"/>
        <v>-6.1538501296666697</v>
      </c>
      <c r="N128" s="12">
        <v>-9.6469947500000011</v>
      </c>
      <c r="O128" s="8">
        <v>-6.902583453000001</v>
      </c>
      <c r="P128" s="11">
        <f t="shared" si="11"/>
        <v>-7.9351531336666676</v>
      </c>
      <c r="Q128" s="12">
        <v>13.79470816666667</v>
      </c>
      <c r="R128" s="8">
        <v>-5.6337799083333309</v>
      </c>
      <c r="S128" s="11">
        <f t="shared" si="12"/>
        <v>-8.3371801376666639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6.0166493126666678</v>
      </c>
      <c r="Y128" s="11">
        <f t="shared" si="13"/>
        <v>3.1714787883333346</v>
      </c>
    </row>
    <row r="129" spans="1:25">
      <c r="A129" s="3">
        <v>40664</v>
      </c>
      <c r="B129" s="8">
        <v>-15.870763250000003</v>
      </c>
      <c r="C129" s="33">
        <v>-12.795169578000003</v>
      </c>
      <c r="D129" s="9">
        <f t="shared" si="7"/>
        <v>-3.5322061983333355</v>
      </c>
      <c r="E129" s="12">
        <v>-3.5627630833333326</v>
      </c>
      <c r="F129" s="32">
        <v>-2.3479363913333327</v>
      </c>
      <c r="G129" s="11">
        <f t="shared" si="8"/>
        <v>0.93388792933333364</v>
      </c>
      <c r="H129" s="34">
        <v>2.6381947500000003</v>
      </c>
      <c r="I129" s="8">
        <v>-1.2813416189999995</v>
      </c>
      <c r="J129" s="11">
        <f t="shared" si="9"/>
        <v>0.21055872700000031</v>
      </c>
      <c r="K129" s="12">
        <v>1.791906499999997</v>
      </c>
      <c r="L129" s="8">
        <v>-7.0749966120000023</v>
      </c>
      <c r="M129" s="11">
        <f t="shared" si="10"/>
        <v>-6.4681393336666693</v>
      </c>
      <c r="N129" s="12">
        <v>-13.519357749999998</v>
      </c>
      <c r="O129" s="8">
        <v>-12.735057109999998</v>
      </c>
      <c r="P129" s="11">
        <f t="shared" si="11"/>
        <v>-10.203035198999999</v>
      </c>
      <c r="Q129" s="12">
        <v>20.800676166666669</v>
      </c>
      <c r="R129" s="8">
        <v>1.5688124996666701</v>
      </c>
      <c r="S129" s="11">
        <f t="shared" si="12"/>
        <v>-2.6749403219999963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0.69135583266666822</v>
      </c>
      <c r="Y129" s="11">
        <f t="shared" si="13"/>
        <v>3.6336442706666676</v>
      </c>
    </row>
    <row r="130" spans="1:25">
      <c r="A130" s="3">
        <v>40695</v>
      </c>
      <c r="B130" s="8">
        <v>-8.6895692500000017</v>
      </c>
      <c r="C130" s="33">
        <v>-8.633341564000002</v>
      </c>
      <c r="D130" s="9">
        <f t="shared" si="7"/>
        <v>-5.8894728393333358</v>
      </c>
      <c r="E130" s="12">
        <v>3.9867279166666667</v>
      </c>
      <c r="F130" s="32">
        <v>0.22753007866666675</v>
      </c>
      <c r="G130" s="11">
        <f t="shared" si="8"/>
        <v>-0.31575432366666645</v>
      </c>
      <c r="H130" s="34">
        <v>10.01019275</v>
      </c>
      <c r="I130" s="8">
        <v>3.8321674579999998</v>
      </c>
      <c r="J130" s="11">
        <f t="shared" si="9"/>
        <v>0.57737275866666671</v>
      </c>
      <c r="K130" s="12">
        <v>15.159283499999997</v>
      </c>
      <c r="L130" s="8">
        <v>-6.2134797180000021</v>
      </c>
      <c r="M130" s="11">
        <f t="shared" si="10"/>
        <v>-7.4030123420000029</v>
      </c>
      <c r="N130" s="12">
        <v>-0.84183474999999941</v>
      </c>
      <c r="O130" s="8">
        <v>-9.3234305309999996</v>
      </c>
      <c r="P130" s="11">
        <f t="shared" si="11"/>
        <v>-9.6536903646666659</v>
      </c>
      <c r="Q130" s="12">
        <v>16.434150166666669</v>
      </c>
      <c r="R130" s="8">
        <v>-4.3231674723333313</v>
      </c>
      <c r="S130" s="11">
        <f t="shared" si="12"/>
        <v>-2.7960449603333308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6.0260773716666671</v>
      </c>
      <c r="Y130" s="11">
        <f t="shared" si="13"/>
        <v>4.2446941723333351</v>
      </c>
    </row>
    <row r="131" spans="1:25">
      <c r="A131" s="3">
        <v>40725</v>
      </c>
      <c r="B131" s="8">
        <v>-16.454005250000002</v>
      </c>
      <c r="C131" s="33">
        <v>-20.235488133</v>
      </c>
      <c r="D131" s="9">
        <f t="shared" si="7"/>
        <v>-13.887999758333336</v>
      </c>
      <c r="E131" s="12">
        <v>7.4127809166666667</v>
      </c>
      <c r="F131" s="32">
        <v>-0.22799036333333333</v>
      </c>
      <c r="G131" s="11">
        <f t="shared" si="8"/>
        <v>-0.78279889199999975</v>
      </c>
      <c r="H131" s="34">
        <v>4.6665437500000007</v>
      </c>
      <c r="I131" s="8">
        <v>-0.97762562199999969</v>
      </c>
      <c r="J131" s="11">
        <f t="shared" si="9"/>
        <v>0.52440007233333352</v>
      </c>
      <c r="K131" s="12">
        <v>12.440972499999997</v>
      </c>
      <c r="L131" s="8">
        <v>-6.9793000350000014</v>
      </c>
      <c r="M131" s="11">
        <f t="shared" si="10"/>
        <v>-6.7559254550000025</v>
      </c>
      <c r="N131" s="12">
        <v>-3.8395737500000005</v>
      </c>
      <c r="O131" s="8">
        <v>-17.911858974000001</v>
      </c>
      <c r="P131" s="11">
        <f t="shared" si="11"/>
        <v>-13.323448871666665</v>
      </c>
      <c r="Q131" s="12">
        <v>0.66617116666667009</v>
      </c>
      <c r="R131" s="8">
        <v>-9.5311177053333296</v>
      </c>
      <c r="S131" s="11">
        <f t="shared" si="12"/>
        <v>-4.0951575593333303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0.91060279866666738</v>
      </c>
      <c r="Y131" s="11">
        <f t="shared" si="13"/>
        <v>2.5426786676666677</v>
      </c>
    </row>
    <row r="132" spans="1:25">
      <c r="A132" s="3">
        <v>40756</v>
      </c>
      <c r="B132" s="8">
        <v>-2.3703712500000007</v>
      </c>
      <c r="C132" s="33">
        <v>-13.690525609000002</v>
      </c>
      <c r="D132" s="9">
        <f t="shared" si="7"/>
        <v>-14.186451768666666</v>
      </c>
      <c r="E132" s="12">
        <v>5.9261769166666669</v>
      </c>
      <c r="F132" s="32">
        <v>1.364113458666667</v>
      </c>
      <c r="G132" s="11">
        <f t="shared" si="8"/>
        <v>0.45455105800000012</v>
      </c>
      <c r="H132" s="34">
        <v>-2.9352442499999998</v>
      </c>
      <c r="I132" s="8">
        <v>-4.0018969559999995</v>
      </c>
      <c r="J132" s="11">
        <f t="shared" si="9"/>
        <v>-0.38245170666666645</v>
      </c>
      <c r="K132" s="12">
        <v>-1.7885295000000028</v>
      </c>
      <c r="L132" s="8">
        <v>-14.302736987000003</v>
      </c>
      <c r="M132" s="11">
        <f t="shared" si="10"/>
        <v>-9.1651722466666694</v>
      </c>
      <c r="N132" s="12">
        <v>-13.631426749999999</v>
      </c>
      <c r="O132" s="8">
        <v>-26.32428453</v>
      </c>
      <c r="P132" s="11">
        <f t="shared" si="11"/>
        <v>-17.853191344999999</v>
      </c>
      <c r="Q132" s="12">
        <v>-28.891943833333329</v>
      </c>
      <c r="R132" s="8">
        <v>-16.85898813033333</v>
      </c>
      <c r="S132" s="11">
        <f t="shared" si="12"/>
        <v>-10.23775776933333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2.1340604926666678</v>
      </c>
      <c r="Y132" s="11">
        <f t="shared" si="13"/>
        <v>3.0235802210000009</v>
      </c>
    </row>
    <row r="133" spans="1:25">
      <c r="A133" s="3">
        <v>40787</v>
      </c>
      <c r="B133" s="8">
        <v>-8.7595592500000024</v>
      </c>
      <c r="C133" s="33">
        <v>-16.878969593000001</v>
      </c>
      <c r="D133" s="9">
        <f t="shared" si="7"/>
        <v>-16.934994445000001</v>
      </c>
      <c r="E133" s="12">
        <v>2.598554916666667</v>
      </c>
      <c r="F133" s="32">
        <v>-1.2785471633333327</v>
      </c>
      <c r="G133" s="11">
        <f t="shared" si="8"/>
        <v>-4.7474689333333021E-2</v>
      </c>
      <c r="H133" s="34">
        <v>-10.98072925</v>
      </c>
      <c r="I133" s="8">
        <v>-7.691177626</v>
      </c>
      <c r="J133" s="11">
        <f t="shared" si="9"/>
        <v>-4.2235667346666661</v>
      </c>
      <c r="K133" s="12">
        <v>-20.193894500000003</v>
      </c>
      <c r="L133" s="8">
        <v>-7.5468813240000028</v>
      </c>
      <c r="M133" s="11">
        <f t="shared" si="10"/>
        <v>-9.6096394486666696</v>
      </c>
      <c r="N133" s="12">
        <v>-23.979491749999998</v>
      </c>
      <c r="O133" s="8">
        <v>-29.168868057999997</v>
      </c>
      <c r="P133" s="11">
        <f t="shared" si="11"/>
        <v>-24.468337187333333</v>
      </c>
      <c r="Q133" s="12">
        <v>-32.450574833333334</v>
      </c>
      <c r="R133" s="8">
        <v>-16.584125452333332</v>
      </c>
      <c r="S133" s="11">
        <f t="shared" si="12"/>
        <v>-14.324743762666664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-2.2587452333333324</v>
      </c>
      <c r="Y133" s="11">
        <f t="shared" si="13"/>
        <v>0.2619726860000009</v>
      </c>
    </row>
    <row r="134" spans="1:25">
      <c r="A134" s="3">
        <v>40817</v>
      </c>
      <c r="B134" s="8">
        <v>-17.094400250000003</v>
      </c>
      <c r="C134" s="33">
        <v>-23.065221945000005</v>
      </c>
      <c r="D134" s="9">
        <f t="shared" si="7"/>
        <v>-17.878239049000001</v>
      </c>
      <c r="E134" s="12">
        <v>-3.1099580833333329</v>
      </c>
      <c r="F134" s="32">
        <v>-6.6695574913333324</v>
      </c>
      <c r="G134" s="11">
        <f t="shared" si="8"/>
        <v>-2.1946637319999991</v>
      </c>
      <c r="H134" s="34">
        <v>-17.568995249999997</v>
      </c>
      <c r="I134" s="8">
        <v>-13.207551024999997</v>
      </c>
      <c r="J134" s="11">
        <f t="shared" si="9"/>
        <v>-8.3002085356666644</v>
      </c>
      <c r="K134" s="12">
        <v>-21.156533500000002</v>
      </c>
      <c r="L134" s="8">
        <v>-6.6805606610000012</v>
      </c>
      <c r="M134" s="11">
        <f t="shared" si="10"/>
        <v>-9.5100596573333362</v>
      </c>
      <c r="N134" s="12">
        <v>-24.785837749999999</v>
      </c>
      <c r="O134" s="8">
        <v>-24.944361304999997</v>
      </c>
      <c r="P134" s="11">
        <f t="shared" si="11"/>
        <v>-26.812504630999999</v>
      </c>
      <c r="Q134" s="12">
        <v>-28.258875833333327</v>
      </c>
      <c r="R134" s="8">
        <v>-9.1102493133333269</v>
      </c>
      <c r="S134" s="11">
        <f t="shared" si="12"/>
        <v>-14.184454298666664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-1.2750920793333327</v>
      </c>
      <c r="Y134" s="11">
        <f t="shared" si="13"/>
        <v>-0.46659227333333247</v>
      </c>
    </row>
    <row r="135" spans="1:25">
      <c r="A135" s="3">
        <v>40848</v>
      </c>
      <c r="B135" s="8">
        <v>-21.281018250000002</v>
      </c>
      <c r="C135" s="33">
        <v>-23.215179197000001</v>
      </c>
      <c r="D135" s="9">
        <f t="shared" si="7"/>
        <v>-21.053123578333338</v>
      </c>
      <c r="E135" s="12">
        <v>-9.8964040833333335</v>
      </c>
      <c r="F135" s="32">
        <v>-11.114803802333334</v>
      </c>
      <c r="G135" s="11">
        <f t="shared" si="8"/>
        <v>-6.3543028189999999</v>
      </c>
      <c r="H135" s="34">
        <v>-22.262569249999999</v>
      </c>
      <c r="I135" s="8">
        <v>-15.828680862999999</v>
      </c>
      <c r="J135" s="11">
        <f t="shared" si="9"/>
        <v>-12.242469838</v>
      </c>
      <c r="K135" s="12">
        <v>-29.3375445</v>
      </c>
      <c r="L135" s="8">
        <v>-10.603172852</v>
      </c>
      <c r="M135" s="11">
        <f t="shared" si="10"/>
        <v>-8.2768716123333359</v>
      </c>
      <c r="N135" s="12">
        <v>-33.842014749999997</v>
      </c>
      <c r="O135" s="8">
        <v>-28.771282242999998</v>
      </c>
      <c r="P135" s="11">
        <f t="shared" si="11"/>
        <v>-27.628170535333329</v>
      </c>
      <c r="Q135" s="12">
        <v>-41.224161833333334</v>
      </c>
      <c r="R135" s="8">
        <v>-21.711612268333333</v>
      </c>
      <c r="S135" s="11">
        <f t="shared" si="12"/>
        <v>-15.801995677999997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-6.1369391413333325</v>
      </c>
      <c r="Y135" s="11">
        <f t="shared" si="13"/>
        <v>-3.223592151333333</v>
      </c>
    </row>
    <row r="136" spans="1:25">
      <c r="A136" s="3">
        <v>40878</v>
      </c>
      <c r="B136" s="8">
        <v>-27.80568525</v>
      </c>
      <c r="C136" s="33">
        <v>-25.136124484</v>
      </c>
      <c r="D136" s="9">
        <f t="shared" si="7"/>
        <v>-23.805508542000002</v>
      </c>
      <c r="E136" s="12">
        <v>-12.030274083333335</v>
      </c>
      <c r="F136" s="32">
        <v>-7.4197970883333353</v>
      </c>
      <c r="G136" s="11">
        <f t="shared" si="8"/>
        <v>-8.4013861273333337</v>
      </c>
      <c r="H136" s="34">
        <v>-29.456308249999999</v>
      </c>
      <c r="I136" s="8">
        <v>-23.477127039999999</v>
      </c>
      <c r="J136" s="11">
        <f t="shared" si="9"/>
        <v>-17.504452976</v>
      </c>
      <c r="K136" s="12">
        <v>-31.659409500000002</v>
      </c>
      <c r="L136" s="8">
        <v>-18.862456186000003</v>
      </c>
      <c r="M136" s="11">
        <f t="shared" si="10"/>
        <v>-12.048729899666668</v>
      </c>
      <c r="N136" s="12">
        <v>-44.847671749999996</v>
      </c>
      <c r="O136" s="8">
        <v>-39.586124339999998</v>
      </c>
      <c r="P136" s="11">
        <f t="shared" si="11"/>
        <v>-31.100589295999999</v>
      </c>
      <c r="Q136" s="12">
        <v>-39.003295833333333</v>
      </c>
      <c r="R136" s="8">
        <v>-19.489498239333333</v>
      </c>
      <c r="S136" s="11">
        <f t="shared" si="12"/>
        <v>-16.770453273666664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-8.4736700733333326</v>
      </c>
      <c r="Y136" s="11">
        <f t="shared" si="13"/>
        <v>-5.2952337646666656</v>
      </c>
    </row>
    <row r="137" spans="1:25">
      <c r="A137" s="3">
        <v>40909</v>
      </c>
      <c r="B137" s="8">
        <v>-30.42648325</v>
      </c>
      <c r="C137" s="33">
        <v>-24.594199705000001</v>
      </c>
      <c r="D137" s="9">
        <f t="shared" si="7"/>
        <v>-24.315167795333338</v>
      </c>
      <c r="E137" s="12">
        <v>-11.432547083333333</v>
      </c>
      <c r="F137" s="32">
        <v>-5.6786721573333327</v>
      </c>
      <c r="G137" s="11">
        <f t="shared" si="8"/>
        <v>-8.0710910160000022</v>
      </c>
      <c r="H137" s="34">
        <v>-20.928793249999998</v>
      </c>
      <c r="I137" s="8">
        <v>-15.235654281999999</v>
      </c>
      <c r="J137" s="11">
        <f t="shared" si="9"/>
        <v>-18.180487395</v>
      </c>
      <c r="K137" s="12">
        <v>-28.401239500000003</v>
      </c>
      <c r="L137" s="8">
        <v>-14.344878070000002</v>
      </c>
      <c r="M137" s="11">
        <f t="shared" si="10"/>
        <v>-14.603502369333334</v>
      </c>
      <c r="N137" s="12">
        <v>-37.027888749999995</v>
      </c>
      <c r="O137" s="8">
        <v>-28.513125436999996</v>
      </c>
      <c r="P137" s="11">
        <f t="shared" si="11"/>
        <v>-32.29017734</v>
      </c>
      <c r="Q137" s="12">
        <v>-22.694968833333327</v>
      </c>
      <c r="R137" s="8">
        <v>-12.894770791333327</v>
      </c>
      <c r="S137" s="11">
        <f t="shared" si="12"/>
        <v>-18.031960432999998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-6.6079991893333325</v>
      </c>
      <c r="Y137" s="11">
        <f t="shared" si="13"/>
        <v>-7.0728694679999995</v>
      </c>
    </row>
    <row r="138" spans="1:25">
      <c r="A138" s="3">
        <v>40940</v>
      </c>
      <c r="B138" s="8">
        <v>-35.410639249999996</v>
      </c>
      <c r="C138" s="33">
        <v>-26.313617765999993</v>
      </c>
      <c r="D138" s="9">
        <f t="shared" si="7"/>
        <v>-25.347980651666663</v>
      </c>
      <c r="E138" s="12">
        <v>-26.009773083333336</v>
      </c>
      <c r="F138" s="32">
        <v>-18.448200339333336</v>
      </c>
      <c r="G138" s="11">
        <f t="shared" si="8"/>
        <v>-10.515556528333335</v>
      </c>
      <c r="H138" s="34">
        <v>-6.4974822499999991</v>
      </c>
      <c r="I138" s="8">
        <v>-2.2975705539999991</v>
      </c>
      <c r="J138" s="11">
        <f t="shared" si="9"/>
        <v>-13.670117291999999</v>
      </c>
      <c r="K138" s="12">
        <v>-30.049137500000001</v>
      </c>
      <c r="L138" s="8">
        <v>-20.019830806000002</v>
      </c>
      <c r="M138" s="11">
        <f t="shared" si="10"/>
        <v>-17.742388354000003</v>
      </c>
      <c r="N138" s="12">
        <v>-42.455937749999997</v>
      </c>
      <c r="O138" s="8">
        <v>-32.502302995999997</v>
      </c>
      <c r="P138" s="11">
        <f t="shared" si="11"/>
        <v>-33.533850924333329</v>
      </c>
      <c r="Q138" s="12">
        <v>-14.17506783333333</v>
      </c>
      <c r="R138" s="8">
        <v>-22.772875293333328</v>
      </c>
      <c r="S138" s="11">
        <f t="shared" si="12"/>
        <v>-18.385714774666663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-4.4136588253333322</v>
      </c>
      <c r="Y138" s="11">
        <f t="shared" si="13"/>
        <v>-6.4984426959999988</v>
      </c>
    </row>
    <row r="139" spans="1:25">
      <c r="A139" s="3">
        <v>40969</v>
      </c>
      <c r="B139" s="8">
        <v>-26.37517025</v>
      </c>
      <c r="C139" s="33">
        <v>-19.014523754999999</v>
      </c>
      <c r="D139" s="9">
        <f t="shared" ref="D139:D202" si="14">AVERAGE(C137:C139)</f>
        <v>-23.307447075333329</v>
      </c>
      <c r="E139" s="12">
        <v>-19.140290083333333</v>
      </c>
      <c r="F139" s="32">
        <v>-15.259554475333333</v>
      </c>
      <c r="G139" s="11">
        <f t="shared" ref="G139:G202" si="15">AVERAGE(F137:F139)</f>
        <v>-13.128808990666668</v>
      </c>
      <c r="H139" s="34">
        <v>-6.1430852500000004</v>
      </c>
      <c r="I139" s="8">
        <v>-11.052783918999999</v>
      </c>
      <c r="J139" s="11">
        <f t="shared" ref="J139:J202" si="16">AVERAGE(I137:I139)</f>
        <v>-9.5286695849999994</v>
      </c>
      <c r="K139" s="12">
        <v>-0.20626650000000257</v>
      </c>
      <c r="L139" s="8">
        <v>-5.2759723090000028</v>
      </c>
      <c r="M139" s="11">
        <f t="shared" ref="M139:M202" si="17">AVERAGE(L137:L139)</f>
        <v>-13.213560395000002</v>
      </c>
      <c r="N139" s="12">
        <v>-32.530323750000001</v>
      </c>
      <c r="O139" s="8">
        <v>-22.886647955000001</v>
      </c>
      <c r="P139" s="11">
        <f t="shared" ref="P139:P202" si="18">AVERAGE(O137:O139)</f>
        <v>-27.967358795999999</v>
      </c>
      <c r="Q139" s="12">
        <v>-0.22316883333333004</v>
      </c>
      <c r="R139" s="8">
        <v>-17.703943247333328</v>
      </c>
      <c r="S139" s="11">
        <f t="shared" ref="S139:S202" si="19">AVERAGE(R137:R139)</f>
        <v>-17.79052977733333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-5.3474825523333323</v>
      </c>
      <c r="Y139" s="11">
        <f t="shared" ref="Y139:Y202" si="20">AVERAGE(X137:X139)</f>
        <v>-5.4563801889999981</v>
      </c>
    </row>
    <row r="140" spans="1:25">
      <c r="A140" s="3">
        <v>41000</v>
      </c>
      <c r="B140" s="8">
        <v>-31.828637250000003</v>
      </c>
      <c r="C140" s="33">
        <v>-26.829079596000003</v>
      </c>
      <c r="D140" s="9">
        <f t="shared" si="14"/>
        <v>-24.052407038999998</v>
      </c>
      <c r="E140" s="12">
        <v>-20.558875083333334</v>
      </c>
      <c r="F140" s="32">
        <v>-17.961636614333333</v>
      </c>
      <c r="G140" s="11">
        <f t="shared" si="15"/>
        <v>-17.223130476333335</v>
      </c>
      <c r="H140" s="34">
        <v>-4.0294442499999992</v>
      </c>
      <c r="I140" s="8">
        <v>-11.530784936</v>
      </c>
      <c r="J140" s="11">
        <f t="shared" si="16"/>
        <v>-8.2937131363333325</v>
      </c>
      <c r="K140" s="12">
        <v>2.476903499999997</v>
      </c>
      <c r="L140" s="8">
        <v>-11.538466878000003</v>
      </c>
      <c r="M140" s="11">
        <f t="shared" si="17"/>
        <v>-12.278089997666669</v>
      </c>
      <c r="N140" s="12">
        <v>-37.504708749999999</v>
      </c>
      <c r="O140" s="8">
        <v>-34.919793042000002</v>
      </c>
      <c r="P140" s="11">
        <f t="shared" si="18"/>
        <v>-30.102914664333337</v>
      </c>
      <c r="Q140" s="12">
        <v>12.00729416666667</v>
      </c>
      <c r="R140" s="8">
        <v>-8.0155553033333309</v>
      </c>
      <c r="S140" s="11">
        <f t="shared" si="19"/>
        <v>-16.164124614666662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-5.9771670753333321</v>
      </c>
      <c r="Y140" s="11">
        <f t="shared" si="20"/>
        <v>-5.2461028176666655</v>
      </c>
    </row>
    <row r="141" spans="1:25">
      <c r="A141" s="3">
        <v>41030</v>
      </c>
      <c r="B141" s="8">
        <v>-31.840124249999999</v>
      </c>
      <c r="C141" s="33">
        <v>-29.26894398</v>
      </c>
      <c r="D141" s="9">
        <f t="shared" si="14"/>
        <v>-25.037515776999999</v>
      </c>
      <c r="E141" s="12">
        <v>-20.227755083333335</v>
      </c>
      <c r="F141" s="32">
        <v>-19.704690251333336</v>
      </c>
      <c r="G141" s="11">
        <f t="shared" si="15"/>
        <v>-17.641960447000002</v>
      </c>
      <c r="H141" s="34">
        <v>-8.4982032499999995</v>
      </c>
      <c r="I141" s="8">
        <v>-12.682470066</v>
      </c>
      <c r="J141" s="11">
        <f t="shared" si="16"/>
        <v>-11.755346307000002</v>
      </c>
      <c r="K141" s="12">
        <v>-9.8639015000000025</v>
      </c>
      <c r="L141" s="8">
        <v>-20.513768841000001</v>
      </c>
      <c r="M141" s="11">
        <f t="shared" si="17"/>
        <v>-12.442736009333336</v>
      </c>
      <c r="N141" s="12">
        <v>-40.684960749999995</v>
      </c>
      <c r="O141" s="8">
        <v>-39.607001176999994</v>
      </c>
      <c r="P141" s="11">
        <f t="shared" si="18"/>
        <v>-32.471147391333332</v>
      </c>
      <c r="Q141" s="12">
        <v>1.49862916666667</v>
      </c>
      <c r="R141" s="8">
        <v>-18.22603500833333</v>
      </c>
      <c r="S141" s="11">
        <f t="shared" si="19"/>
        <v>-14.648511186333328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-4.385287349333332</v>
      </c>
      <c r="Y141" s="11">
        <f t="shared" si="20"/>
        <v>-5.2366456589999988</v>
      </c>
    </row>
    <row r="142" spans="1:25">
      <c r="A142" s="3">
        <v>41061</v>
      </c>
      <c r="B142" s="8">
        <v>-34.844139249999998</v>
      </c>
      <c r="C142" s="33">
        <v>-36.153783272999995</v>
      </c>
      <c r="D142" s="9">
        <f t="shared" si="14"/>
        <v>-30.750602282999996</v>
      </c>
      <c r="E142" s="12">
        <v>-13.238097083333333</v>
      </c>
      <c r="F142" s="32">
        <v>-17.985381470333333</v>
      </c>
      <c r="G142" s="11">
        <f t="shared" si="15"/>
        <v>-18.550569445333334</v>
      </c>
      <c r="H142" s="34">
        <v>-1.75600025</v>
      </c>
      <c r="I142" s="8">
        <v>-8.9575223479999995</v>
      </c>
      <c r="J142" s="11">
        <f t="shared" si="16"/>
        <v>-11.056925783333334</v>
      </c>
      <c r="K142" s="12">
        <v>7.1055984999999975</v>
      </c>
      <c r="L142" s="8">
        <v>-15.436004030000001</v>
      </c>
      <c r="M142" s="11">
        <f t="shared" si="17"/>
        <v>-15.829413249666667</v>
      </c>
      <c r="N142" s="12">
        <v>-21.216462749999998</v>
      </c>
      <c r="O142" s="8">
        <v>-31.251382746999997</v>
      </c>
      <c r="P142" s="11">
        <f t="shared" si="18"/>
        <v>-35.259392321999997</v>
      </c>
      <c r="Q142" s="12">
        <v>7.8389041666666692</v>
      </c>
      <c r="R142" s="8">
        <v>-12.630440595333329</v>
      </c>
      <c r="S142" s="11">
        <f t="shared" si="19"/>
        <v>-12.957343635666666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-4.0995171733333322</v>
      </c>
      <c r="Y142" s="11">
        <f t="shared" si="20"/>
        <v>-4.8206571993333318</v>
      </c>
    </row>
    <row r="143" spans="1:25">
      <c r="A143" s="3">
        <v>41091</v>
      </c>
      <c r="B143" s="8">
        <v>-30.233431249999999</v>
      </c>
      <c r="C143" s="33">
        <v>-35.353169672</v>
      </c>
      <c r="D143" s="9">
        <f t="shared" si="14"/>
        <v>-33.591965641666661</v>
      </c>
      <c r="E143" s="12">
        <v>-7.4809310833333349</v>
      </c>
      <c r="F143" s="32">
        <v>-15.753835065333336</v>
      </c>
      <c r="G143" s="11">
        <f t="shared" si="15"/>
        <v>-17.814635595666669</v>
      </c>
      <c r="H143" s="34">
        <v>-9.0044602499999993</v>
      </c>
      <c r="I143" s="8">
        <v>-14.869629192999998</v>
      </c>
      <c r="J143" s="11">
        <f t="shared" si="16"/>
        <v>-12.169873869</v>
      </c>
      <c r="K143" s="12">
        <v>4.4209424999999971</v>
      </c>
      <c r="L143" s="8">
        <v>-14.822709380000004</v>
      </c>
      <c r="M143" s="11">
        <f t="shared" si="17"/>
        <v>-16.924160750333336</v>
      </c>
      <c r="N143" s="12">
        <v>-15.817570749999998</v>
      </c>
      <c r="O143" s="8">
        <v>-30.853350110999997</v>
      </c>
      <c r="P143" s="11">
        <f t="shared" si="18"/>
        <v>-33.903911344999997</v>
      </c>
      <c r="Q143" s="12">
        <v>-5.3053588333333304</v>
      </c>
      <c r="R143" s="8">
        <v>-14.46298010833333</v>
      </c>
      <c r="S143" s="11">
        <f t="shared" si="19"/>
        <v>-15.106485237333331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-4.7810577063333319</v>
      </c>
      <c r="Y143" s="11">
        <f t="shared" si="20"/>
        <v>-4.421954076333332</v>
      </c>
    </row>
    <row r="144" spans="1:25">
      <c r="A144" s="3">
        <v>41122</v>
      </c>
      <c r="B144" s="8">
        <v>-15.162301250000002</v>
      </c>
      <c r="C144" s="33">
        <v>-28.179505177000003</v>
      </c>
      <c r="D144" s="9">
        <f t="shared" si="14"/>
        <v>-33.228819374000004</v>
      </c>
      <c r="E144" s="12">
        <v>-15.623806083333335</v>
      </c>
      <c r="F144" s="32">
        <v>-20.408795464333334</v>
      </c>
      <c r="G144" s="11">
        <f t="shared" si="15"/>
        <v>-18.049337333333337</v>
      </c>
      <c r="H144" s="34">
        <v>-7.5877462500000004</v>
      </c>
      <c r="I144" s="8">
        <v>-8.881292911000001</v>
      </c>
      <c r="J144" s="11">
        <f t="shared" si="16"/>
        <v>-10.902814817333335</v>
      </c>
      <c r="K144" s="12">
        <v>-3.7603775000000024</v>
      </c>
      <c r="L144" s="8">
        <v>-16.399274552000001</v>
      </c>
      <c r="M144" s="11">
        <f t="shared" si="17"/>
        <v>-15.552662654000002</v>
      </c>
      <c r="N144" s="12">
        <v>-16.893728749999998</v>
      </c>
      <c r="O144" s="8">
        <v>-30.898501498999998</v>
      </c>
      <c r="P144" s="11">
        <f t="shared" si="18"/>
        <v>-31.001078118999999</v>
      </c>
      <c r="Q144" s="12">
        <v>-24.982618833333333</v>
      </c>
      <c r="R144" s="8">
        <v>-14.307620544333334</v>
      </c>
      <c r="S144" s="11">
        <f t="shared" si="19"/>
        <v>-13.800347082666663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-6.8793798593333317</v>
      </c>
      <c r="Y144" s="11">
        <f t="shared" si="20"/>
        <v>-5.2533182463333317</v>
      </c>
    </row>
    <row r="145" spans="1:25">
      <c r="A145" s="3">
        <v>41153</v>
      </c>
      <c r="B145" s="8">
        <v>-20.518485250000001</v>
      </c>
      <c r="C145" s="33">
        <v>-28.421919772999999</v>
      </c>
      <c r="D145" s="9">
        <f t="shared" si="14"/>
        <v>-30.651531540666667</v>
      </c>
      <c r="E145" s="12">
        <v>-15.163213083333336</v>
      </c>
      <c r="F145" s="32">
        <v>-19.503118492333336</v>
      </c>
      <c r="G145" s="11">
        <f t="shared" si="15"/>
        <v>-18.555249674000002</v>
      </c>
      <c r="H145" s="34">
        <v>-22.698070249999997</v>
      </c>
      <c r="I145" s="8">
        <v>-18.258229998999997</v>
      </c>
      <c r="J145" s="11">
        <f t="shared" si="16"/>
        <v>-14.003050700999998</v>
      </c>
      <c r="K145" s="12">
        <v>-40.872369500000005</v>
      </c>
      <c r="L145" s="8">
        <v>-27.341153501000004</v>
      </c>
      <c r="M145" s="11">
        <f t="shared" si="17"/>
        <v>-19.521045811000004</v>
      </c>
      <c r="N145" s="12">
        <v>-32.924103749999993</v>
      </c>
      <c r="O145" s="8">
        <v>-37.726541320999992</v>
      </c>
      <c r="P145" s="11">
        <f t="shared" si="18"/>
        <v>-33.159464310333327</v>
      </c>
      <c r="Q145" s="12">
        <v>-31.309173833333332</v>
      </c>
      <c r="R145" s="8">
        <v>-14.425597019333331</v>
      </c>
      <c r="S145" s="11">
        <f t="shared" si="19"/>
        <v>-14.398732557333332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-8.4471023833333323</v>
      </c>
      <c r="Y145" s="11">
        <f t="shared" si="20"/>
        <v>-6.7025133163333317</v>
      </c>
    </row>
    <row r="146" spans="1:25">
      <c r="A146" s="3">
        <v>41183</v>
      </c>
      <c r="B146" s="8">
        <v>-23.106953250000004</v>
      </c>
      <c r="C146" s="33">
        <v>-28.526846882000005</v>
      </c>
      <c r="D146" s="9">
        <f t="shared" si="14"/>
        <v>-28.376090610666669</v>
      </c>
      <c r="E146" s="12">
        <v>-15.730657083333334</v>
      </c>
      <c r="F146" s="32">
        <v>-17.898330922333333</v>
      </c>
      <c r="G146" s="11">
        <f t="shared" si="15"/>
        <v>-19.270081626333333</v>
      </c>
      <c r="H146" s="34">
        <v>-17.795691249999997</v>
      </c>
      <c r="I146" s="8">
        <v>-12.750906920999999</v>
      </c>
      <c r="J146" s="11">
        <f t="shared" si="16"/>
        <v>-13.296809943666664</v>
      </c>
      <c r="K146" s="12">
        <v>-35.605218499999999</v>
      </c>
      <c r="L146" s="8">
        <v>-20.910485764000001</v>
      </c>
      <c r="M146" s="11">
        <f t="shared" si="17"/>
        <v>-21.550304605666668</v>
      </c>
      <c r="N146" s="12">
        <v>-36.58881075</v>
      </c>
      <c r="O146" s="8">
        <v>-34.937027372000003</v>
      </c>
      <c r="P146" s="11">
        <f t="shared" si="18"/>
        <v>-34.520690064</v>
      </c>
      <c r="Q146" s="12">
        <v>-35.10420083333333</v>
      </c>
      <c r="R146" s="8">
        <v>-16.676896377333328</v>
      </c>
      <c r="S146" s="11">
        <f t="shared" si="19"/>
        <v>-15.136704646999997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-8.7322940533333302</v>
      </c>
      <c r="Y146" s="11">
        <f t="shared" si="20"/>
        <v>-8.0195920986666653</v>
      </c>
    </row>
    <row r="147" spans="1:25">
      <c r="A147" s="3">
        <v>41214</v>
      </c>
      <c r="B147" s="8">
        <v>-29.744292250000004</v>
      </c>
      <c r="C147" s="33">
        <v>-29.970884619000003</v>
      </c>
      <c r="D147" s="9">
        <f t="shared" si="14"/>
        <v>-28.973217091333336</v>
      </c>
      <c r="E147" s="12">
        <v>-15.246969083333333</v>
      </c>
      <c r="F147" s="32">
        <v>-15.648000762333334</v>
      </c>
      <c r="G147" s="11">
        <f t="shared" si="15"/>
        <v>-17.683150059000003</v>
      </c>
      <c r="H147" s="34">
        <v>-20.622888249999999</v>
      </c>
      <c r="I147" s="8">
        <v>-14.652435199999999</v>
      </c>
      <c r="J147" s="11">
        <f t="shared" si="16"/>
        <v>-15.220524039999999</v>
      </c>
      <c r="K147" s="12">
        <v>-40.130134500000004</v>
      </c>
      <c r="L147" s="8">
        <v>-21.952465063000005</v>
      </c>
      <c r="M147" s="11">
        <f t="shared" si="17"/>
        <v>-23.401368109333337</v>
      </c>
      <c r="N147" s="12">
        <v>-32.521904749999997</v>
      </c>
      <c r="O147" s="8">
        <v>-27.342598495999997</v>
      </c>
      <c r="P147" s="11">
        <f t="shared" si="18"/>
        <v>-33.335389063000001</v>
      </c>
      <c r="Q147" s="12">
        <v>-35.206405833333335</v>
      </c>
      <c r="R147" s="8">
        <v>-15.175612556333334</v>
      </c>
      <c r="S147" s="11">
        <f t="shared" si="19"/>
        <v>-15.426035317666665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-6.8139221773333327</v>
      </c>
      <c r="Y147" s="11">
        <f t="shared" si="20"/>
        <v>-7.997772871333332</v>
      </c>
    </row>
    <row r="148" spans="1:25">
      <c r="A148" s="3">
        <v>41244</v>
      </c>
      <c r="B148" s="8">
        <v>-29.192140250000005</v>
      </c>
      <c r="C148" s="33">
        <v>-25.889210212000005</v>
      </c>
      <c r="D148" s="9">
        <f t="shared" si="14"/>
        <v>-28.128980571000003</v>
      </c>
      <c r="E148" s="12">
        <v>-13.844177083333335</v>
      </c>
      <c r="F148" s="32">
        <v>-8.8717429213333361</v>
      </c>
      <c r="G148" s="11">
        <f t="shared" si="15"/>
        <v>-14.139358202000002</v>
      </c>
      <c r="H148" s="34">
        <v>-19.146267249999998</v>
      </c>
      <c r="I148" s="8">
        <v>-12.322928918999997</v>
      </c>
      <c r="J148" s="11">
        <f t="shared" si="16"/>
        <v>-13.242090346666664</v>
      </c>
      <c r="K148" s="12">
        <v>-32.978955500000005</v>
      </c>
      <c r="L148" s="8">
        <v>-17.807848158000006</v>
      </c>
      <c r="M148" s="11">
        <f t="shared" si="17"/>
        <v>-20.223599661666672</v>
      </c>
      <c r="N148" s="12">
        <v>-33.929159750000004</v>
      </c>
      <c r="O148" s="8">
        <v>-28.066548271000002</v>
      </c>
      <c r="P148" s="11">
        <f t="shared" si="18"/>
        <v>-30.115391379666665</v>
      </c>
      <c r="Q148" s="12">
        <v>-37.739685833333333</v>
      </c>
      <c r="R148" s="8">
        <v>-16.896147262333333</v>
      </c>
      <c r="S148" s="11">
        <f t="shared" si="19"/>
        <v>-16.249552065333333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-7.9809743813333318</v>
      </c>
      <c r="Y148" s="11">
        <f t="shared" si="20"/>
        <v>-7.8423968706666649</v>
      </c>
    </row>
    <row r="149" spans="1:25">
      <c r="A149" s="3">
        <v>41275</v>
      </c>
      <c r="B149" s="8">
        <v>-25.885112250000002</v>
      </c>
      <c r="C149" s="33">
        <v>-19.784907322000002</v>
      </c>
      <c r="D149" s="9">
        <f t="shared" si="14"/>
        <v>-25.215000717666669</v>
      </c>
      <c r="E149" s="12">
        <v>-16.528822083333335</v>
      </c>
      <c r="F149" s="32">
        <v>-10.800526531333336</v>
      </c>
      <c r="G149" s="11">
        <f t="shared" si="15"/>
        <v>-11.773423405000003</v>
      </c>
      <c r="H149" s="34">
        <v>-15.421687249999998</v>
      </c>
      <c r="I149" s="8">
        <v>-10.995929084999997</v>
      </c>
      <c r="J149" s="11">
        <f t="shared" si="16"/>
        <v>-12.657097734666664</v>
      </c>
      <c r="K149" s="12">
        <v>-23.459368500000004</v>
      </c>
      <c r="L149" s="8">
        <v>-9.7811546870000043</v>
      </c>
      <c r="M149" s="11">
        <f t="shared" si="17"/>
        <v>-16.513822636000004</v>
      </c>
      <c r="N149" s="12">
        <v>-30.593007750000005</v>
      </c>
      <c r="O149" s="8">
        <v>-21.879223047000004</v>
      </c>
      <c r="P149" s="11">
        <f t="shared" si="18"/>
        <v>-25.762789937999997</v>
      </c>
      <c r="Q149" s="12">
        <v>-26.170389833333331</v>
      </c>
      <c r="R149" s="8">
        <v>-16.720841270333331</v>
      </c>
      <c r="S149" s="11">
        <f t="shared" si="19"/>
        <v>-16.264200362999997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-9.8583769223333331</v>
      </c>
      <c r="Y149" s="11">
        <f t="shared" si="20"/>
        <v>-8.2177578269999998</v>
      </c>
    </row>
    <row r="150" spans="1:25">
      <c r="A150" s="3">
        <v>41306</v>
      </c>
      <c r="B150" s="8">
        <v>-25.939886250000004</v>
      </c>
      <c r="C150" s="33">
        <v>-15.045625355000004</v>
      </c>
      <c r="D150" s="9">
        <f t="shared" si="14"/>
        <v>-20.239914296333335</v>
      </c>
      <c r="E150" s="12">
        <v>-14.469028083333335</v>
      </c>
      <c r="F150" s="32">
        <v>-6.3467956013333353</v>
      </c>
      <c r="G150" s="11">
        <f t="shared" si="15"/>
        <v>-8.6730216846666703</v>
      </c>
      <c r="H150" s="34">
        <v>-11.680033249999999</v>
      </c>
      <c r="I150" s="8">
        <v>-8.0644806699999982</v>
      </c>
      <c r="J150" s="11">
        <f t="shared" si="16"/>
        <v>-10.461112891333331</v>
      </c>
      <c r="K150" s="12">
        <v>-21.440080500000004</v>
      </c>
      <c r="L150" s="8">
        <v>-11.584894241000004</v>
      </c>
      <c r="M150" s="11">
        <f t="shared" si="17"/>
        <v>-13.057965695333337</v>
      </c>
      <c r="N150" s="12">
        <v>-34.604625750000004</v>
      </c>
      <c r="O150" s="8">
        <v>-24.133972437000004</v>
      </c>
      <c r="P150" s="11">
        <f t="shared" si="18"/>
        <v>-24.693247918333338</v>
      </c>
      <c r="Q150" s="12">
        <v>-0.83593583333332999</v>
      </c>
      <c r="R150" s="8">
        <v>-9.609396440333331</v>
      </c>
      <c r="S150" s="11">
        <f t="shared" si="19"/>
        <v>-14.408794990999999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-1.8976210903333326</v>
      </c>
      <c r="Y150" s="11">
        <f t="shared" si="20"/>
        <v>-6.5789907979999986</v>
      </c>
    </row>
    <row r="151" spans="1:25">
      <c r="A151" s="3">
        <v>41334</v>
      </c>
      <c r="B151" s="8">
        <v>-27.646796250000005</v>
      </c>
      <c r="C151" s="33">
        <v>-19.031606665000005</v>
      </c>
      <c r="D151" s="9">
        <f t="shared" si="14"/>
        <v>-17.954046447333337</v>
      </c>
      <c r="E151" s="12">
        <v>-12.382322083333335</v>
      </c>
      <c r="F151" s="32">
        <v>-7.8711491013333355</v>
      </c>
      <c r="G151" s="11">
        <f t="shared" si="15"/>
        <v>-8.3394904113333368</v>
      </c>
      <c r="H151" s="34">
        <v>-8.1843922500000001</v>
      </c>
      <c r="I151" s="8">
        <v>-12.920814741000001</v>
      </c>
      <c r="J151" s="11">
        <f t="shared" si="16"/>
        <v>-10.660408165333331</v>
      </c>
      <c r="K151" s="12">
        <v>-6.5314825000000027</v>
      </c>
      <c r="L151" s="8">
        <v>-11.130915616000003</v>
      </c>
      <c r="M151" s="11">
        <f t="shared" si="17"/>
        <v>-10.832321514666669</v>
      </c>
      <c r="N151" s="12">
        <v>-31.522675749999998</v>
      </c>
      <c r="O151" s="8">
        <v>-21.831579689999998</v>
      </c>
      <c r="P151" s="11">
        <f t="shared" si="18"/>
        <v>-22.614925058000001</v>
      </c>
      <c r="Q151" s="12">
        <v>9.2184131666666698</v>
      </c>
      <c r="R151" s="8">
        <v>-9.6083125773333311</v>
      </c>
      <c r="S151" s="11">
        <f t="shared" si="19"/>
        <v>-11.979516762666664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-8.2035206833333323</v>
      </c>
      <c r="Y151" s="11">
        <f t="shared" si="20"/>
        <v>-6.6531728986666652</v>
      </c>
    </row>
    <row r="152" spans="1:25">
      <c r="A152" s="3">
        <v>41365</v>
      </c>
      <c r="B152" s="8">
        <v>-28.70630925</v>
      </c>
      <c r="C152" s="33">
        <v>-24.527846875999998</v>
      </c>
      <c r="D152" s="9">
        <f t="shared" si="14"/>
        <v>-19.535026298666669</v>
      </c>
      <c r="E152" s="12">
        <v>-4.4857640833333328</v>
      </c>
      <c r="F152" s="32">
        <v>-2.6637815143333325</v>
      </c>
      <c r="G152" s="11">
        <f t="shared" si="15"/>
        <v>-5.6272420723333347</v>
      </c>
      <c r="H152" s="34">
        <v>-2.9876092499999998</v>
      </c>
      <c r="I152" s="8">
        <v>-9.4874905690000002</v>
      </c>
      <c r="J152" s="11">
        <f t="shared" si="16"/>
        <v>-10.157595326666666</v>
      </c>
      <c r="K152" s="12">
        <v>9.259449499999997</v>
      </c>
      <c r="L152" s="8">
        <v>-5.7532017060000022</v>
      </c>
      <c r="M152" s="11">
        <f t="shared" si="17"/>
        <v>-9.4896705210000025</v>
      </c>
      <c r="N152" s="12">
        <v>-23.30593575</v>
      </c>
      <c r="O152" s="8">
        <v>-21.658275459999999</v>
      </c>
      <c r="P152" s="11">
        <f t="shared" si="18"/>
        <v>-22.541275862333332</v>
      </c>
      <c r="Q152" s="12">
        <v>12.69713616666667</v>
      </c>
      <c r="R152" s="8">
        <v>-7.9108449513333312</v>
      </c>
      <c r="S152" s="11">
        <f t="shared" si="19"/>
        <v>-9.0428513229999989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-6.8937632943333327</v>
      </c>
      <c r="Y152" s="11">
        <f t="shared" si="20"/>
        <v>-5.6649683559999993</v>
      </c>
    </row>
    <row r="153" spans="1:25">
      <c r="A153" s="3">
        <v>41395</v>
      </c>
      <c r="B153" s="8">
        <v>-21.686845250000001</v>
      </c>
      <c r="C153" s="33">
        <v>-19.845770025</v>
      </c>
      <c r="D153" s="9">
        <f t="shared" si="14"/>
        <v>-21.135074522</v>
      </c>
      <c r="E153" s="12">
        <v>-0.24333308333333381</v>
      </c>
      <c r="F153" s="32">
        <v>-0.47204928833333382</v>
      </c>
      <c r="G153" s="11">
        <f t="shared" si="15"/>
        <v>-3.6689933013333338</v>
      </c>
      <c r="H153" s="34">
        <v>-12.094685249999999</v>
      </c>
      <c r="I153" s="8">
        <v>-17.151705786999997</v>
      </c>
      <c r="J153" s="11">
        <f t="shared" si="16"/>
        <v>-13.186670365666666</v>
      </c>
      <c r="K153" s="12">
        <v>7.2571524999999966</v>
      </c>
      <c r="L153" s="8">
        <v>-4.7057297970000036</v>
      </c>
      <c r="M153" s="11">
        <f t="shared" si="17"/>
        <v>-7.1966157063333362</v>
      </c>
      <c r="N153" s="12">
        <v>-19.069173749999997</v>
      </c>
      <c r="O153" s="8">
        <v>-17.728887739999998</v>
      </c>
      <c r="P153" s="11">
        <f t="shared" si="18"/>
        <v>-20.406247629999999</v>
      </c>
      <c r="Q153" s="12">
        <v>13.07176816666667</v>
      </c>
      <c r="R153" s="8">
        <v>-6.3148771023333286</v>
      </c>
      <c r="S153" s="11">
        <f t="shared" si="19"/>
        <v>-7.9446782103333291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-8.7782206633333324</v>
      </c>
      <c r="Y153" s="11">
        <f t="shared" si="20"/>
        <v>-7.958501547</v>
      </c>
    </row>
    <row r="154" spans="1:25">
      <c r="A154" s="3">
        <v>41426</v>
      </c>
      <c r="B154" s="8">
        <v>-13.985818250000001</v>
      </c>
      <c r="C154" s="33">
        <v>-16.863251066</v>
      </c>
      <c r="D154" s="9">
        <f t="shared" si="14"/>
        <v>-20.412289322333333</v>
      </c>
      <c r="E154" s="12">
        <v>8.3209479166666664</v>
      </c>
      <c r="F154" s="32">
        <v>3.0485063266666668</v>
      </c>
      <c r="G154" s="11">
        <f t="shared" si="15"/>
        <v>-2.9108158666666533E-2</v>
      </c>
      <c r="H154" s="34">
        <v>-9.07460925</v>
      </c>
      <c r="I154" s="8">
        <v>-16.786584148999999</v>
      </c>
      <c r="J154" s="11">
        <f t="shared" si="16"/>
        <v>-14.475260168333334</v>
      </c>
      <c r="K154" s="12">
        <v>17.217778499999998</v>
      </c>
      <c r="L154" s="8">
        <v>-5.7587952040000019</v>
      </c>
      <c r="M154" s="11">
        <f t="shared" si="17"/>
        <v>-5.4059089023333362</v>
      </c>
      <c r="N154" s="12">
        <v>-6.80167375</v>
      </c>
      <c r="O154" s="8">
        <v>-17.883961286000002</v>
      </c>
      <c r="P154" s="11">
        <f t="shared" si="18"/>
        <v>-19.090374828666665</v>
      </c>
      <c r="Q154" s="12">
        <v>13.34560616666667</v>
      </c>
      <c r="R154" s="8">
        <v>-5.775113536333329</v>
      </c>
      <c r="S154" s="11">
        <f t="shared" si="19"/>
        <v>-6.6669451966666626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-8.5379257183333337</v>
      </c>
      <c r="Y154" s="11">
        <f t="shared" si="20"/>
        <v>-8.0699698919999996</v>
      </c>
    </row>
    <row r="155" spans="1:25">
      <c r="A155" s="3">
        <v>41456</v>
      </c>
      <c r="B155" s="8">
        <v>-7.6107802500000004</v>
      </c>
      <c r="C155" s="33">
        <v>-14.703869758</v>
      </c>
      <c r="D155" s="9">
        <f t="shared" si="14"/>
        <v>-17.137630282999996</v>
      </c>
      <c r="E155" s="12">
        <v>6.9493289166666665</v>
      </c>
      <c r="F155" s="32">
        <v>-1.7424111893333327</v>
      </c>
      <c r="G155" s="11">
        <f t="shared" si="15"/>
        <v>0.27801528300000006</v>
      </c>
      <c r="H155" s="34">
        <v>-7.64774025</v>
      </c>
      <c r="I155" s="8">
        <v>-13.023974939</v>
      </c>
      <c r="J155" s="11">
        <f t="shared" si="16"/>
        <v>-15.654088291666666</v>
      </c>
      <c r="K155" s="12">
        <v>12.717874499999997</v>
      </c>
      <c r="L155" s="8">
        <v>-5.9966393900000021</v>
      </c>
      <c r="M155" s="11">
        <f t="shared" si="17"/>
        <v>-5.4870547970000025</v>
      </c>
      <c r="N155" s="12">
        <v>6.8183782500000003</v>
      </c>
      <c r="O155" s="8">
        <v>-8.921221632</v>
      </c>
      <c r="P155" s="11">
        <f t="shared" si="18"/>
        <v>-14.844690219333332</v>
      </c>
      <c r="Q155" s="12">
        <v>1.1119511666666699</v>
      </c>
      <c r="R155" s="8">
        <v>-7.219492766333329</v>
      </c>
      <c r="S155" s="11">
        <f t="shared" si="19"/>
        <v>-6.4364944683333292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-4.4199278903333328</v>
      </c>
      <c r="Y155" s="11">
        <f t="shared" si="20"/>
        <v>-7.2453580906666666</v>
      </c>
    </row>
    <row r="156" spans="1:25">
      <c r="A156" s="3">
        <v>41487</v>
      </c>
      <c r="B156" s="8">
        <v>-6.8601932500000009</v>
      </c>
      <c r="C156" s="33">
        <v>-21.468150346000002</v>
      </c>
      <c r="D156" s="9">
        <f t="shared" si="14"/>
        <v>-17.678423723333335</v>
      </c>
      <c r="E156" s="12">
        <v>-1.0063370833333325</v>
      </c>
      <c r="F156" s="32">
        <v>-6.1562082733333323</v>
      </c>
      <c r="G156" s="11">
        <f t="shared" si="15"/>
        <v>-1.6167043786666662</v>
      </c>
      <c r="H156" s="34">
        <v>-13.489709249999997</v>
      </c>
      <c r="I156" s="8">
        <v>-14.793386808999998</v>
      </c>
      <c r="J156" s="11">
        <f t="shared" si="16"/>
        <v>-14.867981965666665</v>
      </c>
      <c r="K156" s="12">
        <v>13.157503499999997</v>
      </c>
      <c r="L156" s="8">
        <v>0.61290886799999633</v>
      </c>
      <c r="M156" s="11">
        <f t="shared" si="17"/>
        <v>-3.7141752420000027</v>
      </c>
      <c r="N156" s="12">
        <v>11.88428025</v>
      </c>
      <c r="O156" s="8">
        <v>-2.8811536459999996</v>
      </c>
      <c r="P156" s="11">
        <f t="shared" si="18"/>
        <v>-9.8954455213333343</v>
      </c>
      <c r="Q156" s="12">
        <v>-9.9028018333333296</v>
      </c>
      <c r="R156" s="8">
        <v>-0.37654437633332982</v>
      </c>
      <c r="S156" s="11">
        <f t="shared" si="19"/>
        <v>-4.4570502263333287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-2.4089063983333325</v>
      </c>
      <c r="Y156" s="11">
        <f t="shared" si="20"/>
        <v>-5.1222533356666666</v>
      </c>
    </row>
    <row r="157" spans="1:25">
      <c r="A157" s="3">
        <v>41518</v>
      </c>
      <c r="B157" s="8">
        <v>-5.4936322500000019</v>
      </c>
      <c r="C157" s="33">
        <v>-13.835983104</v>
      </c>
      <c r="D157" s="9">
        <f t="shared" si="14"/>
        <v>-16.669334402666667</v>
      </c>
      <c r="E157" s="12">
        <v>-4.2415170833333349</v>
      </c>
      <c r="F157" s="32">
        <v>-8.9602350473333345</v>
      </c>
      <c r="G157" s="11">
        <f t="shared" si="15"/>
        <v>-5.6196181699999999</v>
      </c>
      <c r="H157" s="34">
        <v>-16.745010249999996</v>
      </c>
      <c r="I157" s="8">
        <v>-11.675123883999996</v>
      </c>
      <c r="J157" s="11">
        <f t="shared" si="16"/>
        <v>-13.16416187733333</v>
      </c>
      <c r="K157" s="12">
        <v>-21.231571500000005</v>
      </c>
      <c r="L157" s="8">
        <v>-7.4312166190000042</v>
      </c>
      <c r="M157" s="11">
        <f t="shared" si="17"/>
        <v>-4.271649047000003</v>
      </c>
      <c r="N157" s="12">
        <v>1.9210402500000003</v>
      </c>
      <c r="O157" s="8">
        <v>-2.6000475320000001</v>
      </c>
      <c r="P157" s="11">
        <f t="shared" si="18"/>
        <v>-4.8008076033333333</v>
      </c>
      <c r="Q157" s="12">
        <v>-24.808451833333329</v>
      </c>
      <c r="R157" s="8">
        <v>-7.6462210743333294</v>
      </c>
      <c r="S157" s="11">
        <f t="shared" si="19"/>
        <v>-5.0807527389999967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-2.2392140613333327</v>
      </c>
      <c r="Y157" s="11">
        <f t="shared" si="20"/>
        <v>-3.0226827833333325</v>
      </c>
    </row>
    <row r="158" spans="1:25">
      <c r="A158" s="3">
        <v>41548</v>
      </c>
      <c r="B158" s="8">
        <v>-0.93201325000000157</v>
      </c>
      <c r="C158" s="33">
        <v>-5.6276743760000016</v>
      </c>
      <c r="D158" s="9">
        <f t="shared" si="14"/>
        <v>-13.643935942000001</v>
      </c>
      <c r="E158" s="12">
        <v>8.156791666666674E-2</v>
      </c>
      <c r="F158" s="32">
        <v>-1.4612065223333333</v>
      </c>
      <c r="G158" s="11">
        <f t="shared" si="15"/>
        <v>-5.5258832809999996</v>
      </c>
      <c r="H158" s="34">
        <v>-22.493736249999998</v>
      </c>
      <c r="I158" s="8">
        <v>-16.993466559999998</v>
      </c>
      <c r="J158" s="11">
        <f t="shared" si="16"/>
        <v>-14.487325750999995</v>
      </c>
      <c r="K158" s="12">
        <v>-29.914784500000003</v>
      </c>
      <c r="L158" s="8">
        <v>-14.663431058000004</v>
      </c>
      <c r="M158" s="11">
        <f t="shared" si="17"/>
        <v>-7.1605796030000048</v>
      </c>
      <c r="N158" s="12">
        <v>-7.9160267499999994</v>
      </c>
      <c r="O158" s="8">
        <v>-5.1618490249999995</v>
      </c>
      <c r="P158" s="11">
        <f t="shared" si="18"/>
        <v>-3.5476834009999991</v>
      </c>
      <c r="Q158" s="12">
        <v>-22.224643833333332</v>
      </c>
      <c r="R158" s="8">
        <v>-4.1612965373333317</v>
      </c>
      <c r="S158" s="11">
        <f t="shared" si="19"/>
        <v>-4.0613539959999967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-1.4688007533333334</v>
      </c>
      <c r="Y158" s="11">
        <f t="shared" si="20"/>
        <v>-2.0389737376666663</v>
      </c>
    </row>
    <row r="159" spans="1:25">
      <c r="A159" s="3">
        <v>41579</v>
      </c>
      <c r="B159" s="8">
        <v>-0.19568225000000172</v>
      </c>
      <c r="C159" s="33">
        <v>1.3256520919999983</v>
      </c>
      <c r="D159" s="9">
        <f t="shared" si="14"/>
        <v>-6.0460017960000014</v>
      </c>
      <c r="E159" s="12">
        <v>3.7165929166666665</v>
      </c>
      <c r="F159" s="32">
        <v>3.9419461256666666</v>
      </c>
      <c r="G159" s="11">
        <f t="shared" si="15"/>
        <v>-2.1598318146666671</v>
      </c>
      <c r="H159" s="34">
        <v>-8.0068912499999989</v>
      </c>
      <c r="I159" s="8">
        <v>-2.1543208789999992</v>
      </c>
      <c r="J159" s="11">
        <f t="shared" si="16"/>
        <v>-10.274303774333331</v>
      </c>
      <c r="K159" s="12">
        <v>-17.741878500000002</v>
      </c>
      <c r="L159" s="8">
        <v>0.55653650099999652</v>
      </c>
      <c r="M159" s="11">
        <f t="shared" si="17"/>
        <v>-7.1793703920000036</v>
      </c>
      <c r="N159" s="12">
        <v>-7.3065317500000004</v>
      </c>
      <c r="O159" s="8">
        <v>-1.3215468710000007</v>
      </c>
      <c r="P159" s="11">
        <f t="shared" si="18"/>
        <v>-3.0278144760000001</v>
      </c>
      <c r="Q159" s="12">
        <v>-19.11550883333333</v>
      </c>
      <c r="R159" s="8">
        <v>0.69016899666667086</v>
      </c>
      <c r="S159" s="11">
        <f t="shared" si="19"/>
        <v>-3.7057828716666634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-7.3166090973333331</v>
      </c>
      <c r="Y159" s="11">
        <f t="shared" si="20"/>
        <v>-3.6748746373333332</v>
      </c>
    </row>
    <row r="160" spans="1:25">
      <c r="A160" s="3">
        <v>41609</v>
      </c>
      <c r="B160" s="8">
        <v>-1.2063082500000002</v>
      </c>
      <c r="C160" s="33">
        <v>3.0684791969999994</v>
      </c>
      <c r="D160" s="9">
        <f t="shared" si="14"/>
        <v>-0.41118102900000125</v>
      </c>
      <c r="E160" s="12">
        <v>-5.2140830833333318</v>
      </c>
      <c r="F160" s="32">
        <v>-6.6810644333331837E-2</v>
      </c>
      <c r="G160" s="11">
        <f t="shared" si="15"/>
        <v>0.80464298633333387</v>
      </c>
      <c r="H160" s="34">
        <v>-10.63903125</v>
      </c>
      <c r="I160" s="8">
        <v>-3.4801836510000008</v>
      </c>
      <c r="J160" s="11">
        <f t="shared" si="16"/>
        <v>-7.54265703</v>
      </c>
      <c r="K160" s="12">
        <v>-19.530112500000001</v>
      </c>
      <c r="L160" s="8">
        <v>-3.4938622350000017</v>
      </c>
      <c r="M160" s="11">
        <f t="shared" si="17"/>
        <v>-5.86691893066667</v>
      </c>
      <c r="N160" s="12">
        <v>-4.0374307499999995</v>
      </c>
      <c r="O160" s="8">
        <v>2.0118201770000006</v>
      </c>
      <c r="P160" s="11">
        <f t="shared" si="18"/>
        <v>-1.4905252396666666</v>
      </c>
      <c r="Q160" s="12">
        <v>-22.203370833333331</v>
      </c>
      <c r="R160" s="8">
        <v>-1.3290093293333314</v>
      </c>
      <c r="S160" s="11">
        <f t="shared" si="19"/>
        <v>-1.6000456233333307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1.5877574776666674</v>
      </c>
      <c r="Y160" s="11">
        <f t="shared" si="20"/>
        <v>-2.3992174576666669</v>
      </c>
    </row>
    <row r="161" spans="1:25">
      <c r="A161" s="3">
        <v>41640</v>
      </c>
      <c r="B161" s="8">
        <v>-5.5366692500000019</v>
      </c>
      <c r="C161" s="33">
        <v>1.4801075049999985</v>
      </c>
      <c r="D161" s="9">
        <f t="shared" si="14"/>
        <v>1.9580795979999988</v>
      </c>
      <c r="E161" s="12">
        <v>0.18780091666666721</v>
      </c>
      <c r="F161" s="32">
        <v>6.4197388066666674</v>
      </c>
      <c r="G161" s="11">
        <f t="shared" si="15"/>
        <v>3.4316247626666674</v>
      </c>
      <c r="H161" s="34">
        <v>0.13121975000000008</v>
      </c>
      <c r="I161" s="8">
        <v>3.701220239</v>
      </c>
      <c r="J161" s="11">
        <f t="shared" si="16"/>
        <v>-0.64442809700000003</v>
      </c>
      <c r="K161" s="12">
        <v>-19.360535500000005</v>
      </c>
      <c r="L161" s="8">
        <v>-5.6264326760000039</v>
      </c>
      <c r="M161" s="11">
        <f t="shared" si="17"/>
        <v>-2.8545861366666698</v>
      </c>
      <c r="N161" s="12">
        <v>-8.2423797500000013</v>
      </c>
      <c r="O161" s="8">
        <v>1.0126031619999978</v>
      </c>
      <c r="P161" s="11">
        <f t="shared" si="18"/>
        <v>0.56762548933333257</v>
      </c>
      <c r="Q161" s="12">
        <v>-9.2649968333333295</v>
      </c>
      <c r="R161" s="8">
        <v>0.33796025566667076</v>
      </c>
      <c r="S161" s="11">
        <f t="shared" si="19"/>
        <v>-0.10029335899999658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-1.0925639023333322</v>
      </c>
      <c r="Y161" s="11">
        <f t="shared" si="20"/>
        <v>-2.2738051739999992</v>
      </c>
    </row>
    <row r="162" spans="1:25">
      <c r="A162" s="3">
        <v>41671</v>
      </c>
      <c r="B162" s="8">
        <v>-8.1057292500000031</v>
      </c>
      <c r="C162" s="33">
        <v>4.9095355259999973</v>
      </c>
      <c r="D162" s="9">
        <f t="shared" si="14"/>
        <v>3.1527074093333316</v>
      </c>
      <c r="E162" s="12">
        <v>-0.72762908333333254</v>
      </c>
      <c r="F162" s="32">
        <v>7.811443857666668</v>
      </c>
      <c r="G162" s="11">
        <f t="shared" si="15"/>
        <v>4.7214573400000015</v>
      </c>
      <c r="H162" s="34">
        <v>-4.7505532499999994</v>
      </c>
      <c r="I162" s="8">
        <v>-1.7805299779999992</v>
      </c>
      <c r="J162" s="11">
        <f t="shared" si="16"/>
        <v>-0.51983113000000003</v>
      </c>
      <c r="K162" s="12">
        <v>-6.3792145000000033</v>
      </c>
      <c r="L162" s="8">
        <v>2.5043163919999962</v>
      </c>
      <c r="M162" s="11">
        <f t="shared" si="17"/>
        <v>-2.2053261730000031</v>
      </c>
      <c r="N162" s="12">
        <v>-8.7702557500000005</v>
      </c>
      <c r="O162" s="8">
        <v>2.0957354419999987</v>
      </c>
      <c r="P162" s="11">
        <f t="shared" si="18"/>
        <v>1.7067195936666657</v>
      </c>
      <c r="Q162" s="12">
        <v>11.033344166666669</v>
      </c>
      <c r="R162" s="8">
        <v>1.8597001956666688</v>
      </c>
      <c r="S162" s="11">
        <f t="shared" si="19"/>
        <v>0.28955037400000272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-1.3290990163333325</v>
      </c>
      <c r="Y162" s="11">
        <f t="shared" si="20"/>
        <v>-0.27796848033333243</v>
      </c>
    </row>
    <row r="163" spans="1:25">
      <c r="A163" s="3">
        <v>41699</v>
      </c>
      <c r="B163" s="8">
        <v>-0.97439025000000168</v>
      </c>
      <c r="C163" s="33">
        <v>8.8556736449999995</v>
      </c>
      <c r="D163" s="9">
        <f t="shared" si="14"/>
        <v>5.0817722253333315</v>
      </c>
      <c r="E163" s="12">
        <v>2.4710809166666667</v>
      </c>
      <c r="F163" s="32">
        <v>7.6081714246666667</v>
      </c>
      <c r="G163" s="11">
        <f t="shared" si="15"/>
        <v>7.2797846963333344</v>
      </c>
      <c r="H163" s="34">
        <v>-7.1574862499999998</v>
      </c>
      <c r="I163" s="8">
        <v>-11.897520238</v>
      </c>
      <c r="J163" s="11">
        <f t="shared" si="16"/>
        <v>-3.3256099923333333</v>
      </c>
      <c r="K163" s="12">
        <v>2.0829054999999972</v>
      </c>
      <c r="L163" s="8">
        <v>-2.8325229220000026</v>
      </c>
      <c r="M163" s="11">
        <f t="shared" si="17"/>
        <v>-1.9848797353333367</v>
      </c>
      <c r="N163" s="12">
        <v>-10.224166749999998</v>
      </c>
      <c r="O163" s="8">
        <v>-1.1268103199999988</v>
      </c>
      <c r="P163" s="11">
        <f t="shared" si="18"/>
        <v>0.66050942799999923</v>
      </c>
      <c r="Q163" s="12">
        <v>21.57691616666667</v>
      </c>
      <c r="R163" s="8">
        <v>1.9298798576666698</v>
      </c>
      <c r="S163" s="11">
        <f t="shared" si="19"/>
        <v>1.3758467696666699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-1.8127061793333326</v>
      </c>
      <c r="Y163" s="11">
        <f t="shared" si="20"/>
        <v>-1.4114563659999992</v>
      </c>
    </row>
    <row r="164" spans="1:25">
      <c r="A164" s="3">
        <v>41730</v>
      </c>
      <c r="B164" s="8">
        <v>5.566586749999999</v>
      </c>
      <c r="C164" s="33">
        <v>8.6495632529999984</v>
      </c>
      <c r="D164" s="9">
        <f t="shared" si="14"/>
        <v>7.4715908079999984</v>
      </c>
      <c r="E164" s="12">
        <v>5.6558379166666661</v>
      </c>
      <c r="F164" s="32">
        <v>7.1144094846666661</v>
      </c>
      <c r="G164" s="11">
        <f t="shared" si="15"/>
        <v>7.5113415890000006</v>
      </c>
      <c r="H164" s="34">
        <v>0.57296974999999994</v>
      </c>
      <c r="I164" s="8">
        <v>-4.9673056340000006</v>
      </c>
      <c r="J164" s="11">
        <f t="shared" si="16"/>
        <v>-6.2151186166666674</v>
      </c>
      <c r="K164" s="12">
        <v>17.785462499999998</v>
      </c>
      <c r="L164" s="8">
        <v>2.5695170659999977</v>
      </c>
      <c r="M164" s="11">
        <f t="shared" si="17"/>
        <v>0.74710351199999714</v>
      </c>
      <c r="N164" s="12">
        <v>1.0640702500000003</v>
      </c>
      <c r="O164" s="8">
        <v>1.6967338770000002</v>
      </c>
      <c r="P164" s="11">
        <f t="shared" si="18"/>
        <v>0.88855299966666668</v>
      </c>
      <c r="Q164" s="12">
        <v>19.177237166666671</v>
      </c>
      <c r="R164" s="8">
        <v>-1.0529729373333296</v>
      </c>
      <c r="S164" s="11">
        <f t="shared" si="19"/>
        <v>0.91220237200000298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-3.6612291993333326</v>
      </c>
      <c r="Y164" s="11">
        <f t="shared" si="20"/>
        <v>-2.2676781316666657</v>
      </c>
    </row>
    <row r="165" spans="1:25">
      <c r="A165" s="3">
        <v>41760</v>
      </c>
      <c r="B165" s="8">
        <v>16.13220475</v>
      </c>
      <c r="C165" s="33">
        <v>17.322003044999999</v>
      </c>
      <c r="D165" s="9">
        <f t="shared" si="14"/>
        <v>11.609079980999999</v>
      </c>
      <c r="E165" s="12">
        <v>7.6044489166666667</v>
      </c>
      <c r="F165" s="32">
        <v>6.5294892046666666</v>
      </c>
      <c r="G165" s="11">
        <f t="shared" si="15"/>
        <v>7.0840233713333332</v>
      </c>
      <c r="H165" s="34">
        <v>6.5588067500000005</v>
      </c>
      <c r="I165" s="8">
        <v>0.4600210510000009</v>
      </c>
      <c r="J165" s="11">
        <f t="shared" si="16"/>
        <v>-5.4682682736666663</v>
      </c>
      <c r="K165" s="12">
        <v>17.724637499999996</v>
      </c>
      <c r="L165" s="8">
        <v>4.8020689889999968</v>
      </c>
      <c r="M165" s="11">
        <f t="shared" si="17"/>
        <v>1.5130210443333307</v>
      </c>
      <c r="N165" s="12">
        <v>4.8875512500000005</v>
      </c>
      <c r="O165" s="8">
        <v>6.0451948580000003</v>
      </c>
      <c r="P165" s="11">
        <f t="shared" si="18"/>
        <v>2.2050394716666673</v>
      </c>
      <c r="Q165" s="12">
        <v>14.71467916666667</v>
      </c>
      <c r="R165" s="8">
        <v>-4.4367039533333283</v>
      </c>
      <c r="S165" s="11">
        <f t="shared" si="19"/>
        <v>-1.186599010999996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-0.54326393333333289</v>
      </c>
      <c r="Y165" s="11">
        <f t="shared" si="20"/>
        <v>-2.0057331039999995</v>
      </c>
    </row>
    <row r="166" spans="1:25">
      <c r="A166" s="3">
        <v>41791</v>
      </c>
      <c r="B166" s="8">
        <v>27.053410749999998</v>
      </c>
      <c r="C166" s="33">
        <v>22.575270461999999</v>
      </c>
      <c r="D166" s="9">
        <f t="shared" si="14"/>
        <v>16.182278919999998</v>
      </c>
      <c r="E166" s="12">
        <v>11.830823916666667</v>
      </c>
      <c r="F166" s="32">
        <v>6.2789886766666667</v>
      </c>
      <c r="G166" s="11">
        <f t="shared" si="15"/>
        <v>6.6409624553333337</v>
      </c>
      <c r="H166" s="34">
        <v>10.223294749999999</v>
      </c>
      <c r="I166" s="8">
        <v>2.6136562109999995</v>
      </c>
      <c r="J166" s="11">
        <f t="shared" si="16"/>
        <v>-0.63120945733333345</v>
      </c>
      <c r="K166" s="12">
        <v>26.578428499999998</v>
      </c>
      <c r="L166" s="8">
        <v>4.0741659559999981</v>
      </c>
      <c r="M166" s="11">
        <f t="shared" si="17"/>
        <v>3.8152506703333309</v>
      </c>
      <c r="N166" s="12">
        <v>18.498960250000003</v>
      </c>
      <c r="O166" s="8">
        <v>7.5757918680000031</v>
      </c>
      <c r="P166" s="11">
        <f t="shared" si="18"/>
        <v>5.1059068676666675</v>
      </c>
      <c r="Q166" s="12">
        <v>16.462178166666668</v>
      </c>
      <c r="R166" s="8">
        <v>-1.0272618753333305</v>
      </c>
      <c r="S166" s="11">
        <f t="shared" si="19"/>
        <v>-2.1723129219999961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-4.7089629923333325</v>
      </c>
      <c r="Y166" s="11">
        <f t="shared" si="20"/>
        <v>-2.9711520416666661</v>
      </c>
    </row>
    <row r="167" spans="1:25">
      <c r="A167" s="3">
        <v>41821</v>
      </c>
      <c r="B167" s="8">
        <v>19.675206749999997</v>
      </c>
      <c r="C167" s="33">
        <v>9.9011804869999978</v>
      </c>
      <c r="D167" s="9">
        <f t="shared" si="14"/>
        <v>16.599484664666665</v>
      </c>
      <c r="E167" s="12">
        <v>5.7672609166666664</v>
      </c>
      <c r="F167" s="32">
        <v>-3.0034091993333334</v>
      </c>
      <c r="G167" s="11">
        <f t="shared" si="15"/>
        <v>3.2683562273333333</v>
      </c>
      <c r="H167" s="34">
        <v>2.2134797500000003</v>
      </c>
      <c r="I167" s="8">
        <v>-3.1303296490000001</v>
      </c>
      <c r="J167" s="11">
        <f t="shared" si="16"/>
        <v>-1.8884128999999916E-2</v>
      </c>
      <c r="K167" s="12">
        <v>19.273445499999998</v>
      </c>
      <c r="L167" s="8">
        <v>1.4428991739999972</v>
      </c>
      <c r="M167" s="11">
        <f t="shared" si="17"/>
        <v>3.4397113729999975</v>
      </c>
      <c r="N167" s="12">
        <v>17.27808825</v>
      </c>
      <c r="O167" s="8">
        <v>1.1799066509999996</v>
      </c>
      <c r="P167" s="11">
        <f t="shared" si="18"/>
        <v>4.9336311256666674</v>
      </c>
      <c r="Q167" s="12">
        <v>9.6584961666666693</v>
      </c>
      <c r="R167" s="8">
        <v>2.0727753636666693</v>
      </c>
      <c r="S167" s="11">
        <f t="shared" si="19"/>
        <v>-1.1303968216666631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-3.6221486553333326</v>
      </c>
      <c r="Y167" s="11">
        <f t="shared" si="20"/>
        <v>-2.9581251936666662</v>
      </c>
    </row>
    <row r="168" spans="1:25">
      <c r="A168" s="3">
        <v>41852</v>
      </c>
      <c r="B168" s="8">
        <v>24.135908749999999</v>
      </c>
      <c r="C168" s="33">
        <v>8.3188673869999992</v>
      </c>
      <c r="D168" s="9">
        <f t="shared" si="14"/>
        <v>13.598439445333332</v>
      </c>
      <c r="E168" s="12">
        <v>15.590049916666667</v>
      </c>
      <c r="F168" s="32">
        <v>9.4931197426666678</v>
      </c>
      <c r="G168" s="11">
        <f t="shared" si="15"/>
        <v>4.256233073333334</v>
      </c>
      <c r="H168" s="34">
        <v>3.1305597500000002</v>
      </c>
      <c r="I168" s="8">
        <v>2.1539352900000002</v>
      </c>
      <c r="J168" s="11">
        <f t="shared" si="16"/>
        <v>0.54575395066666654</v>
      </c>
      <c r="K168" s="12">
        <v>4.6972584999999967</v>
      </c>
      <c r="L168" s="8">
        <v>-7.3490189430000026</v>
      </c>
      <c r="M168" s="11">
        <f t="shared" si="17"/>
        <v>-0.61065127100000238</v>
      </c>
      <c r="N168" s="12">
        <v>18.010342250000001</v>
      </c>
      <c r="O168" s="8">
        <v>3.0780498590000001</v>
      </c>
      <c r="P168" s="11">
        <f t="shared" si="18"/>
        <v>3.9445827926666674</v>
      </c>
      <c r="Q168" s="12">
        <v>-6.1167788333333304</v>
      </c>
      <c r="R168" s="8">
        <v>2.4767522916666698</v>
      </c>
      <c r="S168" s="11">
        <f t="shared" si="19"/>
        <v>1.1740885933333363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-1.6655790963333328</v>
      </c>
      <c r="Y168" s="11">
        <f t="shared" si="20"/>
        <v>-3.3322302479999997</v>
      </c>
    </row>
    <row r="169" spans="1:25">
      <c r="A169" s="3">
        <v>41883</v>
      </c>
      <c r="B169" s="8">
        <v>12.339094749999997</v>
      </c>
      <c r="C169" s="33">
        <v>3.3845583299999973</v>
      </c>
      <c r="D169" s="9">
        <f t="shared" si="14"/>
        <v>7.2015354013333308</v>
      </c>
      <c r="E169" s="12">
        <v>14.479891916666666</v>
      </c>
      <c r="F169" s="32">
        <v>9.262958677666667</v>
      </c>
      <c r="G169" s="11">
        <f t="shared" si="15"/>
        <v>5.2508897403333341</v>
      </c>
      <c r="H169" s="34">
        <v>4.3347787499999999</v>
      </c>
      <c r="I169" s="8">
        <v>10.192950125999999</v>
      </c>
      <c r="J169" s="11">
        <f t="shared" si="16"/>
        <v>3.0721852556666662</v>
      </c>
      <c r="K169" s="12">
        <v>-12.100323500000002</v>
      </c>
      <c r="L169" s="8">
        <v>1.189900536999998</v>
      </c>
      <c r="M169" s="11">
        <f t="shared" si="17"/>
        <v>-1.5720730773333358</v>
      </c>
      <c r="N169" s="12">
        <v>7.2658312500000006</v>
      </c>
      <c r="O169" s="8">
        <v>2.0151099130000008</v>
      </c>
      <c r="P169" s="11">
        <f t="shared" si="18"/>
        <v>2.0910221410000003</v>
      </c>
      <c r="Q169" s="12">
        <v>-8.2966668333333295</v>
      </c>
      <c r="R169" s="8">
        <v>9.0763236626666703</v>
      </c>
      <c r="S169" s="11">
        <f t="shared" si="19"/>
        <v>4.5419504393333368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-0.68872603633333274</v>
      </c>
      <c r="Y169" s="11">
        <f t="shared" si="20"/>
        <v>-1.992151262666666</v>
      </c>
    </row>
    <row r="170" spans="1:25">
      <c r="A170" s="3">
        <v>41913</v>
      </c>
      <c r="B170" s="8">
        <v>12.46468475</v>
      </c>
      <c r="C170" s="33">
        <v>8.4668082820000006</v>
      </c>
      <c r="D170" s="9">
        <f t="shared" si="14"/>
        <v>6.7234113329999987</v>
      </c>
      <c r="E170" s="12">
        <v>8.2920909166666661</v>
      </c>
      <c r="F170" s="32">
        <v>7.1145341926666656</v>
      </c>
      <c r="G170" s="11">
        <f t="shared" si="15"/>
        <v>8.6235375376666656</v>
      </c>
      <c r="H170" s="34">
        <v>-3.1357332499999999</v>
      </c>
      <c r="I170" s="8">
        <v>2.3716412879999997</v>
      </c>
      <c r="J170" s="11">
        <f t="shared" si="16"/>
        <v>4.9061755679999992</v>
      </c>
      <c r="K170" s="12">
        <v>-0.20646550000000286</v>
      </c>
      <c r="L170" s="8">
        <v>15.641360486999996</v>
      </c>
      <c r="M170" s="11">
        <f t="shared" si="17"/>
        <v>3.1607473603333305</v>
      </c>
      <c r="N170" s="12">
        <v>7.7685712499999999</v>
      </c>
      <c r="O170" s="8">
        <v>11.216716251999999</v>
      </c>
      <c r="P170" s="11">
        <f t="shared" si="18"/>
        <v>5.4366253413333334</v>
      </c>
      <c r="Q170" s="12">
        <v>-11.93944183333333</v>
      </c>
      <c r="R170" s="8">
        <v>5.8623657026666685</v>
      </c>
      <c r="S170" s="11">
        <f t="shared" si="19"/>
        <v>5.8051472190000029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-3.036560257333333</v>
      </c>
      <c r="Y170" s="11">
        <f t="shared" si="20"/>
        <v>-1.7969551299999995</v>
      </c>
    </row>
    <row r="171" spans="1:25">
      <c r="A171" s="3">
        <v>41944</v>
      </c>
      <c r="B171" s="8">
        <v>-0.33784625000000101</v>
      </c>
      <c r="C171" s="33">
        <v>2.381900224999999</v>
      </c>
      <c r="D171" s="9">
        <f t="shared" si="14"/>
        <v>4.7444222789999992</v>
      </c>
      <c r="E171" s="12">
        <v>4.7004609166666667</v>
      </c>
      <c r="F171" s="32">
        <v>5.3818517956666669</v>
      </c>
      <c r="G171" s="11">
        <f t="shared" si="15"/>
        <v>7.2531148886666665</v>
      </c>
      <c r="H171" s="34">
        <v>5.8830749999999821E-2</v>
      </c>
      <c r="I171" s="8">
        <v>5.9027896670000004</v>
      </c>
      <c r="J171" s="11">
        <f t="shared" si="16"/>
        <v>6.1557936936666664</v>
      </c>
      <c r="K171" s="12">
        <v>-14.837678500000003</v>
      </c>
      <c r="L171" s="8">
        <v>3.5333850029999958</v>
      </c>
      <c r="M171" s="11">
        <f t="shared" si="17"/>
        <v>6.7882153423333298</v>
      </c>
      <c r="N171" s="12">
        <v>-3.086131749999999</v>
      </c>
      <c r="O171" s="8">
        <v>3.9038583210000013</v>
      </c>
      <c r="P171" s="11">
        <f t="shared" si="18"/>
        <v>5.7118948286666678</v>
      </c>
      <c r="Q171" s="12">
        <v>-19.310354833333328</v>
      </c>
      <c r="R171" s="8">
        <v>-0.4856529213333296</v>
      </c>
      <c r="S171" s="11">
        <f t="shared" si="19"/>
        <v>4.81767881466667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-1.3812081813333323</v>
      </c>
      <c r="Y171" s="11">
        <f t="shared" si="20"/>
        <v>-1.7021648249999994</v>
      </c>
    </row>
    <row r="172" spans="1:25">
      <c r="A172" s="3">
        <v>41974</v>
      </c>
      <c r="B172" s="8">
        <v>9.4073787499999995</v>
      </c>
      <c r="C172" s="33">
        <v>15.132334717999999</v>
      </c>
      <c r="D172" s="9">
        <f t="shared" si="14"/>
        <v>8.6603477416666674</v>
      </c>
      <c r="E172" s="12">
        <v>2.9959166666664316E-3</v>
      </c>
      <c r="F172" s="32">
        <v>5.7890967046666661</v>
      </c>
      <c r="G172" s="11">
        <f t="shared" si="15"/>
        <v>6.0951608976666662</v>
      </c>
      <c r="H172" s="34">
        <v>-11.912892249999999</v>
      </c>
      <c r="I172" s="8">
        <v>-4.8299936489999986</v>
      </c>
      <c r="J172" s="11">
        <f t="shared" si="16"/>
        <v>1.148145768666667</v>
      </c>
      <c r="K172" s="12">
        <v>-17.243990500000002</v>
      </c>
      <c r="L172" s="8">
        <v>-1.5155311040000026</v>
      </c>
      <c r="M172" s="11">
        <f t="shared" si="17"/>
        <v>5.8864047953333296</v>
      </c>
      <c r="N172" s="12">
        <v>-5.1008757499999993</v>
      </c>
      <c r="O172" s="8">
        <v>1.4164446160000006</v>
      </c>
      <c r="P172" s="11">
        <f t="shared" si="18"/>
        <v>5.5123397296666674</v>
      </c>
      <c r="Q172" s="12">
        <v>-19.032760833333327</v>
      </c>
      <c r="R172" s="8">
        <v>1.1470775826666717</v>
      </c>
      <c r="S172" s="11">
        <f t="shared" si="19"/>
        <v>2.1745967880000037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-7.2208641073333322</v>
      </c>
      <c r="Y172" s="11">
        <f t="shared" si="20"/>
        <v>-3.8795441819999987</v>
      </c>
    </row>
    <row r="173" spans="1:25">
      <c r="A173" s="3">
        <v>42005</v>
      </c>
      <c r="B173" s="8">
        <v>1.5698027499999991</v>
      </c>
      <c r="C173" s="33">
        <v>10.259040981999998</v>
      </c>
      <c r="D173" s="9">
        <f t="shared" si="14"/>
        <v>9.2577586416666655</v>
      </c>
      <c r="E173" s="12">
        <v>3.4843319166666671</v>
      </c>
      <c r="F173" s="32">
        <v>10.595215052666667</v>
      </c>
      <c r="G173" s="11">
        <f t="shared" si="15"/>
        <v>7.2553878509999992</v>
      </c>
      <c r="H173" s="34">
        <v>1.31122575</v>
      </c>
      <c r="I173" s="8">
        <v>4.3068322549999998</v>
      </c>
      <c r="J173" s="11">
        <f t="shared" si="16"/>
        <v>1.7932094243333339</v>
      </c>
      <c r="K173" s="12">
        <v>-11.405610500000003</v>
      </c>
      <c r="L173" s="8">
        <v>2.7321614799999967</v>
      </c>
      <c r="M173" s="11">
        <f t="shared" si="17"/>
        <v>1.5833384596666633</v>
      </c>
      <c r="N173" s="12">
        <v>-9.9449837499999987</v>
      </c>
      <c r="O173" s="8">
        <v>-0.25960941999999854</v>
      </c>
      <c r="P173" s="11">
        <f t="shared" si="18"/>
        <v>1.6868978390000011</v>
      </c>
      <c r="Q173" s="12">
        <v>-7.53939483333333</v>
      </c>
      <c r="R173" s="8">
        <v>1.6779306696666696</v>
      </c>
      <c r="S173" s="11">
        <f t="shared" si="19"/>
        <v>0.77978511033333719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-6.1703952873333323</v>
      </c>
      <c r="Y173" s="11">
        <f t="shared" si="20"/>
        <v>-4.9241558586666656</v>
      </c>
    </row>
    <row r="174" spans="1:25">
      <c r="A174" s="3">
        <v>42036</v>
      </c>
      <c r="B174" s="8">
        <v>-11.658618250000004</v>
      </c>
      <c r="C174" s="33">
        <v>3.3329243089999974</v>
      </c>
      <c r="D174" s="9">
        <f t="shared" si="14"/>
        <v>9.5747666696666656</v>
      </c>
      <c r="E174" s="12">
        <v>-7.4807160833333342</v>
      </c>
      <c r="F174" s="32">
        <v>1.3802683386666654</v>
      </c>
      <c r="G174" s="11">
        <f t="shared" si="15"/>
        <v>5.921526698666665</v>
      </c>
      <c r="H174" s="34">
        <v>-5.3700812500000001</v>
      </c>
      <c r="I174" s="8">
        <v>-2.9079078549999999</v>
      </c>
      <c r="J174" s="11">
        <f t="shared" si="16"/>
        <v>-1.1436897496666663</v>
      </c>
      <c r="K174" s="12">
        <v>-8.9328155000000038</v>
      </c>
      <c r="L174" s="8">
        <v>-1.4471296270000034</v>
      </c>
      <c r="M174" s="11">
        <f t="shared" si="17"/>
        <v>-7.6833083666669744E-2</v>
      </c>
      <c r="N174" s="12">
        <v>-18.027029750000001</v>
      </c>
      <c r="O174" s="8">
        <v>-7.2212301370000009</v>
      </c>
      <c r="P174" s="11">
        <f t="shared" si="18"/>
        <v>-2.0214649803333331</v>
      </c>
      <c r="Q174" s="12">
        <v>12.83319016666667</v>
      </c>
      <c r="R174" s="8">
        <v>3.4197822826666702</v>
      </c>
      <c r="S174" s="11">
        <f t="shared" si="19"/>
        <v>2.081596845000004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-4.9440903313333324</v>
      </c>
      <c r="Y174" s="11">
        <f t="shared" si="20"/>
        <v>-6.1117832419999987</v>
      </c>
    </row>
    <row r="175" spans="1:25">
      <c r="A175" s="3">
        <v>42064</v>
      </c>
      <c r="B175" s="8">
        <v>-8.0870752500000016</v>
      </c>
      <c r="C175" s="33">
        <v>2.598332404999999</v>
      </c>
      <c r="D175" s="9">
        <f t="shared" si="14"/>
        <v>5.3967658986666649</v>
      </c>
      <c r="E175" s="12">
        <v>-3.3687240833333325</v>
      </c>
      <c r="F175" s="32">
        <v>2.0128172166666678</v>
      </c>
      <c r="G175" s="11">
        <f t="shared" si="15"/>
        <v>4.6627668693333328</v>
      </c>
      <c r="H175" s="34">
        <v>3.9150187500000002</v>
      </c>
      <c r="I175" s="8">
        <v>-0.54260112299999941</v>
      </c>
      <c r="J175" s="11">
        <f t="shared" si="16"/>
        <v>0.28544109233333348</v>
      </c>
      <c r="K175" s="12">
        <v>5.798413499999997</v>
      </c>
      <c r="L175" s="8">
        <v>0.27277834599999728</v>
      </c>
      <c r="M175" s="11">
        <f t="shared" si="17"/>
        <v>0.51927006633333017</v>
      </c>
      <c r="N175" s="12">
        <v>-1.7381107499999997</v>
      </c>
      <c r="O175" s="8">
        <v>6.7014103350000012</v>
      </c>
      <c r="P175" s="11">
        <f t="shared" si="18"/>
        <v>-0.25980974066666612</v>
      </c>
      <c r="Q175" s="12">
        <v>28.548338166666667</v>
      </c>
      <c r="R175" s="8">
        <v>9.2549684516666666</v>
      </c>
      <c r="S175" s="11">
        <f t="shared" si="19"/>
        <v>4.7842271346666685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-1.2829514513333327</v>
      </c>
      <c r="Y175" s="11">
        <f t="shared" si="20"/>
        <v>-4.1324790233333326</v>
      </c>
    </row>
    <row r="176" spans="1:25">
      <c r="A176" s="3">
        <v>42095</v>
      </c>
      <c r="B176" s="8">
        <v>5.8937687499999987</v>
      </c>
      <c r="C176" s="33">
        <v>7.8584479489999985</v>
      </c>
      <c r="D176" s="9">
        <f t="shared" si="14"/>
        <v>4.5965682209999983</v>
      </c>
      <c r="E176" s="12">
        <v>7.5022916666666717E-2</v>
      </c>
      <c r="F176" s="32">
        <v>0.85715733866666677</v>
      </c>
      <c r="G176" s="11">
        <f t="shared" si="15"/>
        <v>1.4167476313333334</v>
      </c>
      <c r="H176" s="34">
        <v>3.0085087500000003</v>
      </c>
      <c r="I176" s="8">
        <v>-1.819840852</v>
      </c>
      <c r="J176" s="11">
        <f t="shared" si="16"/>
        <v>-1.7567832766666662</v>
      </c>
      <c r="K176" s="12">
        <v>14.163796499999997</v>
      </c>
      <c r="L176" s="8">
        <v>-0.96349866600000311</v>
      </c>
      <c r="M176" s="11">
        <f t="shared" si="17"/>
        <v>-0.7126166490000031</v>
      </c>
      <c r="N176" s="12">
        <v>9.2454402500000015</v>
      </c>
      <c r="O176" s="8">
        <v>9.0529103540000015</v>
      </c>
      <c r="P176" s="11">
        <f t="shared" si="18"/>
        <v>2.8443635173333335</v>
      </c>
      <c r="Q176" s="12">
        <v>20.005105166666667</v>
      </c>
      <c r="R176" s="8">
        <v>0.34213805966666655</v>
      </c>
      <c r="S176" s="11">
        <f t="shared" si="19"/>
        <v>4.3389629313333344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-4.5698647823333323</v>
      </c>
      <c r="Y176" s="11">
        <f t="shared" si="20"/>
        <v>-3.598968854999999</v>
      </c>
    </row>
    <row r="177" spans="1:25">
      <c r="A177" s="3">
        <v>42125</v>
      </c>
      <c r="B177" s="8">
        <v>1.8943549166666669</v>
      </c>
      <c r="C177" s="33">
        <v>1.6455675116666668</v>
      </c>
      <c r="D177" s="9">
        <f t="shared" si="14"/>
        <v>4.0341159552222212</v>
      </c>
      <c r="E177" s="12">
        <v>5.3991199999999999</v>
      </c>
      <c r="F177" s="32">
        <v>3.422282343</v>
      </c>
      <c r="G177" s="11">
        <f t="shared" si="15"/>
        <v>2.0974189661111118</v>
      </c>
      <c r="H177" s="34">
        <v>13.806617833333334</v>
      </c>
      <c r="I177" s="8">
        <v>6.6856996073333343</v>
      </c>
      <c r="J177" s="11">
        <f t="shared" si="16"/>
        <v>1.4410858774444451</v>
      </c>
      <c r="K177" s="12">
        <v>25.171948499999996</v>
      </c>
      <c r="L177" s="8">
        <v>11.602386088999996</v>
      </c>
      <c r="M177" s="11">
        <f t="shared" si="17"/>
        <v>3.6372219229999967</v>
      </c>
      <c r="N177" s="12">
        <v>3.0057767500000008</v>
      </c>
      <c r="O177" s="8">
        <v>3.3675742080000006</v>
      </c>
      <c r="P177" s="11">
        <f t="shared" si="18"/>
        <v>6.3739649656666684</v>
      </c>
      <c r="Q177" s="12">
        <v>29.459312583333336</v>
      </c>
      <c r="R177" s="8">
        <v>10.549601796333334</v>
      </c>
      <c r="S177" s="11">
        <f t="shared" si="19"/>
        <v>6.7155694358888889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-2.5238276999999698E-2</v>
      </c>
      <c r="Y177" s="11">
        <f t="shared" si="20"/>
        <v>-1.9593515035555551</v>
      </c>
    </row>
    <row r="178" spans="1:25">
      <c r="A178" s="3">
        <v>42156</v>
      </c>
      <c r="B178" s="8">
        <v>13.208489916666668</v>
      </c>
      <c r="C178" s="33">
        <v>7.6882719216666677</v>
      </c>
      <c r="D178" s="9">
        <f t="shared" si="14"/>
        <v>5.7307624607777781</v>
      </c>
      <c r="E178" s="12">
        <v>8.0886239999999994</v>
      </c>
      <c r="F178" s="32">
        <v>2.7549095479999997</v>
      </c>
      <c r="G178" s="11">
        <f t="shared" si="15"/>
        <v>2.3447830765555557</v>
      </c>
      <c r="H178" s="34">
        <v>9.6486678333333327</v>
      </c>
      <c r="I178" s="8">
        <v>2.4924879053333324</v>
      </c>
      <c r="J178" s="11">
        <f t="shared" si="16"/>
        <v>2.4527822202222223</v>
      </c>
      <c r="K178" s="12">
        <v>27.283563499999996</v>
      </c>
      <c r="L178" s="8">
        <v>6.2064895489999969</v>
      </c>
      <c r="M178" s="11">
        <f t="shared" si="17"/>
        <v>5.6151256573333299</v>
      </c>
      <c r="N178" s="12">
        <v>14.97045975</v>
      </c>
      <c r="O178" s="8">
        <v>4.5948706339999994</v>
      </c>
      <c r="P178" s="11">
        <f t="shared" si="18"/>
        <v>5.6717850653333342</v>
      </c>
      <c r="Q178" s="12">
        <v>24.300131583333336</v>
      </c>
      <c r="R178" s="8">
        <v>8.600584381333336</v>
      </c>
      <c r="S178" s="11">
        <f t="shared" si="19"/>
        <v>6.4974414124444451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2.1035368959999996</v>
      </c>
      <c r="Y178" s="11">
        <f t="shared" si="20"/>
        <v>-0.83052205444444416</v>
      </c>
    </row>
    <row r="179" spans="1:25">
      <c r="A179" s="3">
        <v>42186</v>
      </c>
      <c r="B179" s="8">
        <v>22.254162916666665</v>
      </c>
      <c r="C179" s="33">
        <v>10.172978323666666</v>
      </c>
      <c r="D179" s="9">
        <f t="shared" si="14"/>
        <v>6.5022725856666668</v>
      </c>
      <c r="E179" s="12">
        <v>13.845439000000001</v>
      </c>
      <c r="F179" s="32">
        <v>5.2950259670000008</v>
      </c>
      <c r="G179" s="11">
        <f t="shared" si="15"/>
        <v>3.8240726193333336</v>
      </c>
      <c r="H179" s="34">
        <v>12.781746833333333</v>
      </c>
      <c r="I179" s="8">
        <v>7.4158034303333329</v>
      </c>
      <c r="J179" s="11">
        <f t="shared" si="16"/>
        <v>5.5313303143333341</v>
      </c>
      <c r="K179" s="12">
        <v>22.761629499999998</v>
      </c>
      <c r="L179" s="8">
        <v>6.082525945999997</v>
      </c>
      <c r="M179" s="11">
        <f t="shared" si="17"/>
        <v>7.9638005279999966</v>
      </c>
      <c r="N179" s="12">
        <v>21.975793750000001</v>
      </c>
      <c r="O179" s="8">
        <v>6.3867127470000007</v>
      </c>
      <c r="P179" s="11">
        <f t="shared" si="18"/>
        <v>4.7830525296666666</v>
      </c>
      <c r="Q179" s="12">
        <v>16.232001583333336</v>
      </c>
      <c r="R179" s="8">
        <v>9.2534582693333363</v>
      </c>
      <c r="S179" s="11">
        <f t="shared" si="19"/>
        <v>9.4678814823333344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-1.2172349160000002</v>
      </c>
      <c r="Y179" s="11">
        <f t="shared" si="20"/>
        <v>0.28702123433333321</v>
      </c>
    </row>
    <row r="180" spans="1:25">
      <c r="A180" s="3">
        <v>42217</v>
      </c>
      <c r="B180" s="8">
        <v>27.367301916666666</v>
      </c>
      <c r="C180" s="33">
        <v>11.155294680666664</v>
      </c>
      <c r="D180" s="9">
        <f t="shared" si="14"/>
        <v>9.672181642</v>
      </c>
      <c r="E180" s="12">
        <v>20.754481999999999</v>
      </c>
      <c r="F180" s="32">
        <v>13.641652844999999</v>
      </c>
      <c r="G180" s="11">
        <f t="shared" si="15"/>
        <v>7.2305294533333333</v>
      </c>
      <c r="H180" s="34">
        <v>4.4139198333333329</v>
      </c>
      <c r="I180" s="8">
        <v>3.325120472333333</v>
      </c>
      <c r="J180" s="11">
        <f t="shared" si="16"/>
        <v>4.4111372693333326</v>
      </c>
      <c r="K180" s="12">
        <v>16.717580499999997</v>
      </c>
      <c r="L180" s="8">
        <v>5.7352217179999965</v>
      </c>
      <c r="M180" s="11">
        <f t="shared" si="17"/>
        <v>6.0080790709999974</v>
      </c>
      <c r="N180" s="12">
        <v>21.719824750000001</v>
      </c>
      <c r="O180" s="8">
        <v>7.6491408490000001</v>
      </c>
      <c r="P180" s="11">
        <f t="shared" si="18"/>
        <v>6.2102414099999992</v>
      </c>
      <c r="Q180" s="12">
        <v>2.8299185833333356</v>
      </c>
      <c r="R180" s="8">
        <v>10.785653112333335</v>
      </c>
      <c r="S180" s="11">
        <f t="shared" si="19"/>
        <v>9.5465652543333359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-2.5314073619999999</v>
      </c>
      <c r="Y180" s="11">
        <f t="shared" si="20"/>
        <v>-0.54836846066666689</v>
      </c>
    </row>
    <row r="181" spans="1:25">
      <c r="A181" s="3">
        <v>42248</v>
      </c>
      <c r="B181" s="8">
        <v>19.150540916666667</v>
      </c>
      <c r="C181" s="33">
        <v>9.4208042106666667</v>
      </c>
      <c r="D181" s="9">
        <f t="shared" si="14"/>
        <v>10.249692404999999</v>
      </c>
      <c r="E181" s="12">
        <v>8.4725929999999998</v>
      </c>
      <c r="F181" s="32">
        <v>2.751823495</v>
      </c>
      <c r="G181" s="11">
        <f t="shared" si="15"/>
        <v>7.2295007690000004</v>
      </c>
      <c r="H181" s="34">
        <v>-1.9246381666666674</v>
      </c>
      <c r="I181" s="8">
        <v>4.2373675143333323</v>
      </c>
      <c r="J181" s="11">
        <f t="shared" si="16"/>
        <v>4.9927638056666659</v>
      </c>
      <c r="K181" s="12">
        <v>-2.1812925000000032</v>
      </c>
      <c r="L181" s="8">
        <v>9.9962905619999969</v>
      </c>
      <c r="M181" s="11">
        <f t="shared" si="17"/>
        <v>7.2713460753333301</v>
      </c>
      <c r="N181" s="12">
        <v>12.17558275</v>
      </c>
      <c r="O181" s="8">
        <v>5.9294705859999999</v>
      </c>
      <c r="P181" s="11">
        <f t="shared" si="18"/>
        <v>6.6551080606666666</v>
      </c>
      <c r="Q181" s="12">
        <v>-17.526609416666666</v>
      </c>
      <c r="R181" s="8">
        <v>-0.54617056766666749</v>
      </c>
      <c r="S181" s="11">
        <f t="shared" si="19"/>
        <v>6.4976469380000017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-3.0666855430000002</v>
      </c>
      <c r="Y181" s="11">
        <f t="shared" si="20"/>
        <v>-2.2717759403333333</v>
      </c>
    </row>
    <row r="182" spans="1:25">
      <c r="A182" s="3">
        <v>42278</v>
      </c>
      <c r="B182" s="8">
        <v>6.1069519166666666</v>
      </c>
      <c r="C182" s="33">
        <v>2.2862438696666665</v>
      </c>
      <c r="D182" s="9">
        <f t="shared" si="14"/>
        <v>7.6207809203333321</v>
      </c>
      <c r="E182" s="12">
        <v>6.0701320000000001</v>
      </c>
      <c r="F182" s="32">
        <v>5.1401279540000004</v>
      </c>
      <c r="G182" s="11">
        <f t="shared" si="15"/>
        <v>7.1778680980000003</v>
      </c>
      <c r="H182" s="34">
        <v>-0.55666716666666716</v>
      </c>
      <c r="I182" s="8">
        <v>4.9435961693333326</v>
      </c>
      <c r="J182" s="11">
        <f t="shared" si="16"/>
        <v>4.1686947186666661</v>
      </c>
      <c r="K182" s="12">
        <v>-11.995489500000003</v>
      </c>
      <c r="L182" s="8">
        <v>4.1490294029999983</v>
      </c>
      <c r="M182" s="11">
        <f t="shared" si="17"/>
        <v>6.626847227666663</v>
      </c>
      <c r="N182" s="12">
        <v>-1.8133632499999996</v>
      </c>
      <c r="O182" s="8">
        <v>0.92819205200000043</v>
      </c>
      <c r="P182" s="11">
        <f t="shared" si="18"/>
        <v>4.835601162333333</v>
      </c>
      <c r="Q182" s="12">
        <v>-9.7518814166666647</v>
      </c>
      <c r="R182" s="8">
        <v>7.7322843693333336</v>
      </c>
      <c r="S182" s="11">
        <f t="shared" si="19"/>
        <v>5.9905889713333336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-1.9722697359999994</v>
      </c>
      <c r="Y182" s="11">
        <f t="shared" si="20"/>
        <v>-2.5234542136666662</v>
      </c>
    </row>
    <row r="183" spans="1:25">
      <c r="A183" s="3">
        <v>42309</v>
      </c>
      <c r="B183" s="8">
        <v>2.6817849166666665</v>
      </c>
      <c r="C183" s="33">
        <v>6.4429010826666664</v>
      </c>
      <c r="D183" s="9">
        <f t="shared" si="14"/>
        <v>6.0499830543333326</v>
      </c>
      <c r="E183" s="12">
        <v>5.7925420000000001</v>
      </c>
      <c r="F183" s="32">
        <v>6.9106095510000003</v>
      </c>
      <c r="G183" s="11">
        <f t="shared" si="15"/>
        <v>4.9341870000000005</v>
      </c>
      <c r="H183" s="34">
        <v>-3.0947681666666669</v>
      </c>
      <c r="I183" s="8">
        <v>3.0072593143333335</v>
      </c>
      <c r="J183" s="11">
        <f t="shared" si="16"/>
        <v>4.0627409993333332</v>
      </c>
      <c r="K183" s="12">
        <v>-12.518927500000004</v>
      </c>
      <c r="L183" s="8">
        <v>5.7306916409999964</v>
      </c>
      <c r="M183" s="11">
        <f t="shared" si="17"/>
        <v>6.6253372019999972</v>
      </c>
      <c r="N183" s="12">
        <v>-4.3514062499999993</v>
      </c>
      <c r="O183" s="8">
        <v>3.4801856890000007</v>
      </c>
      <c r="P183" s="11">
        <f t="shared" si="18"/>
        <v>3.4459494423333337</v>
      </c>
      <c r="Q183" s="12">
        <v>-8.2073824166666647</v>
      </c>
      <c r="R183" s="8">
        <v>9.6357580213333343</v>
      </c>
      <c r="S183" s="11">
        <f t="shared" si="19"/>
        <v>5.6072906076666671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-4.2787838530000002</v>
      </c>
      <c r="Y183" s="11">
        <f t="shared" si="20"/>
        <v>-3.1059130439999998</v>
      </c>
    </row>
    <row r="184" spans="1:25">
      <c r="A184" s="3">
        <v>42339</v>
      </c>
      <c r="B184" s="8">
        <v>-7.0202590833333334</v>
      </c>
      <c r="C184" s="33">
        <v>-7.755431533333379E-2</v>
      </c>
      <c r="D184" s="9">
        <f t="shared" si="14"/>
        <v>2.8838635456666659</v>
      </c>
      <c r="E184" s="12">
        <v>-6.6639839999999992</v>
      </c>
      <c r="F184" s="32">
        <v>-0.51134246599999944</v>
      </c>
      <c r="G184" s="11">
        <f t="shared" si="15"/>
        <v>3.8464650130000009</v>
      </c>
      <c r="H184" s="34">
        <v>-4.7889166666667204E-2</v>
      </c>
      <c r="I184" s="8">
        <v>6.9583972623333334</v>
      </c>
      <c r="J184" s="11">
        <f t="shared" si="16"/>
        <v>4.969750915333333</v>
      </c>
      <c r="K184" s="12">
        <v>-6.9344595000000027</v>
      </c>
      <c r="L184" s="8">
        <v>7.1981702409999979</v>
      </c>
      <c r="M184" s="11">
        <f t="shared" si="17"/>
        <v>5.6926304283333309</v>
      </c>
      <c r="N184" s="12">
        <v>-11.047037249999999</v>
      </c>
      <c r="O184" s="8">
        <v>-4.0508499779999987</v>
      </c>
      <c r="P184" s="11">
        <f t="shared" si="18"/>
        <v>0.11917592100000067</v>
      </c>
      <c r="Q184" s="12">
        <v>-2.8120144166666647</v>
      </c>
      <c r="R184" s="8">
        <v>16.030341907333337</v>
      </c>
      <c r="S184" s="11">
        <f t="shared" si="19"/>
        <v>11.132794766000002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1.4939850019999996</v>
      </c>
      <c r="Y184" s="11">
        <f t="shared" si="20"/>
        <v>-1.5856895289999999</v>
      </c>
    </row>
    <row r="185" spans="1:25">
      <c r="A185" s="3">
        <v>42370</v>
      </c>
      <c r="B185" s="8">
        <v>-7.6782820833333334</v>
      </c>
      <c r="C185" s="33">
        <v>2.4248231646666669</v>
      </c>
      <c r="D185" s="9">
        <f t="shared" si="14"/>
        <v>2.930056644</v>
      </c>
      <c r="E185" s="12">
        <v>-2.3482319999999994</v>
      </c>
      <c r="F185" s="32">
        <v>5.5643336550000004</v>
      </c>
      <c r="G185" s="11">
        <f t="shared" si="15"/>
        <v>3.9878669133333333</v>
      </c>
      <c r="H185" s="34">
        <v>3.7287978333333331</v>
      </c>
      <c r="I185" s="8">
        <v>6.7563938453333332</v>
      </c>
      <c r="J185" s="11">
        <f t="shared" si="16"/>
        <v>5.5740168073333338</v>
      </c>
      <c r="K185" s="12">
        <v>-4.8239445000000032</v>
      </c>
      <c r="L185" s="8">
        <v>9.7671233499999968</v>
      </c>
      <c r="M185" s="11">
        <f t="shared" si="17"/>
        <v>7.5653284106666634</v>
      </c>
      <c r="N185" s="12">
        <v>-3.8711262499999997</v>
      </c>
      <c r="O185" s="8">
        <v>6.2744221220000007</v>
      </c>
      <c r="P185" s="11">
        <f t="shared" si="18"/>
        <v>1.901252611000001</v>
      </c>
      <c r="Q185" s="12">
        <v>-0.43610741666666458</v>
      </c>
      <c r="R185" s="8">
        <v>8.5377124003333353</v>
      </c>
      <c r="S185" s="11">
        <f t="shared" si="19"/>
        <v>11.401270776333336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1.9955428139999998</v>
      </c>
      <c r="Y185" s="11">
        <f t="shared" si="20"/>
        <v>-0.26308534566666691</v>
      </c>
    </row>
    <row r="186" spans="1:25">
      <c r="A186" s="3">
        <v>42401</v>
      </c>
      <c r="B186" s="8">
        <v>-8.4361730833333333</v>
      </c>
      <c r="C186" s="33">
        <v>8.2065835646666656</v>
      </c>
      <c r="D186" s="9">
        <f t="shared" si="14"/>
        <v>3.5179508046666661</v>
      </c>
      <c r="E186" s="12">
        <v>-1.357386</v>
      </c>
      <c r="F186" s="32">
        <v>7.9817753939999996</v>
      </c>
      <c r="G186" s="11">
        <f t="shared" si="15"/>
        <v>4.3449221943333329</v>
      </c>
      <c r="H186" s="34">
        <v>5.5308518333333332</v>
      </c>
      <c r="I186" s="8">
        <v>7.7714935033333337</v>
      </c>
      <c r="J186" s="11">
        <f t="shared" si="16"/>
        <v>7.162094870333334</v>
      </c>
      <c r="K186" s="12">
        <v>1.7981074999999966</v>
      </c>
      <c r="L186" s="8">
        <v>8.3140565599999956</v>
      </c>
      <c r="M186" s="11">
        <f t="shared" si="17"/>
        <v>8.4264500503333295</v>
      </c>
      <c r="N186" s="12">
        <v>-3.9311782499999994</v>
      </c>
      <c r="O186" s="8">
        <v>6.4868027960000001</v>
      </c>
      <c r="P186" s="11">
        <f t="shared" si="18"/>
        <v>2.9034583133333336</v>
      </c>
      <c r="Q186" s="12">
        <v>17.776584583333335</v>
      </c>
      <c r="R186" s="8">
        <v>8.5262112953333347</v>
      </c>
      <c r="S186" s="11">
        <f t="shared" si="19"/>
        <v>11.031421867666667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-4.8730760650000002</v>
      </c>
      <c r="Y186" s="11">
        <f t="shared" si="20"/>
        <v>-0.46118274966666695</v>
      </c>
    </row>
    <row r="187" spans="1:25">
      <c r="A187" s="3">
        <v>42430</v>
      </c>
      <c r="B187" s="8">
        <v>-5.110810083333333</v>
      </c>
      <c r="C187" s="33">
        <v>6.4000497726666667</v>
      </c>
      <c r="D187" s="9">
        <f t="shared" si="14"/>
        <v>5.6771521673333325</v>
      </c>
      <c r="E187" s="12">
        <v>1.3946110000000003</v>
      </c>
      <c r="F187" s="32">
        <v>6.7818054070000002</v>
      </c>
      <c r="G187" s="11">
        <f t="shared" si="15"/>
        <v>6.7759714853333337</v>
      </c>
      <c r="H187" s="34">
        <v>12.263140833333333</v>
      </c>
      <c r="I187" s="8">
        <v>8.052626737333334</v>
      </c>
      <c r="J187" s="11">
        <f t="shared" si="16"/>
        <v>7.526838028666667</v>
      </c>
      <c r="K187" s="12">
        <v>15.474281499999996</v>
      </c>
      <c r="L187" s="8">
        <v>9.312090922999996</v>
      </c>
      <c r="M187" s="11">
        <f t="shared" si="17"/>
        <v>9.1310902776666634</v>
      </c>
      <c r="N187" s="12">
        <v>1.5894027500000005</v>
      </c>
      <c r="O187" s="8">
        <v>9.739095926000001</v>
      </c>
      <c r="P187" s="11">
        <f t="shared" si="18"/>
        <v>7.500106948</v>
      </c>
      <c r="Q187" s="12">
        <v>24.890877583333335</v>
      </c>
      <c r="R187" s="8">
        <v>6.6424184423333337</v>
      </c>
      <c r="S187" s="11">
        <f t="shared" si="19"/>
        <v>7.9021140460000012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-0.30600188300000042</v>
      </c>
      <c r="Y187" s="11">
        <f t="shared" si="20"/>
        <v>-1.0611783780000004</v>
      </c>
    </row>
    <row r="188" spans="1:25">
      <c r="A188" s="3">
        <v>42461</v>
      </c>
      <c r="B188" s="8">
        <v>10.743415916666667</v>
      </c>
      <c r="C188" s="33">
        <v>11.735702456666667</v>
      </c>
      <c r="D188" s="9">
        <f t="shared" si="14"/>
        <v>8.7807785979999995</v>
      </c>
      <c r="E188" s="12">
        <v>11.488602</v>
      </c>
      <c r="F188" s="32">
        <v>11.832064663000001</v>
      </c>
      <c r="G188" s="11">
        <f t="shared" si="15"/>
        <v>8.8652151546666662</v>
      </c>
      <c r="H188" s="34">
        <v>13.402347833333334</v>
      </c>
      <c r="I188" s="8">
        <v>8.8453770703333348</v>
      </c>
      <c r="J188" s="11">
        <f t="shared" si="16"/>
        <v>8.223165770333333</v>
      </c>
      <c r="K188" s="12">
        <v>21.011134499999997</v>
      </c>
      <c r="L188" s="8">
        <v>6.657891250999997</v>
      </c>
      <c r="M188" s="11">
        <f t="shared" si="17"/>
        <v>8.0946795779999956</v>
      </c>
      <c r="N188" s="12">
        <v>11.671238750000001</v>
      </c>
      <c r="O188" s="8">
        <v>10.863702293000001</v>
      </c>
      <c r="P188" s="11">
        <f t="shared" si="18"/>
        <v>9.0298670049999998</v>
      </c>
      <c r="Q188" s="12">
        <v>32.667834583333338</v>
      </c>
      <c r="R188" s="8">
        <v>14.263405120333339</v>
      </c>
      <c r="S188" s="11">
        <f t="shared" si="19"/>
        <v>9.8106782860000035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2.9495563849999997</v>
      </c>
      <c r="Y188" s="11">
        <f t="shared" si="20"/>
        <v>-0.74317385433333361</v>
      </c>
    </row>
    <row r="189" spans="1:25">
      <c r="A189" s="3">
        <v>42491</v>
      </c>
      <c r="B189" s="8">
        <v>10.067217916666667</v>
      </c>
      <c r="C189" s="33">
        <v>8.6945869396666673</v>
      </c>
      <c r="D189" s="9">
        <f t="shared" si="14"/>
        <v>8.9434463896666667</v>
      </c>
      <c r="E189" s="12">
        <v>11.513905000000001</v>
      </c>
      <c r="F189" s="32">
        <v>9.0840692720000007</v>
      </c>
      <c r="G189" s="11">
        <f t="shared" si="15"/>
        <v>9.2326464473333338</v>
      </c>
      <c r="H189" s="34">
        <v>13.664170833333333</v>
      </c>
      <c r="I189" s="8">
        <v>5.819515232333333</v>
      </c>
      <c r="J189" s="11">
        <f t="shared" si="16"/>
        <v>7.5725063466666676</v>
      </c>
      <c r="K189" s="12">
        <v>17.367462499999995</v>
      </c>
      <c r="L189" s="8">
        <v>3.4885289609999948</v>
      </c>
      <c r="M189" s="11">
        <f t="shared" si="17"/>
        <v>6.4861703783333295</v>
      </c>
      <c r="N189" s="12">
        <v>6.3476107500000003</v>
      </c>
      <c r="O189" s="8">
        <v>5.8433440570000004</v>
      </c>
      <c r="P189" s="11">
        <f t="shared" si="18"/>
        <v>8.8153807586666666</v>
      </c>
      <c r="Q189" s="12">
        <v>27.213985583333336</v>
      </c>
      <c r="R189" s="8">
        <v>8.2630716603333347</v>
      </c>
      <c r="S189" s="11">
        <f t="shared" si="19"/>
        <v>9.7229650743333362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-1.1892262690000002</v>
      </c>
      <c r="Y189" s="11">
        <f t="shared" si="20"/>
        <v>0.48477607766666636</v>
      </c>
    </row>
    <row r="190" spans="1:25">
      <c r="A190" s="3">
        <v>42522</v>
      </c>
      <c r="B190" s="8">
        <v>16.535629916666668</v>
      </c>
      <c r="C190" s="33">
        <v>10.180895352666667</v>
      </c>
      <c r="D190" s="9">
        <f t="shared" si="14"/>
        <v>10.203728249666668</v>
      </c>
      <c r="E190" s="12">
        <v>12.900465000000001</v>
      </c>
      <c r="F190" s="32">
        <v>7.6616229570000005</v>
      </c>
      <c r="G190" s="11">
        <f t="shared" si="15"/>
        <v>9.5259189640000006</v>
      </c>
      <c r="H190" s="34">
        <v>11.897470833333333</v>
      </c>
      <c r="I190" s="8">
        <v>4.817792609333333</v>
      </c>
      <c r="J190" s="11">
        <f t="shared" si="16"/>
        <v>6.4942283040000008</v>
      </c>
      <c r="K190" s="12">
        <v>25.812078499999998</v>
      </c>
      <c r="L190" s="8">
        <v>6.4481528569999966</v>
      </c>
      <c r="M190" s="11">
        <f t="shared" si="17"/>
        <v>5.5315243563333292</v>
      </c>
      <c r="N190" s="12">
        <v>19.94838975</v>
      </c>
      <c r="O190" s="8">
        <v>10.510570843</v>
      </c>
      <c r="P190" s="11">
        <f t="shared" si="18"/>
        <v>9.0725390643333341</v>
      </c>
      <c r="Q190" s="12">
        <v>19.240830583333334</v>
      </c>
      <c r="R190" s="8">
        <v>4.415563409333334</v>
      </c>
      <c r="S190" s="11">
        <f t="shared" si="19"/>
        <v>8.9806800633333363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1.7921855239999998</v>
      </c>
      <c r="Y190" s="11">
        <f t="shared" si="20"/>
        <v>1.1841718799999998</v>
      </c>
    </row>
    <row r="191" spans="1:25">
      <c r="A191" s="3">
        <v>42552</v>
      </c>
      <c r="B191" s="8">
        <v>27.552804916666666</v>
      </c>
      <c r="C191" s="33">
        <v>13.827029881666666</v>
      </c>
      <c r="D191" s="9">
        <f t="shared" si="14"/>
        <v>10.900837391333333</v>
      </c>
      <c r="E191" s="12">
        <v>14.157965000000001</v>
      </c>
      <c r="F191" s="32">
        <v>5.2867181690000002</v>
      </c>
      <c r="G191" s="11">
        <f t="shared" si="15"/>
        <v>7.3441367993333335</v>
      </c>
      <c r="H191" s="34">
        <v>9.4744088333333334</v>
      </c>
      <c r="I191" s="8">
        <v>3.6048715903333335</v>
      </c>
      <c r="J191" s="11">
        <f t="shared" si="16"/>
        <v>4.7473931439999992</v>
      </c>
      <c r="K191" s="12">
        <v>24.511623499999995</v>
      </c>
      <c r="L191" s="8">
        <v>8.6618560319999958</v>
      </c>
      <c r="M191" s="11">
        <f t="shared" si="17"/>
        <v>6.1995126166666621</v>
      </c>
      <c r="N191" s="12">
        <v>27.546031750000001</v>
      </c>
      <c r="O191" s="8">
        <v>12.808374392000001</v>
      </c>
      <c r="P191" s="11">
        <f t="shared" si="18"/>
        <v>9.7207630973333341</v>
      </c>
      <c r="Q191" s="12">
        <v>15.572215583333335</v>
      </c>
      <c r="R191" s="8">
        <v>8.5250525113333353</v>
      </c>
      <c r="S191" s="11">
        <f t="shared" si="19"/>
        <v>7.0678958603333344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2.3437922349999996</v>
      </c>
      <c r="Y191" s="11">
        <f t="shared" si="20"/>
        <v>0.98225049666666642</v>
      </c>
    </row>
    <row r="192" spans="1:25">
      <c r="A192" s="3">
        <v>42583</v>
      </c>
      <c r="B192" s="8">
        <v>29.830464916666667</v>
      </c>
      <c r="C192" s="33">
        <v>13.513650433666665</v>
      </c>
      <c r="D192" s="9">
        <f t="shared" si="14"/>
        <v>12.507191889333333</v>
      </c>
      <c r="E192" s="12">
        <v>18.666149000000001</v>
      </c>
      <c r="F192" s="32">
        <v>10.536299199</v>
      </c>
      <c r="G192" s="11">
        <f t="shared" si="15"/>
        <v>7.8282134416666667</v>
      </c>
      <c r="H192" s="34">
        <v>6.5236268333333332</v>
      </c>
      <c r="I192" s="8">
        <v>5.0307902493333332</v>
      </c>
      <c r="J192" s="11">
        <f t="shared" si="16"/>
        <v>4.4844848163333326</v>
      </c>
      <c r="K192" s="12">
        <v>21.952740499999997</v>
      </c>
      <c r="L192" s="8">
        <v>12.186666093999998</v>
      </c>
      <c r="M192" s="11">
        <f t="shared" si="17"/>
        <v>9.0988916609999961</v>
      </c>
      <c r="N192" s="12">
        <v>21.879510750000001</v>
      </c>
      <c r="O192" s="8">
        <v>8.801540150000001</v>
      </c>
      <c r="P192" s="11">
        <f t="shared" si="18"/>
        <v>10.706828461666667</v>
      </c>
      <c r="Q192" s="12">
        <v>-8.2386416666664575E-2</v>
      </c>
      <c r="R192" s="8">
        <v>7.4611022503333357</v>
      </c>
      <c r="S192" s="11">
        <f t="shared" si="19"/>
        <v>6.8005727236666687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1.2950322709999997</v>
      </c>
      <c r="Y192" s="11">
        <f t="shared" si="20"/>
        <v>1.8103366766666664</v>
      </c>
    </row>
    <row r="193" spans="1:25">
      <c r="A193" s="3">
        <v>42614</v>
      </c>
      <c r="B193" s="8">
        <v>26.547157916666666</v>
      </c>
      <c r="C193" s="33">
        <v>16.332328948666664</v>
      </c>
      <c r="D193" s="9">
        <f t="shared" si="14"/>
        <v>14.557669754666664</v>
      </c>
      <c r="E193" s="12">
        <v>17.790128000000003</v>
      </c>
      <c r="F193" s="32">
        <v>11.900882568000004</v>
      </c>
      <c r="G193" s="11">
        <f t="shared" si="15"/>
        <v>9.2412999786666674</v>
      </c>
      <c r="H193" s="34">
        <v>-0.24965516666666687</v>
      </c>
      <c r="I193" s="8">
        <v>6.5381881433333335</v>
      </c>
      <c r="J193" s="11">
        <f t="shared" si="16"/>
        <v>5.0579499943333337</v>
      </c>
      <c r="K193" s="12">
        <v>11.610389499999997</v>
      </c>
      <c r="L193" s="8">
        <v>22.130426094999997</v>
      </c>
      <c r="M193" s="11">
        <f t="shared" si="17"/>
        <v>14.326316073666662</v>
      </c>
      <c r="N193" s="12">
        <v>20.732547750000002</v>
      </c>
      <c r="O193" s="8">
        <v>13.675749462000002</v>
      </c>
      <c r="P193" s="11">
        <f t="shared" si="18"/>
        <v>11.761888001333334</v>
      </c>
      <c r="Q193" s="12">
        <v>-4.2422844166666644</v>
      </c>
      <c r="R193" s="8">
        <v>12.416502945333338</v>
      </c>
      <c r="S193" s="11">
        <f t="shared" si="19"/>
        <v>9.467552569000004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9.2906126649999994</v>
      </c>
      <c r="Y193" s="11">
        <f t="shared" si="20"/>
        <v>4.3098123903333327</v>
      </c>
    </row>
    <row r="194" spans="1:25">
      <c r="A194" s="3">
        <v>42644</v>
      </c>
      <c r="B194" s="8">
        <v>15.876673916666668</v>
      </c>
      <c r="C194" s="33">
        <v>11.765356588666668</v>
      </c>
      <c r="D194" s="9">
        <f t="shared" si="14"/>
        <v>13.870445323666665</v>
      </c>
      <c r="E194" s="12">
        <v>13.088032</v>
      </c>
      <c r="F194" s="32">
        <v>12.632871466000001</v>
      </c>
      <c r="G194" s="11">
        <f t="shared" si="15"/>
        <v>11.690017744333337</v>
      </c>
      <c r="H194" s="34">
        <v>0.74572783333333303</v>
      </c>
      <c r="I194" s="8">
        <v>6.6210410833333331</v>
      </c>
      <c r="J194" s="11">
        <f t="shared" si="16"/>
        <v>6.0633398253333333</v>
      </c>
      <c r="K194" s="12">
        <v>-4.6124315000000031</v>
      </c>
      <c r="L194" s="8">
        <v>11.698703456999997</v>
      </c>
      <c r="M194" s="11">
        <f t="shared" si="17"/>
        <v>15.338598548666662</v>
      </c>
      <c r="N194" s="12">
        <v>15.184711750000002</v>
      </c>
      <c r="O194" s="8">
        <v>16.304822315000003</v>
      </c>
      <c r="P194" s="11">
        <f t="shared" si="18"/>
        <v>12.927370642333335</v>
      </c>
      <c r="Q194" s="12">
        <v>-6.5825804166666648</v>
      </c>
      <c r="R194" s="8">
        <v>10.422241615333334</v>
      </c>
      <c r="S194" s="11">
        <f t="shared" si="19"/>
        <v>10.099948937000002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2.4416941219999995</v>
      </c>
      <c r="Y194" s="11">
        <f t="shared" si="20"/>
        <v>4.3424463526666663</v>
      </c>
    </row>
    <row r="195" spans="1:25">
      <c r="A195" s="3">
        <v>42675</v>
      </c>
      <c r="B195" s="8">
        <v>6.3639909166666664</v>
      </c>
      <c r="C195" s="33">
        <v>10.677217300666666</v>
      </c>
      <c r="D195" s="9">
        <f t="shared" si="14"/>
        <v>12.924967612666668</v>
      </c>
      <c r="E195" s="12">
        <v>3.6014010000000005</v>
      </c>
      <c r="F195" s="32">
        <v>5.401222563000001</v>
      </c>
      <c r="G195" s="11">
        <f t="shared" si="15"/>
        <v>9.9783255323333346</v>
      </c>
      <c r="H195" s="34">
        <v>-3.5580501666666673</v>
      </c>
      <c r="I195" s="8">
        <v>3.2129362253333329</v>
      </c>
      <c r="J195" s="11">
        <f t="shared" si="16"/>
        <v>5.457388484</v>
      </c>
      <c r="K195" s="12">
        <v>-9.792915500000003</v>
      </c>
      <c r="L195" s="8">
        <v>8.0348093399999954</v>
      </c>
      <c r="M195" s="11">
        <f t="shared" si="17"/>
        <v>13.954646297333332</v>
      </c>
      <c r="N195" s="12">
        <v>2.9360567500000005</v>
      </c>
      <c r="O195" s="8">
        <v>11.367474004</v>
      </c>
      <c r="P195" s="11">
        <f t="shared" si="18"/>
        <v>13.782681927</v>
      </c>
      <c r="Q195" s="12">
        <v>-3.6019864166666644</v>
      </c>
      <c r="R195" s="8">
        <v>13.281621788333338</v>
      </c>
      <c r="S195" s="11">
        <f t="shared" si="19"/>
        <v>12.040122116333336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1.7449574220000001</v>
      </c>
      <c r="Y195" s="11">
        <f t="shared" si="20"/>
        <v>4.4924214029999998</v>
      </c>
    </row>
    <row r="196" spans="1:25">
      <c r="A196" s="3">
        <v>42705</v>
      </c>
      <c r="B196" s="8">
        <v>3.9223079166666666</v>
      </c>
      <c r="C196" s="33">
        <v>11.976301691666666</v>
      </c>
      <c r="D196" s="9">
        <f t="shared" si="14"/>
        <v>11.472958526999998</v>
      </c>
      <c r="E196" s="12">
        <v>4.2934030000000005</v>
      </c>
      <c r="F196" s="32">
        <v>10.648179783</v>
      </c>
      <c r="G196" s="11">
        <f t="shared" si="15"/>
        <v>9.5607579373333333</v>
      </c>
      <c r="H196" s="34">
        <v>0.42119583333333299</v>
      </c>
      <c r="I196" s="8">
        <v>7.0131374143333334</v>
      </c>
      <c r="J196" s="11">
        <f t="shared" si="16"/>
        <v>5.6157049076666672</v>
      </c>
      <c r="K196" s="12">
        <v>0.16843649999999677</v>
      </c>
      <c r="L196" s="8">
        <v>12.853209288999997</v>
      </c>
      <c r="M196" s="11">
        <f t="shared" si="17"/>
        <v>10.862240695333329</v>
      </c>
      <c r="N196" s="12">
        <v>9.9991707500000011</v>
      </c>
      <c r="O196" s="8">
        <v>17.856789628000001</v>
      </c>
      <c r="P196" s="11">
        <f t="shared" si="18"/>
        <v>15.176361982333335</v>
      </c>
      <c r="Q196" s="12">
        <v>-1.7137754166666646</v>
      </c>
      <c r="R196" s="8">
        <v>15.807161684333337</v>
      </c>
      <c r="S196" s="11">
        <f t="shared" si="19"/>
        <v>13.170341696000003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1.0817422109999999</v>
      </c>
      <c r="Y196" s="11">
        <f t="shared" si="20"/>
        <v>1.7561312516666667</v>
      </c>
    </row>
    <row r="197" spans="1:25">
      <c r="A197" s="3">
        <v>42736</v>
      </c>
      <c r="B197" s="8">
        <v>-0.43983208333333335</v>
      </c>
      <c r="C197" s="33">
        <v>10.922116315666665</v>
      </c>
      <c r="D197" s="9">
        <f t="shared" si="14"/>
        <v>11.191878435999998</v>
      </c>
      <c r="E197" s="12">
        <v>0.25198000000000054</v>
      </c>
      <c r="F197" s="32">
        <v>8.5697531650000016</v>
      </c>
      <c r="G197" s="11">
        <f t="shared" si="15"/>
        <v>8.2063851703333341</v>
      </c>
      <c r="H197" s="34">
        <v>3.8256768333333331</v>
      </c>
      <c r="I197" s="8">
        <v>7.207098401333333</v>
      </c>
      <c r="J197" s="11">
        <f t="shared" si="16"/>
        <v>5.8110573469999993</v>
      </c>
      <c r="K197" s="12">
        <v>-8.4894545000000026</v>
      </c>
      <c r="L197" s="8">
        <v>6.1465832219999967</v>
      </c>
      <c r="M197" s="11">
        <f t="shared" si="17"/>
        <v>9.0115339503333303</v>
      </c>
      <c r="N197" s="12">
        <v>1.9453227500000005</v>
      </c>
      <c r="O197" s="8">
        <v>11.513957644000001</v>
      </c>
      <c r="P197" s="11">
        <f t="shared" si="18"/>
        <v>13.579407092000002</v>
      </c>
      <c r="Q197" s="12">
        <v>4.9316285833333353</v>
      </c>
      <c r="R197" s="8">
        <v>13.737709141333335</v>
      </c>
      <c r="S197" s="11">
        <f t="shared" si="19"/>
        <v>14.275497538000003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0.4311694559999999</v>
      </c>
      <c r="Y197" s="11">
        <f t="shared" si="20"/>
        <v>1.085956363</v>
      </c>
    </row>
    <row r="198" spans="1:25">
      <c r="A198" s="3">
        <v>42767</v>
      </c>
      <c r="B198" s="8">
        <v>-6.9012730833333338</v>
      </c>
      <c r="C198" s="33">
        <v>10.111792113666667</v>
      </c>
      <c r="D198" s="9">
        <f t="shared" si="14"/>
        <v>11.003403373666666</v>
      </c>
      <c r="E198" s="12">
        <v>1.6527750000000005</v>
      </c>
      <c r="F198" s="32">
        <v>11.309681255000001</v>
      </c>
      <c r="G198" s="11">
        <f t="shared" si="15"/>
        <v>10.175871401</v>
      </c>
      <c r="H198" s="34">
        <v>8.6627498333333328</v>
      </c>
      <c r="I198" s="8">
        <v>10.405237609333334</v>
      </c>
      <c r="J198" s="11">
        <f t="shared" si="16"/>
        <v>8.2084911416666664</v>
      </c>
      <c r="K198" s="12">
        <v>7.8336214999999969</v>
      </c>
      <c r="L198" s="8">
        <v>14.034332405999997</v>
      </c>
      <c r="M198" s="11">
        <f t="shared" si="17"/>
        <v>11.01137497233333</v>
      </c>
      <c r="N198" s="12">
        <v>1.6171907500000005</v>
      </c>
      <c r="O198" s="8">
        <v>11.314391984</v>
      </c>
      <c r="P198" s="11">
        <f t="shared" si="18"/>
        <v>13.561713085333333</v>
      </c>
      <c r="Q198" s="12">
        <v>23.030386583333335</v>
      </c>
      <c r="R198" s="8">
        <v>14.851576045333335</v>
      </c>
      <c r="S198" s="11">
        <f t="shared" si="19"/>
        <v>14.79881562366667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6.3616457339999997</v>
      </c>
      <c r="Y198" s="11">
        <f t="shared" si="20"/>
        <v>2.6248524669999997</v>
      </c>
    </row>
    <row r="199" spans="1:25">
      <c r="A199" s="3">
        <v>42795</v>
      </c>
      <c r="B199" s="8">
        <v>3.7717979166666669</v>
      </c>
      <c r="C199" s="33">
        <v>16.032032571666665</v>
      </c>
      <c r="D199" s="9">
        <f t="shared" si="14"/>
        <v>12.355313666999999</v>
      </c>
      <c r="E199" s="12">
        <v>6.9373909999999999</v>
      </c>
      <c r="F199" s="32">
        <v>12.306200227</v>
      </c>
      <c r="G199" s="11">
        <f t="shared" si="15"/>
        <v>10.728544882333333</v>
      </c>
      <c r="H199" s="34">
        <v>17.351705833333334</v>
      </c>
      <c r="I199" s="8">
        <v>13.487850834333333</v>
      </c>
      <c r="J199" s="11">
        <f t="shared" si="16"/>
        <v>10.366728948333334</v>
      </c>
      <c r="K199" s="12">
        <v>22.314614499999998</v>
      </c>
      <c r="L199" s="8">
        <v>16.014074561999998</v>
      </c>
      <c r="M199" s="11">
        <f t="shared" si="17"/>
        <v>12.064996729999997</v>
      </c>
      <c r="N199" s="12">
        <v>5.7125687500000009</v>
      </c>
      <c r="O199" s="8">
        <v>14.169746258</v>
      </c>
      <c r="P199" s="11">
        <f t="shared" si="18"/>
        <v>12.332698628666668</v>
      </c>
      <c r="Q199" s="12">
        <v>30.826736583333336</v>
      </c>
      <c r="R199" s="8">
        <v>14.385536992333336</v>
      </c>
      <c r="S199" s="11">
        <f t="shared" si="19"/>
        <v>14.324940726333336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4.3904925190000004</v>
      </c>
      <c r="Y199" s="11">
        <f t="shared" si="20"/>
        <v>3.7277692363333337</v>
      </c>
    </row>
    <row r="200" spans="1:25">
      <c r="A200" s="3">
        <v>42826</v>
      </c>
      <c r="B200" s="8">
        <v>17.796411916666667</v>
      </c>
      <c r="C200" s="33">
        <v>18.572935776666668</v>
      </c>
      <c r="D200" s="9">
        <f t="shared" si="14"/>
        <v>14.905586820666665</v>
      </c>
      <c r="E200" s="12">
        <v>8.5353190000000012</v>
      </c>
      <c r="F200" s="32">
        <v>8.2832460510000008</v>
      </c>
      <c r="G200" s="11">
        <f t="shared" si="15"/>
        <v>10.633042510999999</v>
      </c>
      <c r="H200" s="34">
        <v>16.644491833333333</v>
      </c>
      <c r="I200" s="8">
        <v>12.063727787333335</v>
      </c>
      <c r="J200" s="11">
        <f t="shared" si="16"/>
        <v>11.985605410333335</v>
      </c>
      <c r="K200" s="12">
        <v>26.696912499999996</v>
      </c>
      <c r="L200" s="8">
        <v>12.509183338999996</v>
      </c>
      <c r="M200" s="11">
        <f t="shared" si="17"/>
        <v>14.185863435666663</v>
      </c>
      <c r="N200" s="12">
        <v>17.355390750000002</v>
      </c>
      <c r="O200" s="8">
        <v>16.446858745</v>
      </c>
      <c r="P200" s="11">
        <f t="shared" si="18"/>
        <v>13.976998995666667</v>
      </c>
      <c r="Q200" s="12">
        <v>28.866004583333336</v>
      </c>
      <c r="R200" s="8">
        <v>11.966652143333334</v>
      </c>
      <c r="S200" s="11">
        <f t="shared" si="19"/>
        <v>13.73458839366667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6.2784180349999996</v>
      </c>
      <c r="Y200" s="11">
        <f t="shared" si="20"/>
        <v>5.6768520960000002</v>
      </c>
    </row>
    <row r="201" spans="1:25">
      <c r="A201" s="3">
        <v>42856</v>
      </c>
      <c r="B201" s="8">
        <v>16.723860916666666</v>
      </c>
      <c r="C201" s="33">
        <v>13.688576017666666</v>
      </c>
      <c r="D201" s="9">
        <f t="shared" si="14"/>
        <v>16.097848121999998</v>
      </c>
      <c r="E201" s="12">
        <v>15.658779000000001</v>
      </c>
      <c r="F201" s="32">
        <v>12.896027842000001</v>
      </c>
      <c r="G201" s="11">
        <f t="shared" si="15"/>
        <v>11.161824706666666</v>
      </c>
      <c r="H201" s="34">
        <v>18.186491833333331</v>
      </c>
      <c r="I201" s="8">
        <v>9.9974753903333315</v>
      </c>
      <c r="J201" s="11">
        <f t="shared" si="16"/>
        <v>11.849684670666667</v>
      </c>
      <c r="K201" s="12">
        <v>26.373109499999998</v>
      </c>
      <c r="L201" s="8">
        <v>12.907403647999999</v>
      </c>
      <c r="M201" s="11">
        <f t="shared" si="17"/>
        <v>13.810220516333331</v>
      </c>
      <c r="N201" s="12">
        <v>20.355526750000003</v>
      </c>
      <c r="O201" s="8">
        <v>19.686761304000004</v>
      </c>
      <c r="P201" s="11">
        <f t="shared" si="18"/>
        <v>16.767788769000003</v>
      </c>
      <c r="Q201" s="12">
        <v>32.018200583333332</v>
      </c>
      <c r="R201" s="8">
        <v>13.072464120333333</v>
      </c>
      <c r="S201" s="11">
        <f t="shared" si="19"/>
        <v>13.141551085333333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4.2729878990000003</v>
      </c>
      <c r="Y201" s="11">
        <f t="shared" si="20"/>
        <v>4.9806328176666668</v>
      </c>
    </row>
    <row r="202" spans="1:25">
      <c r="A202" s="3">
        <v>42887</v>
      </c>
      <c r="B202" s="8">
        <v>28.171231916666667</v>
      </c>
      <c r="C202" s="33">
        <v>22.071374145666667</v>
      </c>
      <c r="D202" s="9">
        <f t="shared" si="14"/>
        <v>18.110961979999999</v>
      </c>
      <c r="E202" s="12">
        <v>20.111105999999999</v>
      </c>
      <c r="F202" s="32">
        <v>15.051693200999999</v>
      </c>
      <c r="G202" s="11">
        <f t="shared" si="15"/>
        <v>12.076989031333333</v>
      </c>
      <c r="H202" s="34">
        <v>19.130057833333332</v>
      </c>
      <c r="I202" s="8">
        <v>11.828087187333331</v>
      </c>
      <c r="J202" s="11">
        <f t="shared" si="16"/>
        <v>11.296430121666665</v>
      </c>
      <c r="K202" s="12">
        <v>36.125391499999999</v>
      </c>
      <c r="L202" s="8">
        <v>18.956939132999999</v>
      </c>
      <c r="M202" s="11">
        <f t="shared" si="17"/>
        <v>14.791175373333331</v>
      </c>
      <c r="N202" s="12">
        <v>31.27017575</v>
      </c>
      <c r="O202" s="8">
        <v>22.833034802</v>
      </c>
      <c r="P202" s="11">
        <f t="shared" si="18"/>
        <v>19.655551617</v>
      </c>
      <c r="Q202" s="12">
        <v>29.342161583333336</v>
      </c>
      <c r="R202" s="8">
        <v>14.315300474333336</v>
      </c>
      <c r="S202" s="11">
        <f t="shared" si="19"/>
        <v>13.118138912666668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10.979683610999997</v>
      </c>
      <c r="Y202" s="11">
        <f t="shared" si="20"/>
        <v>7.1770298483333326</v>
      </c>
    </row>
    <row r="203" spans="1:25">
      <c r="A203" s="3">
        <v>42917</v>
      </c>
      <c r="B203" s="8">
        <v>30.610969916666665</v>
      </c>
      <c r="C203" s="33">
        <v>16.559449206666663</v>
      </c>
      <c r="D203" s="9">
        <f t="shared" ref="D203:D261" si="21">AVERAGE(C201:C203)</f>
        <v>17.439799789999999</v>
      </c>
      <c r="E203" s="12">
        <v>23.314795</v>
      </c>
      <c r="F203" s="32">
        <v>14.045195955000001</v>
      </c>
      <c r="G203" s="11">
        <f t="shared" ref="G203:G261" si="22">AVERAGE(F201:F203)</f>
        <v>13.997638999333333</v>
      </c>
      <c r="H203" s="34">
        <v>17.480123833333334</v>
      </c>
      <c r="I203" s="8">
        <v>11.348135601333333</v>
      </c>
      <c r="J203" s="11">
        <f t="shared" ref="J203:J261" si="23">AVERAGE(I201:I203)</f>
        <v>11.057899393</v>
      </c>
      <c r="K203" s="12">
        <v>25.355046499999997</v>
      </c>
      <c r="L203" s="8">
        <v>9.5987517489999963</v>
      </c>
      <c r="M203" s="11">
        <f t="shared" ref="M203:M261" si="24">AVERAGE(L201:L203)</f>
        <v>13.821031509999997</v>
      </c>
      <c r="N203" s="12">
        <v>27.552696750000003</v>
      </c>
      <c r="O203" s="8">
        <v>14.251970897000003</v>
      </c>
      <c r="P203" s="11">
        <f t="shared" ref="P203:P261" si="25">AVERAGE(O201:O203)</f>
        <v>18.923922334333337</v>
      </c>
      <c r="Q203" s="12">
        <v>18.936682583333337</v>
      </c>
      <c r="R203" s="8">
        <v>10.749444401333337</v>
      </c>
      <c r="S203" s="11">
        <f t="shared" ref="S203:S261" si="26">AVERAGE(R201:R203)</f>
        <v>12.712402998666668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3.4205742749999999</v>
      </c>
      <c r="Y203" s="11">
        <f t="shared" ref="Y203:Y261" si="27">AVERAGE(X201:X203)</f>
        <v>6.2244152616666666</v>
      </c>
    </row>
    <row r="204" spans="1:25">
      <c r="A204" s="3">
        <v>42948</v>
      </c>
      <c r="B204" s="8">
        <v>32.390973916666667</v>
      </c>
      <c r="C204" s="33">
        <v>16.298296892666666</v>
      </c>
      <c r="D204" s="9">
        <f t="shared" si="21"/>
        <v>18.30970674833333</v>
      </c>
      <c r="E204" s="12">
        <v>23.376469</v>
      </c>
      <c r="F204" s="32">
        <v>14.828125942</v>
      </c>
      <c r="G204" s="11">
        <f t="shared" si="22"/>
        <v>14.641671699333335</v>
      </c>
      <c r="H204" s="34">
        <v>7.8545498333333335</v>
      </c>
      <c r="I204" s="8">
        <v>5.5736559433333337</v>
      </c>
      <c r="J204" s="11">
        <f t="shared" si="23"/>
        <v>9.5832929106666658</v>
      </c>
      <c r="K204" s="12">
        <v>16.637233499999997</v>
      </c>
      <c r="L204" s="8">
        <v>7.2762386339999967</v>
      </c>
      <c r="M204" s="11">
        <f t="shared" si="24"/>
        <v>11.94397650533333</v>
      </c>
      <c r="N204" s="12">
        <v>24.181166750000003</v>
      </c>
      <c r="O204" s="8">
        <v>11.466956556000003</v>
      </c>
      <c r="P204" s="11">
        <f t="shared" si="25"/>
        <v>16.183987418333334</v>
      </c>
      <c r="Q204" s="12">
        <v>3.1440805833333356</v>
      </c>
      <c r="R204" s="8">
        <v>9.6599329543333354</v>
      </c>
      <c r="S204" s="11">
        <f t="shared" si="26"/>
        <v>11.574892610000001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3.5637237900000001</v>
      </c>
      <c r="Y204" s="11">
        <f t="shared" si="27"/>
        <v>5.9879938919999987</v>
      </c>
    </row>
    <row r="205" spans="1:25">
      <c r="A205" s="3">
        <v>42979</v>
      </c>
      <c r="B205" s="8">
        <v>28.336275916666665</v>
      </c>
      <c r="C205" s="33">
        <v>17.847979601666665</v>
      </c>
      <c r="D205" s="9">
        <f t="shared" si="21"/>
        <v>16.901908566999996</v>
      </c>
      <c r="E205" s="12">
        <v>24.495740999999999</v>
      </c>
      <c r="F205" s="32">
        <v>18.648869656999999</v>
      </c>
      <c r="G205" s="11">
        <f t="shared" si="22"/>
        <v>15.840730518000001</v>
      </c>
      <c r="H205" s="34">
        <v>4.0429948333333332</v>
      </c>
      <c r="I205" s="8">
        <v>11.300313106333334</v>
      </c>
      <c r="J205" s="11">
        <f t="shared" si="23"/>
        <v>9.4073682170000001</v>
      </c>
      <c r="K205" s="12">
        <v>1.1498514999999967</v>
      </c>
      <c r="L205" s="8">
        <v>9.9916084139999963</v>
      </c>
      <c r="M205" s="11">
        <f t="shared" si="24"/>
        <v>8.9555329323333286</v>
      </c>
      <c r="N205" s="12">
        <v>22.448512750000003</v>
      </c>
      <c r="O205" s="8">
        <v>14.603840540000004</v>
      </c>
      <c r="P205" s="11">
        <f t="shared" si="25"/>
        <v>13.440922664333337</v>
      </c>
      <c r="Q205" s="12">
        <v>-3.5870924166666645</v>
      </c>
      <c r="R205" s="8">
        <v>12.177634307333337</v>
      </c>
      <c r="S205" s="11">
        <f t="shared" si="26"/>
        <v>10.862337221000002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6.7971605449999997</v>
      </c>
      <c r="Y205" s="11">
        <f t="shared" si="27"/>
        <v>4.5938195366666665</v>
      </c>
    </row>
    <row r="206" spans="1:25">
      <c r="A206" s="3">
        <v>43009</v>
      </c>
      <c r="B206" s="8">
        <v>20.275115916666667</v>
      </c>
      <c r="C206" s="33">
        <v>14.887761058666667</v>
      </c>
      <c r="D206" s="9">
        <f t="shared" si="21"/>
        <v>16.344679184333334</v>
      </c>
      <c r="E206" s="12">
        <v>16.816839000000002</v>
      </c>
      <c r="F206" s="32">
        <v>16.661328118</v>
      </c>
      <c r="G206" s="11">
        <f t="shared" si="22"/>
        <v>16.712774572333334</v>
      </c>
      <c r="H206" s="34">
        <v>11.420598833333333</v>
      </c>
      <c r="I206" s="8">
        <v>17.611438576333335</v>
      </c>
      <c r="J206" s="11">
        <f t="shared" si="23"/>
        <v>11.495135875333334</v>
      </c>
      <c r="K206" s="12">
        <v>1.7668134999999965</v>
      </c>
      <c r="L206" s="8">
        <v>17.903779974999999</v>
      </c>
      <c r="M206" s="11">
        <f t="shared" si="24"/>
        <v>11.72387567433333</v>
      </c>
      <c r="N206" s="12">
        <v>13.64177875</v>
      </c>
      <c r="O206" s="8">
        <v>12.527137367</v>
      </c>
      <c r="P206" s="11">
        <f t="shared" si="25"/>
        <v>12.865978154333336</v>
      </c>
      <c r="Q206" s="12">
        <v>1.3523845833333352</v>
      </c>
      <c r="R206" s="8">
        <v>18.007705108333337</v>
      </c>
      <c r="S206" s="11">
        <f t="shared" si="26"/>
        <v>13.281757456666668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13.404453443000001</v>
      </c>
      <c r="Y206" s="11">
        <f t="shared" si="27"/>
        <v>7.9217792593333343</v>
      </c>
    </row>
    <row r="207" spans="1:25">
      <c r="A207" s="4">
        <v>43040</v>
      </c>
      <c r="B207" s="8">
        <v>12.686791916666667</v>
      </c>
      <c r="C207" s="33">
        <v>17.222351909666667</v>
      </c>
      <c r="D207" s="9">
        <f t="shared" si="21"/>
        <v>16.652697523333334</v>
      </c>
      <c r="E207" s="12">
        <v>13.576307</v>
      </c>
      <c r="F207" s="32">
        <v>16.078450364999998</v>
      </c>
      <c r="G207" s="11">
        <f t="shared" si="22"/>
        <v>17.12954938</v>
      </c>
      <c r="H207" s="34">
        <v>11.171314833333334</v>
      </c>
      <c r="I207" s="8">
        <v>18.867986213333332</v>
      </c>
      <c r="J207" s="11">
        <f t="shared" si="23"/>
        <v>15.926579298666667</v>
      </c>
      <c r="K207" s="12">
        <v>-1.1539995000000034</v>
      </c>
      <c r="L207" s="8">
        <v>16.561558463999994</v>
      </c>
      <c r="M207" s="11">
        <f t="shared" si="24"/>
        <v>14.81898228433333</v>
      </c>
      <c r="N207" s="12">
        <v>10.513604749999999</v>
      </c>
      <c r="O207" s="8">
        <v>18.741443539999999</v>
      </c>
      <c r="P207" s="11">
        <f t="shared" si="25"/>
        <v>15.290807149000001</v>
      </c>
      <c r="Q207" s="12">
        <v>1.2611085833333355</v>
      </c>
      <c r="R207" s="8">
        <v>18.187298630333334</v>
      </c>
      <c r="S207" s="11">
        <f t="shared" si="26"/>
        <v>16.124212682000003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6.094933814</v>
      </c>
      <c r="Y207" s="11">
        <f t="shared" si="27"/>
        <v>8.7655159340000015</v>
      </c>
    </row>
    <row r="208" spans="1:25">
      <c r="A208" s="4">
        <v>43070</v>
      </c>
      <c r="B208" s="8">
        <v>9.3315609166666675</v>
      </c>
      <c r="C208" s="33">
        <v>17.532189774666669</v>
      </c>
      <c r="D208" s="9">
        <f t="shared" si="21"/>
        <v>16.547434247666668</v>
      </c>
      <c r="E208" s="12">
        <v>11.897916</v>
      </c>
      <c r="F208" s="32">
        <v>18.032951869000001</v>
      </c>
      <c r="G208" s="11">
        <f t="shared" si="22"/>
        <v>16.924243450666665</v>
      </c>
      <c r="H208" s="34">
        <v>9.8967108333333336</v>
      </c>
      <c r="I208" s="8">
        <v>16.192548377333335</v>
      </c>
      <c r="J208" s="11">
        <f t="shared" si="23"/>
        <v>17.557324389000001</v>
      </c>
      <c r="K208" s="12">
        <v>6.8561884999999965</v>
      </c>
      <c r="L208" s="8">
        <v>18.628585475999998</v>
      </c>
      <c r="M208" s="11">
        <f t="shared" si="24"/>
        <v>17.697974638333331</v>
      </c>
      <c r="N208" s="12">
        <v>10.780985749999999</v>
      </c>
      <c r="O208" s="8">
        <v>19.545488171999999</v>
      </c>
      <c r="P208" s="11">
        <f t="shared" si="25"/>
        <v>16.938023026333333</v>
      </c>
      <c r="Q208" s="12">
        <v>-2.9633684166666647</v>
      </c>
      <c r="R208" s="8">
        <v>13.726735173333335</v>
      </c>
      <c r="S208" s="11">
        <f t="shared" si="26"/>
        <v>16.640579637333335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5.4015225969999996</v>
      </c>
      <c r="Y208" s="11">
        <f t="shared" si="27"/>
        <v>8.3003032846666667</v>
      </c>
    </row>
    <row r="209" spans="1:25">
      <c r="A209" s="4">
        <v>43101</v>
      </c>
      <c r="B209" s="8">
        <v>6.843604916666667</v>
      </c>
      <c r="C209" s="33">
        <v>18.701094477666665</v>
      </c>
      <c r="D209" s="9">
        <f t="shared" si="21"/>
        <v>17.818545387333334</v>
      </c>
      <c r="E209" s="12">
        <v>8.9609349999999992</v>
      </c>
      <c r="F209" s="32">
        <v>17.494914912999999</v>
      </c>
      <c r="G209" s="11">
        <f t="shared" si="22"/>
        <v>17.202105715666665</v>
      </c>
      <c r="H209" s="34">
        <v>13.026700833333333</v>
      </c>
      <c r="I209" s="8">
        <v>16.926763903333331</v>
      </c>
      <c r="J209" s="11">
        <f t="shared" si="23"/>
        <v>17.329099497999998</v>
      </c>
      <c r="K209" s="12">
        <v>0.71146949999999665</v>
      </c>
      <c r="L209" s="8">
        <v>15.122508918999996</v>
      </c>
      <c r="M209" s="11">
        <f t="shared" si="24"/>
        <v>16.770884286333331</v>
      </c>
      <c r="N209" s="12">
        <v>12.682713750000001</v>
      </c>
      <c r="O209" s="8">
        <v>21.377596674999999</v>
      </c>
      <c r="P209" s="11">
        <f t="shared" si="25"/>
        <v>19.888176128999998</v>
      </c>
      <c r="Q209" s="12">
        <v>10.668323583333336</v>
      </c>
      <c r="R209" s="8">
        <v>20.322657063333338</v>
      </c>
      <c r="S209" s="11">
        <f t="shared" si="26"/>
        <v>17.412230289000004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8.3005439700000014</v>
      </c>
      <c r="Y209" s="11">
        <f t="shared" si="27"/>
        <v>6.5990001270000009</v>
      </c>
    </row>
    <row r="210" spans="1:25">
      <c r="A210" s="4">
        <v>43132</v>
      </c>
      <c r="B210" s="8">
        <v>3.0453639166666671</v>
      </c>
      <c r="C210" s="33">
        <v>20.173100817666665</v>
      </c>
      <c r="D210" s="9">
        <f t="shared" si="21"/>
        <v>18.802128356666667</v>
      </c>
      <c r="E210" s="12">
        <v>7.3662200000000002</v>
      </c>
      <c r="F210" s="32">
        <v>17.185283439000003</v>
      </c>
      <c r="G210" s="11">
        <f t="shared" si="22"/>
        <v>17.571050073666669</v>
      </c>
      <c r="H210" s="34">
        <v>12.594184833333333</v>
      </c>
      <c r="I210" s="8">
        <v>13.844938713333333</v>
      </c>
      <c r="J210" s="11">
        <f t="shared" si="23"/>
        <v>15.654750331333332</v>
      </c>
      <c r="K210" s="12">
        <v>10.014990499999996</v>
      </c>
      <c r="L210" s="8">
        <v>16.481070927999994</v>
      </c>
      <c r="M210" s="11">
        <f t="shared" si="24"/>
        <v>16.744055107666664</v>
      </c>
      <c r="N210" s="12">
        <v>14.284116749999999</v>
      </c>
      <c r="O210" s="8">
        <v>23.768474806999997</v>
      </c>
      <c r="P210" s="11">
        <f t="shared" si="25"/>
        <v>21.563853218000002</v>
      </c>
      <c r="Q210" s="12">
        <v>24.323989583333336</v>
      </c>
      <c r="R210" s="8">
        <v>17.506787057333337</v>
      </c>
      <c r="S210" s="11">
        <f t="shared" si="26"/>
        <v>17.185393098000006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3.2281996559999997</v>
      </c>
      <c r="Y210" s="11">
        <f t="shared" si="27"/>
        <v>5.6434220743333334</v>
      </c>
    </row>
    <row r="211" spans="1:25">
      <c r="A211" s="4">
        <v>43160</v>
      </c>
      <c r="B211" s="8">
        <v>11.438821916666665</v>
      </c>
      <c r="C211" s="33">
        <v>24.902110851666663</v>
      </c>
      <c r="D211" s="9">
        <f t="shared" si="21"/>
        <v>21.258768715666665</v>
      </c>
      <c r="E211" s="12">
        <v>14.717507000000001</v>
      </c>
      <c r="F211" s="32">
        <v>20.190983714000001</v>
      </c>
      <c r="G211" s="11">
        <f t="shared" si="22"/>
        <v>18.290394022000001</v>
      </c>
      <c r="H211" s="34">
        <v>16.135502833333334</v>
      </c>
      <c r="I211" s="8">
        <v>12.764650776333333</v>
      </c>
      <c r="J211" s="11">
        <f t="shared" si="23"/>
        <v>14.512117797666667</v>
      </c>
      <c r="K211" s="12">
        <v>23.515521499999998</v>
      </c>
      <c r="L211" s="8">
        <v>17.818477232999999</v>
      </c>
      <c r="M211" s="11">
        <f t="shared" si="24"/>
        <v>16.474019026666664</v>
      </c>
      <c r="N211" s="12">
        <v>14.414117749999999</v>
      </c>
      <c r="O211" s="8">
        <v>23.779108534999999</v>
      </c>
      <c r="P211" s="11">
        <f t="shared" si="25"/>
        <v>22.975060005666666</v>
      </c>
      <c r="Q211" s="12">
        <v>31.900876583333336</v>
      </c>
      <c r="R211" s="8">
        <v>17.562047421333336</v>
      </c>
      <c r="S211" s="11">
        <f t="shared" si="26"/>
        <v>18.463830514000005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10.931470981</v>
      </c>
      <c r="Y211" s="11">
        <f t="shared" si="27"/>
        <v>7.486738202333334</v>
      </c>
    </row>
    <row r="212" spans="1:25">
      <c r="A212" s="4">
        <v>43191</v>
      </c>
      <c r="B212" s="8">
        <v>15.954175916666667</v>
      </c>
      <c r="C212" s="33">
        <v>17.357809291666669</v>
      </c>
      <c r="D212" s="9">
        <f t="shared" si="21"/>
        <v>20.811006986999999</v>
      </c>
      <c r="E212" s="12">
        <v>22.433173</v>
      </c>
      <c r="F212" s="32">
        <v>22.232832869999999</v>
      </c>
      <c r="G212" s="11">
        <f t="shared" si="22"/>
        <v>19.869700007666665</v>
      </c>
      <c r="H212" s="34">
        <v>17.633483833333333</v>
      </c>
      <c r="I212" s="8">
        <v>12.662518773333332</v>
      </c>
      <c r="J212" s="11">
        <f t="shared" si="23"/>
        <v>13.090702754333334</v>
      </c>
      <c r="K212" s="12">
        <v>33.615005499999995</v>
      </c>
      <c r="L212" s="8">
        <v>19.319820814999993</v>
      </c>
      <c r="M212" s="11">
        <f t="shared" si="24"/>
        <v>17.873122991999995</v>
      </c>
      <c r="N212" s="12">
        <v>19.591186750000002</v>
      </c>
      <c r="O212" s="8">
        <v>19.266961304000002</v>
      </c>
      <c r="P212" s="11">
        <f t="shared" si="25"/>
        <v>22.271514882000002</v>
      </c>
      <c r="Q212" s="12">
        <v>35.926469583333336</v>
      </c>
      <c r="R212" s="8">
        <v>20.476727168333337</v>
      </c>
      <c r="S212" s="11">
        <f t="shared" si="26"/>
        <v>18.515187215666671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5.0481937329999989</v>
      </c>
      <c r="Y212" s="11">
        <f t="shared" si="27"/>
        <v>6.4026214566666662</v>
      </c>
    </row>
    <row r="213" spans="1:25">
      <c r="A213" s="4">
        <v>43221</v>
      </c>
      <c r="B213" s="8">
        <v>29.038904916666667</v>
      </c>
      <c r="C213" s="33">
        <v>24.821575105666668</v>
      </c>
      <c r="D213" s="9">
        <f t="shared" si="21"/>
        <v>22.360498416333332</v>
      </c>
      <c r="E213" s="12">
        <v>21.751788999999999</v>
      </c>
      <c r="F213" s="32">
        <v>18.406439096</v>
      </c>
      <c r="G213" s="11">
        <f t="shared" si="22"/>
        <v>20.276751893333333</v>
      </c>
      <c r="H213" s="34">
        <v>24.334713833333332</v>
      </c>
      <c r="I213" s="8">
        <v>16.178278092333333</v>
      </c>
      <c r="J213" s="11">
        <f t="shared" si="23"/>
        <v>13.868482547333334</v>
      </c>
      <c r="K213" s="12">
        <v>31.789643499999997</v>
      </c>
      <c r="L213" s="8">
        <v>18.496388536999994</v>
      </c>
      <c r="M213" s="11">
        <f t="shared" si="24"/>
        <v>18.544895528333331</v>
      </c>
      <c r="N213" s="12">
        <v>31.977284750000003</v>
      </c>
      <c r="O213" s="8">
        <v>31.138743441000003</v>
      </c>
      <c r="P213" s="11">
        <f t="shared" si="25"/>
        <v>24.728271093333333</v>
      </c>
      <c r="Q213" s="12">
        <v>38.209463583333338</v>
      </c>
      <c r="R213" s="8">
        <v>19.06517169033334</v>
      </c>
      <c r="S213" s="11">
        <f t="shared" si="26"/>
        <v>19.034648760000007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11.222753345000001</v>
      </c>
      <c r="Y213" s="11">
        <f t="shared" si="27"/>
        <v>9.0674726863333337</v>
      </c>
    </row>
    <row r="214" spans="1:25">
      <c r="A214" s="4">
        <v>43252</v>
      </c>
      <c r="B214" s="8">
        <v>20.467948916666664</v>
      </c>
      <c r="C214" s="33">
        <v>14.312270539666663</v>
      </c>
      <c r="D214" s="9">
        <f t="shared" si="21"/>
        <v>18.830551645666667</v>
      </c>
      <c r="E214" s="12">
        <v>20.606631</v>
      </c>
      <c r="F214" s="32">
        <v>15.000794952</v>
      </c>
      <c r="G214" s="11">
        <f t="shared" si="22"/>
        <v>18.546688972666665</v>
      </c>
      <c r="H214" s="34">
        <v>21.888888833333333</v>
      </c>
      <c r="I214" s="8">
        <v>13.947922829333333</v>
      </c>
      <c r="J214" s="11">
        <f t="shared" si="23"/>
        <v>14.262906565</v>
      </c>
      <c r="K214" s="12">
        <v>29.191976499999996</v>
      </c>
      <c r="L214" s="8">
        <v>13.679129282999996</v>
      </c>
      <c r="M214" s="11">
        <f t="shared" si="24"/>
        <v>17.165112878333328</v>
      </c>
      <c r="N214" s="12">
        <v>26.988292750000003</v>
      </c>
      <c r="O214" s="8">
        <v>19.314944748000002</v>
      </c>
      <c r="P214" s="11">
        <f t="shared" si="25"/>
        <v>23.240216497666669</v>
      </c>
      <c r="Q214" s="12">
        <v>28.506911583333334</v>
      </c>
      <c r="R214" s="8">
        <v>11.874124401333333</v>
      </c>
      <c r="S214" s="11">
        <f t="shared" si="26"/>
        <v>17.138674420000005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8.8349350290000004</v>
      </c>
      <c r="Y214" s="11">
        <f t="shared" si="27"/>
        <v>8.3686273690000004</v>
      </c>
    </row>
    <row r="215" spans="1:25">
      <c r="A215" s="4">
        <v>43282</v>
      </c>
      <c r="B215" s="8">
        <v>32.353518916666665</v>
      </c>
      <c r="C215" s="33">
        <v>18.789492140666667</v>
      </c>
      <c r="D215" s="9">
        <f t="shared" si="21"/>
        <v>19.307779262</v>
      </c>
      <c r="E215" s="12">
        <v>25.105976000000002</v>
      </c>
      <c r="F215" s="32">
        <v>15.381039516000001</v>
      </c>
      <c r="G215" s="11">
        <f t="shared" si="22"/>
        <v>16.262757854666667</v>
      </c>
      <c r="H215" s="34">
        <v>24.003090833333335</v>
      </c>
      <c r="I215" s="8">
        <v>17.498155546333336</v>
      </c>
      <c r="J215" s="11">
        <f t="shared" si="23"/>
        <v>15.874785489333334</v>
      </c>
      <c r="K215" s="12">
        <v>31.318300499999996</v>
      </c>
      <c r="L215" s="8">
        <v>15.422900179999996</v>
      </c>
      <c r="M215" s="11">
        <f t="shared" si="24"/>
        <v>15.866139333333328</v>
      </c>
      <c r="N215" s="12">
        <v>32.499952749999999</v>
      </c>
      <c r="O215" s="8">
        <v>20.854054989999998</v>
      </c>
      <c r="P215" s="11">
        <f t="shared" si="25"/>
        <v>23.769247726333333</v>
      </c>
      <c r="Q215" s="12">
        <v>23.412464583333335</v>
      </c>
      <c r="R215" s="8">
        <v>13.510368136333335</v>
      </c>
      <c r="S215" s="11">
        <f t="shared" si="26"/>
        <v>14.816554742666669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13.754992526999999</v>
      </c>
      <c r="Y215" s="11">
        <f t="shared" si="27"/>
        <v>11.270893633666667</v>
      </c>
    </row>
    <row r="216" spans="1:25">
      <c r="A216" s="3">
        <v>43313</v>
      </c>
      <c r="B216" s="8">
        <v>29.317025916666665</v>
      </c>
      <c r="C216" s="33">
        <v>13.683704896666665</v>
      </c>
      <c r="D216" s="9">
        <f t="shared" si="21"/>
        <v>15.595155858999997</v>
      </c>
      <c r="E216" s="12">
        <v>22.490319</v>
      </c>
      <c r="F216" s="32">
        <v>14.284626183</v>
      </c>
      <c r="G216" s="11">
        <f t="shared" si="22"/>
        <v>14.888820217000001</v>
      </c>
      <c r="H216" s="34">
        <v>21.146589833333334</v>
      </c>
      <c r="I216" s="8">
        <v>18.549449333333335</v>
      </c>
      <c r="J216" s="11">
        <f t="shared" si="23"/>
        <v>16.665175903000002</v>
      </c>
      <c r="K216" s="12">
        <v>20.412212499999995</v>
      </c>
      <c r="L216" s="8">
        <v>10.875121362999995</v>
      </c>
      <c r="M216" s="11">
        <f t="shared" si="24"/>
        <v>13.325716941999994</v>
      </c>
      <c r="N216" s="12">
        <v>30.628877750000001</v>
      </c>
      <c r="O216" s="8">
        <v>17.386688589000002</v>
      </c>
      <c r="P216" s="11">
        <f t="shared" si="25"/>
        <v>19.185229442333334</v>
      </c>
      <c r="Q216" s="12">
        <v>14.821892583333335</v>
      </c>
      <c r="R216" s="8">
        <v>19.818420906333337</v>
      </c>
      <c r="S216" s="11">
        <f t="shared" si="26"/>
        <v>15.067637814666668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11.639833111999998</v>
      </c>
      <c r="Y216" s="11">
        <f t="shared" si="27"/>
        <v>11.409920222666665</v>
      </c>
    </row>
    <row r="217" spans="1:25">
      <c r="A217" s="3">
        <v>43344</v>
      </c>
      <c r="B217" s="8">
        <v>25.580792916666667</v>
      </c>
      <c r="C217" s="33">
        <v>14.919892701666667</v>
      </c>
      <c r="D217" s="9">
        <f t="shared" si="21"/>
        <v>15.797696579666669</v>
      </c>
      <c r="E217" s="12">
        <v>14.468279000000001</v>
      </c>
      <c r="F217" s="32">
        <v>9.1278293940000008</v>
      </c>
      <c r="G217" s="11">
        <f t="shared" si="22"/>
        <v>12.931165031000001</v>
      </c>
      <c r="H217" s="34">
        <v>8.1017138333333332</v>
      </c>
      <c r="I217" s="8">
        <v>15.780900265333333</v>
      </c>
      <c r="J217" s="11">
        <f t="shared" si="23"/>
        <v>17.276168381666668</v>
      </c>
      <c r="K217" s="12">
        <v>8.1941224999999953</v>
      </c>
      <c r="L217" s="8">
        <v>15.656291275999996</v>
      </c>
      <c r="M217" s="11">
        <f t="shared" si="24"/>
        <v>13.984770939666662</v>
      </c>
      <c r="N217" s="12">
        <v>24.819130750000003</v>
      </c>
      <c r="O217" s="8">
        <v>16.096588501000003</v>
      </c>
      <c r="P217" s="11">
        <f t="shared" si="25"/>
        <v>18.112444026666665</v>
      </c>
      <c r="Q217" s="12">
        <v>-0.41919141666666454</v>
      </c>
      <c r="R217" s="8">
        <v>14.698605124333335</v>
      </c>
      <c r="S217" s="11">
        <f t="shared" si="26"/>
        <v>16.009131389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9.1546171639999994</v>
      </c>
      <c r="Y217" s="11">
        <f t="shared" si="27"/>
        <v>11.516480934333332</v>
      </c>
    </row>
    <row r="218" spans="1:25">
      <c r="A218" s="3">
        <v>43374</v>
      </c>
      <c r="B218" s="8">
        <v>21.539143916666667</v>
      </c>
      <c r="C218" s="33">
        <v>14.246092964666667</v>
      </c>
      <c r="D218" s="9">
        <f t="shared" si="21"/>
        <v>14.283230187666666</v>
      </c>
      <c r="E218" s="12">
        <v>6.7902250000000004</v>
      </c>
      <c r="F218" s="32">
        <v>6.7893582800000001</v>
      </c>
      <c r="G218" s="11">
        <f t="shared" si="22"/>
        <v>10.067271285666669</v>
      </c>
      <c r="H218" s="34">
        <v>2.6080368333333328</v>
      </c>
      <c r="I218" s="8">
        <v>9.0564194483333331</v>
      </c>
      <c r="J218" s="11">
        <f t="shared" si="23"/>
        <v>14.462256349</v>
      </c>
      <c r="K218" s="12">
        <v>-2.881696500000003</v>
      </c>
      <c r="L218" s="8">
        <v>12.797408371999996</v>
      </c>
      <c r="M218" s="11">
        <f t="shared" si="24"/>
        <v>13.109607003666662</v>
      </c>
      <c r="N218" s="12">
        <v>19.520243750000002</v>
      </c>
      <c r="O218" s="8">
        <v>16.282309151000003</v>
      </c>
      <c r="P218" s="11">
        <f t="shared" si="25"/>
        <v>16.588528747000002</v>
      </c>
      <c r="Q218" s="12">
        <v>-2.2069184166666647</v>
      </c>
      <c r="R218" s="8">
        <v>14.231171190333335</v>
      </c>
      <c r="S218" s="11">
        <f t="shared" si="26"/>
        <v>16.24939907366667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8.3106391549999987</v>
      </c>
      <c r="Y218" s="11">
        <f t="shared" si="27"/>
        <v>9.7016964769999987</v>
      </c>
    </row>
    <row r="219" spans="1:25">
      <c r="A219" s="3">
        <v>43405</v>
      </c>
      <c r="B219" s="8">
        <v>17.976547916666664</v>
      </c>
      <c r="C219" s="33">
        <v>22.259477234666665</v>
      </c>
      <c r="D219" s="9">
        <f t="shared" si="21"/>
        <v>17.141820967000001</v>
      </c>
      <c r="E219" s="12">
        <v>9.3810700000000011</v>
      </c>
      <c r="F219" s="32">
        <v>12.119092824000001</v>
      </c>
      <c r="G219" s="11">
        <f t="shared" si="22"/>
        <v>9.3454268326666678</v>
      </c>
      <c r="H219" s="34">
        <v>4.7582518333333326</v>
      </c>
      <c r="I219" s="8">
        <v>12.912389318333332</v>
      </c>
      <c r="J219" s="11">
        <f t="shared" si="23"/>
        <v>12.583236343999999</v>
      </c>
      <c r="K219" s="12">
        <v>-6.3647500000003188E-2</v>
      </c>
      <c r="L219" s="8">
        <v>17.521709053999999</v>
      </c>
      <c r="M219" s="11">
        <f t="shared" si="24"/>
        <v>15.325136233999997</v>
      </c>
      <c r="N219" s="12">
        <v>5.9264277500000002</v>
      </c>
      <c r="O219" s="8">
        <v>13.408355214</v>
      </c>
      <c r="P219" s="11">
        <f t="shared" si="25"/>
        <v>15.262417622000001</v>
      </c>
      <c r="Q219" s="12">
        <v>0.57837658333333541</v>
      </c>
      <c r="R219" s="8">
        <v>17.842786951333334</v>
      </c>
      <c r="S219" s="11">
        <f t="shared" si="26"/>
        <v>15.590854422000001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9.3224483009999997</v>
      </c>
      <c r="Y219" s="11">
        <f t="shared" si="27"/>
        <v>8.9292348733333338</v>
      </c>
    </row>
    <row r="220" spans="1:25">
      <c r="A220" s="3">
        <v>43435</v>
      </c>
      <c r="B220" s="8">
        <v>-3.6268740833333331</v>
      </c>
      <c r="C220" s="33">
        <v>4.3751100336666662</v>
      </c>
      <c r="D220" s="9">
        <f t="shared" si="21"/>
        <v>13.626893410999999</v>
      </c>
      <c r="E220" s="12">
        <v>3.6272810000000004</v>
      </c>
      <c r="F220" s="32">
        <v>9.8877878970000008</v>
      </c>
      <c r="G220" s="11">
        <f t="shared" si="22"/>
        <v>9.5987463336666679</v>
      </c>
      <c r="H220" s="34">
        <v>6.475600833333333</v>
      </c>
      <c r="I220" s="8">
        <v>12.667611415333333</v>
      </c>
      <c r="J220" s="11">
        <f t="shared" si="23"/>
        <v>11.545473393999998</v>
      </c>
      <c r="K220" s="12">
        <v>6.6501784999999964</v>
      </c>
      <c r="L220" s="8">
        <v>18.857493686999998</v>
      </c>
      <c r="M220" s="11">
        <f t="shared" si="24"/>
        <v>16.39220370433333</v>
      </c>
      <c r="N220" s="12">
        <v>1.3580727500000005</v>
      </c>
      <c r="O220" s="8">
        <v>11.31669715</v>
      </c>
      <c r="P220" s="11">
        <f t="shared" si="25"/>
        <v>13.669120505</v>
      </c>
      <c r="Q220" s="12">
        <v>10.440036583333335</v>
      </c>
      <c r="R220" s="8">
        <v>27.102278842333334</v>
      </c>
      <c r="S220" s="11">
        <f t="shared" si="26"/>
        <v>19.725412328000001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8.5187823319999989</v>
      </c>
      <c r="Y220" s="11">
        <f t="shared" si="27"/>
        <v>8.717289929333333</v>
      </c>
    </row>
    <row r="221" spans="1:25">
      <c r="A221" s="3">
        <v>43466</v>
      </c>
      <c r="B221" s="8">
        <v>9.7166959166666658</v>
      </c>
      <c r="C221" s="33">
        <v>21.991836778666666</v>
      </c>
      <c r="D221" s="9">
        <f t="shared" si="21"/>
        <v>16.208808015666666</v>
      </c>
      <c r="E221" s="12">
        <v>1.2175460000000005</v>
      </c>
      <c r="F221" s="32">
        <v>9.7494679990000002</v>
      </c>
      <c r="G221" s="11">
        <f t="shared" si="22"/>
        <v>10.585449573333333</v>
      </c>
      <c r="H221" s="34">
        <v>3.705619833333333</v>
      </c>
      <c r="I221" s="8">
        <v>7.8714752173333338</v>
      </c>
      <c r="J221" s="11">
        <f t="shared" si="23"/>
        <v>11.150491983666667</v>
      </c>
      <c r="K221" s="12">
        <v>-0.24318050000000335</v>
      </c>
      <c r="L221" s="8">
        <v>14.000498905999997</v>
      </c>
      <c r="M221" s="11">
        <f t="shared" si="24"/>
        <v>16.793233882333332</v>
      </c>
      <c r="N221" s="12">
        <v>4.7874287500000001</v>
      </c>
      <c r="O221" s="8">
        <v>12.787681976</v>
      </c>
      <c r="P221" s="11">
        <f t="shared" si="25"/>
        <v>12.504244780000001</v>
      </c>
      <c r="Q221" s="12">
        <v>12.942206583333336</v>
      </c>
      <c r="R221" s="8">
        <v>24.108048366333335</v>
      </c>
      <c r="S221" s="11">
        <f t="shared" si="26"/>
        <v>23.017704720000001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11.994599334</v>
      </c>
      <c r="Y221" s="11">
        <f t="shared" si="27"/>
        <v>9.9452766556666656</v>
      </c>
    </row>
    <row r="222" spans="1:25">
      <c r="A222" s="3">
        <v>43497</v>
      </c>
      <c r="B222" s="8">
        <v>-6.3715640833333334</v>
      </c>
      <c r="C222" s="33">
        <v>10.616150577666666</v>
      </c>
      <c r="D222" s="9">
        <f t="shared" si="21"/>
        <v>12.327699129999999</v>
      </c>
      <c r="E222" s="12">
        <v>-3.7194019999999997</v>
      </c>
      <c r="F222" s="32">
        <v>5.8903109050000007</v>
      </c>
      <c r="G222" s="11">
        <f t="shared" si="22"/>
        <v>8.5091889336666657</v>
      </c>
      <c r="H222" s="34">
        <v>13.192892833333334</v>
      </c>
      <c r="I222" s="8">
        <v>14.128386070333333</v>
      </c>
      <c r="J222" s="11">
        <f t="shared" si="23"/>
        <v>11.555824234333334</v>
      </c>
      <c r="K222" s="12">
        <v>9.5376694999999962</v>
      </c>
      <c r="L222" s="8">
        <v>16.392294149999998</v>
      </c>
      <c r="M222" s="11">
        <f t="shared" si="24"/>
        <v>16.416762247666664</v>
      </c>
      <c r="N222" s="12">
        <v>5.2754677500000007</v>
      </c>
      <c r="O222" s="8">
        <v>14.860296140000001</v>
      </c>
      <c r="P222" s="11">
        <f t="shared" si="25"/>
        <v>12.988225088666667</v>
      </c>
      <c r="Q222" s="12">
        <v>28.785750583333336</v>
      </c>
      <c r="R222" s="8">
        <v>23.526584015333334</v>
      </c>
      <c r="S222" s="11">
        <f t="shared" si="26"/>
        <v>24.912303741333336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11.970270401999999</v>
      </c>
      <c r="Y222" s="11">
        <f t="shared" si="27"/>
        <v>10.827884022666666</v>
      </c>
    </row>
    <row r="223" spans="1:25">
      <c r="A223" s="3">
        <v>43525</v>
      </c>
      <c r="B223" s="8">
        <v>-4.412146083333333</v>
      </c>
      <c r="C223" s="33">
        <v>10.358003499666667</v>
      </c>
      <c r="D223" s="9">
        <f t="shared" si="21"/>
        <v>14.321996951999999</v>
      </c>
      <c r="E223" s="12">
        <v>1.4959720000000005</v>
      </c>
      <c r="F223" s="32">
        <v>7.1819112629999999</v>
      </c>
      <c r="G223" s="11">
        <f t="shared" si="22"/>
        <v>7.6072300556666663</v>
      </c>
      <c r="H223" s="34">
        <v>15.430604833333334</v>
      </c>
      <c r="I223" s="8">
        <v>12.721600957333333</v>
      </c>
      <c r="J223" s="11">
        <f t="shared" si="23"/>
        <v>11.573820748333333</v>
      </c>
      <c r="K223" s="12">
        <v>17.555484499999999</v>
      </c>
      <c r="L223" s="8">
        <v>12.896798938999998</v>
      </c>
      <c r="M223" s="11">
        <f t="shared" si="24"/>
        <v>14.429863998333332</v>
      </c>
      <c r="N223" s="12">
        <v>1.4768187500000005</v>
      </c>
      <c r="O223" s="8">
        <v>12.284082369</v>
      </c>
      <c r="P223" s="11">
        <f t="shared" si="25"/>
        <v>13.310686828333333</v>
      </c>
      <c r="Q223" s="12">
        <v>32.359074583333339</v>
      </c>
      <c r="R223" s="8">
        <v>19.963941352333336</v>
      </c>
      <c r="S223" s="11">
        <f t="shared" si="26"/>
        <v>22.532857911333338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5.6257961889999999</v>
      </c>
      <c r="Y223" s="11">
        <f t="shared" si="27"/>
        <v>9.8635553083333321</v>
      </c>
    </row>
    <row r="224" spans="1:25">
      <c r="A224" s="3">
        <v>43556</v>
      </c>
      <c r="B224" s="8">
        <v>11.462661916666665</v>
      </c>
      <c r="C224" s="33">
        <v>14.347625074666665</v>
      </c>
      <c r="D224" s="9">
        <f t="shared" si="21"/>
        <v>11.773926383999999</v>
      </c>
      <c r="E224" s="12">
        <v>7.4617510000000005</v>
      </c>
      <c r="F224" s="32">
        <v>7.2476744710000007</v>
      </c>
      <c r="G224" s="11">
        <f t="shared" si="22"/>
        <v>6.7732988796666662</v>
      </c>
      <c r="H224" s="34">
        <v>19.903293833333333</v>
      </c>
      <c r="I224" s="8">
        <v>14.828389584333333</v>
      </c>
      <c r="J224" s="11">
        <f t="shared" si="23"/>
        <v>13.892792203999997</v>
      </c>
      <c r="K224" s="12">
        <v>24.088610499999998</v>
      </c>
      <c r="L224" s="8">
        <v>9.1310617879999985</v>
      </c>
      <c r="M224" s="11">
        <f t="shared" si="24"/>
        <v>12.806718292333331</v>
      </c>
      <c r="N224" s="12">
        <v>12.559496750000001</v>
      </c>
      <c r="O224" s="8">
        <v>12.962366309</v>
      </c>
      <c r="P224" s="11">
        <f t="shared" si="25"/>
        <v>13.368914939333331</v>
      </c>
      <c r="Q224" s="12">
        <v>29.885272583333336</v>
      </c>
      <c r="R224" s="8">
        <v>15.326127375333336</v>
      </c>
      <c r="S224" s="11">
        <f t="shared" si="26"/>
        <v>19.605550914333335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12.942671156999999</v>
      </c>
      <c r="Y224" s="11">
        <f t="shared" si="27"/>
        <v>10.179579249333333</v>
      </c>
    </row>
    <row r="225" spans="1:25">
      <c r="A225" s="3">
        <v>43586</v>
      </c>
      <c r="B225" s="8">
        <v>20.381019916666666</v>
      </c>
      <c r="C225" s="33">
        <v>14.878164778666665</v>
      </c>
      <c r="D225" s="9">
        <f t="shared" si="21"/>
        <v>13.194597784333332</v>
      </c>
      <c r="E225" s="12">
        <v>7.0819850000000004</v>
      </c>
      <c r="F225" s="32">
        <v>3.1058069130000003</v>
      </c>
      <c r="G225" s="11">
        <f t="shared" si="22"/>
        <v>5.8451308823333337</v>
      </c>
      <c r="H225" s="34">
        <v>14.759990833333333</v>
      </c>
      <c r="I225" s="8">
        <v>6.7194430943333323</v>
      </c>
      <c r="J225" s="11">
        <f t="shared" si="23"/>
        <v>11.423144545333335</v>
      </c>
      <c r="K225" s="12">
        <v>26.084350499999996</v>
      </c>
      <c r="L225" s="8">
        <v>12.511585821999995</v>
      </c>
      <c r="M225" s="11">
        <f t="shared" si="24"/>
        <v>11.513148849666663</v>
      </c>
      <c r="N225" s="12">
        <v>16.267983749999999</v>
      </c>
      <c r="O225" s="8">
        <v>15.178989178999998</v>
      </c>
      <c r="P225" s="11">
        <f t="shared" si="25"/>
        <v>13.475145952333333</v>
      </c>
      <c r="Q225" s="12">
        <v>31.923241583333336</v>
      </c>
      <c r="R225" s="8">
        <v>12.270432112333335</v>
      </c>
      <c r="S225" s="11">
        <f t="shared" si="26"/>
        <v>15.85350028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4.5274187099999992</v>
      </c>
      <c r="Y225" s="11">
        <f t="shared" si="27"/>
        <v>7.6986286853333326</v>
      </c>
    </row>
    <row r="226" spans="1:25">
      <c r="A226" s="3">
        <v>43617</v>
      </c>
      <c r="B226" s="8">
        <v>21.002629916666667</v>
      </c>
      <c r="C226" s="33">
        <v>14.613542587666668</v>
      </c>
      <c r="D226" s="9">
        <f t="shared" si="21"/>
        <v>14.613110813666665</v>
      </c>
      <c r="E226" s="12">
        <v>13.211775000000001</v>
      </c>
      <c r="F226" s="32">
        <v>7.1950841300000015</v>
      </c>
      <c r="G226" s="11">
        <f t="shared" si="22"/>
        <v>5.8495218380000011</v>
      </c>
      <c r="H226" s="34">
        <v>20.120548833333334</v>
      </c>
      <c r="I226" s="8">
        <v>11.315440929333334</v>
      </c>
      <c r="J226" s="11">
        <f t="shared" si="23"/>
        <v>10.954424535999999</v>
      </c>
      <c r="K226" s="12">
        <v>28.252293499999997</v>
      </c>
      <c r="L226" s="8">
        <v>13.960714601999998</v>
      </c>
      <c r="M226" s="11">
        <f t="shared" si="24"/>
        <v>11.867787403999998</v>
      </c>
      <c r="N226" s="12">
        <v>20.167722750000003</v>
      </c>
      <c r="O226" s="8">
        <v>12.505142019000003</v>
      </c>
      <c r="P226" s="11">
        <f t="shared" si="25"/>
        <v>13.548832502333333</v>
      </c>
      <c r="Q226" s="12">
        <v>31.478695583333334</v>
      </c>
      <c r="R226" s="8">
        <v>13.224225991333334</v>
      </c>
      <c r="S226" s="11">
        <f t="shared" si="26"/>
        <v>13.606928493000003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7.6637556069999997</v>
      </c>
      <c r="Y226" s="11">
        <f t="shared" si="27"/>
        <v>8.3779484913333331</v>
      </c>
    </row>
    <row r="227" spans="1:25">
      <c r="A227" s="3">
        <v>43647</v>
      </c>
      <c r="B227" s="8">
        <v>26.432382916666665</v>
      </c>
      <c r="C227" s="33">
        <v>13.746029278666665</v>
      </c>
      <c r="D227" s="9">
        <f t="shared" si="21"/>
        <v>14.412578881666667</v>
      </c>
      <c r="E227" s="12">
        <v>20.938109000000001</v>
      </c>
      <c r="F227" s="32">
        <v>11.158831279000001</v>
      </c>
      <c r="G227" s="11">
        <f t="shared" si="22"/>
        <v>7.1532407740000012</v>
      </c>
      <c r="H227" s="34">
        <v>14.780788833333334</v>
      </c>
      <c r="I227" s="8">
        <v>8.0483917853333331</v>
      </c>
      <c r="J227" s="11">
        <f t="shared" si="23"/>
        <v>8.6944252696666666</v>
      </c>
      <c r="K227" s="12">
        <v>28.878060499999997</v>
      </c>
      <c r="L227" s="8">
        <v>12.557422515999995</v>
      </c>
      <c r="M227" s="11">
        <f t="shared" si="24"/>
        <v>13.009907646666662</v>
      </c>
      <c r="N227" s="12">
        <v>25.354084750000002</v>
      </c>
      <c r="O227" s="8">
        <v>15.366412299000002</v>
      </c>
      <c r="P227" s="11">
        <f t="shared" si="25"/>
        <v>14.350181165666669</v>
      </c>
      <c r="Q227" s="12">
        <v>28.101853583333334</v>
      </c>
      <c r="R227" s="8">
        <v>16.216059428333335</v>
      </c>
      <c r="S227" s="11">
        <f t="shared" si="26"/>
        <v>13.903572510666669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7.2643422740000005</v>
      </c>
      <c r="Y227" s="11">
        <f t="shared" si="27"/>
        <v>6.4851721969999998</v>
      </c>
    </row>
    <row r="228" spans="1:25">
      <c r="A228" s="3">
        <v>43678</v>
      </c>
      <c r="B228" s="8">
        <v>27.717379916666665</v>
      </c>
      <c r="C228" s="33">
        <v>12.095151517666665</v>
      </c>
      <c r="D228" s="9">
        <f t="shared" si="21"/>
        <v>13.484907794666666</v>
      </c>
      <c r="E228" s="12">
        <v>16.798017000000002</v>
      </c>
      <c r="F228" s="32">
        <v>8.8460796620000011</v>
      </c>
      <c r="G228" s="11">
        <f t="shared" si="22"/>
        <v>9.0666650236666673</v>
      </c>
      <c r="H228" s="34">
        <v>10.572847833333332</v>
      </c>
      <c r="I228" s="8">
        <v>7.7786132253333324</v>
      </c>
      <c r="J228" s="11">
        <f t="shared" si="23"/>
        <v>9.0474819800000006</v>
      </c>
      <c r="K228" s="12">
        <v>25.101527499999996</v>
      </c>
      <c r="L228" s="8">
        <v>14.987551005999997</v>
      </c>
      <c r="M228" s="11">
        <f t="shared" si="24"/>
        <v>13.835229374666662</v>
      </c>
      <c r="N228" s="12">
        <v>28.249396750000002</v>
      </c>
      <c r="O228" s="8">
        <v>13.829038519000003</v>
      </c>
      <c r="P228" s="11">
        <f t="shared" si="25"/>
        <v>13.900197612333336</v>
      </c>
      <c r="Q228" s="12">
        <v>8.3160065833333352</v>
      </c>
      <c r="R228" s="8">
        <v>11.126589061333336</v>
      </c>
      <c r="S228" s="11">
        <f t="shared" si="26"/>
        <v>13.522291493666669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9.3021919860000004</v>
      </c>
      <c r="Y228" s="11">
        <f t="shared" si="27"/>
        <v>8.0767632890000005</v>
      </c>
    </row>
    <row r="229" spans="1:25">
      <c r="A229" s="3">
        <v>43709</v>
      </c>
      <c r="B229" s="8">
        <v>14.507830916666666</v>
      </c>
      <c r="C229" s="33">
        <v>3.8227131246666666</v>
      </c>
      <c r="D229" s="9">
        <f t="shared" si="21"/>
        <v>9.8879646403333314</v>
      </c>
      <c r="E229" s="12">
        <v>10.559462</v>
      </c>
      <c r="F229" s="32">
        <v>6.0799273280000001</v>
      </c>
      <c r="G229" s="11">
        <f t="shared" si="22"/>
        <v>8.6949460896666668</v>
      </c>
      <c r="H229" s="34">
        <v>-4.3390441666666675</v>
      </c>
      <c r="I229" s="8">
        <v>3.096242852333333</v>
      </c>
      <c r="J229" s="11">
        <f t="shared" si="23"/>
        <v>6.3077492876666668</v>
      </c>
      <c r="K229" s="12">
        <v>5.3649394999999966</v>
      </c>
      <c r="L229" s="8">
        <v>11.717579169999997</v>
      </c>
      <c r="M229" s="11">
        <f t="shared" si="24"/>
        <v>13.087517563999995</v>
      </c>
      <c r="N229" s="12">
        <v>20.424152750000001</v>
      </c>
      <c r="O229" s="8">
        <v>10.813900575000002</v>
      </c>
      <c r="P229" s="11">
        <f t="shared" si="25"/>
        <v>13.336450464333334</v>
      </c>
      <c r="Q229" s="12">
        <v>0.73417558333333544</v>
      </c>
      <c r="R229" s="8">
        <v>15.208523281333337</v>
      </c>
      <c r="S229" s="11">
        <f t="shared" si="26"/>
        <v>14.183723923666669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3.7876583830000001</v>
      </c>
      <c r="Y229" s="11">
        <f t="shared" si="27"/>
        <v>6.7847308810000007</v>
      </c>
    </row>
    <row r="230" spans="1:25">
      <c r="A230" s="3">
        <v>43739</v>
      </c>
      <c r="B230" s="8">
        <v>22.303638916666667</v>
      </c>
      <c r="C230" s="33">
        <v>13.101154397666667</v>
      </c>
      <c r="D230" s="9">
        <f t="shared" si="21"/>
        <v>9.673006346666666</v>
      </c>
      <c r="E230" s="12">
        <v>4.2948770000000005</v>
      </c>
      <c r="F230" s="32">
        <v>3.9899021270000006</v>
      </c>
      <c r="G230" s="11">
        <f t="shared" si="22"/>
        <v>6.3053030390000009</v>
      </c>
      <c r="H230" s="34">
        <v>-5.5966611666666672</v>
      </c>
      <c r="I230" s="8">
        <v>1.1593845033333325</v>
      </c>
      <c r="J230" s="11">
        <f t="shared" si="23"/>
        <v>4.0114135269999993</v>
      </c>
      <c r="K230" s="12">
        <v>-8.5886295000000032</v>
      </c>
      <c r="L230" s="8">
        <v>6.8642098279999963</v>
      </c>
      <c r="M230" s="11">
        <f t="shared" si="24"/>
        <v>11.189780001333331</v>
      </c>
      <c r="N230" s="12">
        <v>20.341946750000002</v>
      </c>
      <c r="O230" s="8">
        <v>15.211141229000003</v>
      </c>
      <c r="P230" s="11">
        <f t="shared" si="25"/>
        <v>13.284693441000002</v>
      </c>
      <c r="Q230" s="12">
        <v>-0.29668241666666456</v>
      </c>
      <c r="R230" s="8">
        <v>16.509108459333333</v>
      </c>
      <c r="S230" s="11">
        <f t="shared" si="26"/>
        <v>14.281406934000003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4.251824279</v>
      </c>
      <c r="Y230" s="11">
        <f t="shared" si="27"/>
        <v>5.7805582160000002</v>
      </c>
    </row>
    <row r="231" spans="1:25">
      <c r="A231" s="3">
        <v>43770</v>
      </c>
      <c r="B231" s="8">
        <v>3.0021649166666666</v>
      </c>
      <c r="C231" s="33">
        <v>7.1397268856666667</v>
      </c>
      <c r="D231" s="9">
        <f t="shared" si="21"/>
        <v>8.0211981360000006</v>
      </c>
      <c r="E231" s="12">
        <v>-5.2921209999999999</v>
      </c>
      <c r="F231" s="32">
        <v>-2.5925812749999997</v>
      </c>
      <c r="G231" s="11">
        <f t="shared" si="22"/>
        <v>2.4924160600000005</v>
      </c>
      <c r="H231" s="34">
        <v>-3.216814166666667</v>
      </c>
      <c r="I231" s="8">
        <v>5.2149165193333324</v>
      </c>
      <c r="J231" s="11">
        <f t="shared" si="23"/>
        <v>3.1568479583333322</v>
      </c>
      <c r="K231" s="12">
        <v>-4.6098045000000036</v>
      </c>
      <c r="L231" s="8">
        <v>13.065602081999998</v>
      </c>
      <c r="M231" s="11">
        <f t="shared" si="24"/>
        <v>10.549130359999998</v>
      </c>
      <c r="N231" s="12">
        <v>0.79210275000000052</v>
      </c>
      <c r="O231" s="8">
        <v>7.5182166930000003</v>
      </c>
      <c r="P231" s="11">
        <f t="shared" si="25"/>
        <v>11.181086165666668</v>
      </c>
      <c r="Q231" s="12">
        <v>1.4521065833333355</v>
      </c>
      <c r="R231" s="8">
        <v>19.984173650333336</v>
      </c>
      <c r="S231" s="11">
        <f t="shared" si="26"/>
        <v>17.233935130333336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2.4764985029999997</v>
      </c>
      <c r="Y231" s="11">
        <f t="shared" si="27"/>
        <v>3.5053270550000004</v>
      </c>
    </row>
    <row r="232" spans="1:25">
      <c r="A232" s="3">
        <v>43800</v>
      </c>
      <c r="B232" s="8">
        <v>4.6324569166666674</v>
      </c>
      <c r="C232" s="33">
        <v>12.213241779666667</v>
      </c>
      <c r="D232" s="9">
        <f t="shared" si="21"/>
        <v>10.818041020999999</v>
      </c>
      <c r="E232" s="12">
        <v>-1.4945769999999996</v>
      </c>
      <c r="F232" s="32">
        <v>4.5955127570000007</v>
      </c>
      <c r="G232" s="11">
        <f t="shared" si="22"/>
        <v>1.9976112030000006</v>
      </c>
      <c r="H232" s="34">
        <v>2.0560218333333329</v>
      </c>
      <c r="I232" s="8">
        <v>8.4839716393333333</v>
      </c>
      <c r="J232" s="11">
        <f t="shared" si="23"/>
        <v>4.9527575539999988</v>
      </c>
      <c r="K232" s="12">
        <v>-1.974728500000003</v>
      </c>
      <c r="L232" s="8">
        <v>11.592102993999998</v>
      </c>
      <c r="M232" s="11">
        <f t="shared" si="24"/>
        <v>10.507304967999998</v>
      </c>
      <c r="N232" s="12">
        <v>-2.5920622499999997</v>
      </c>
      <c r="O232" s="8">
        <v>8.8540749830000003</v>
      </c>
      <c r="P232" s="11">
        <f t="shared" si="25"/>
        <v>10.527810968333334</v>
      </c>
      <c r="Q232" s="12">
        <v>0.67516158333333554</v>
      </c>
      <c r="R232" s="8">
        <v>17.575821767333334</v>
      </c>
      <c r="S232" s="11">
        <f t="shared" si="26"/>
        <v>18.023034625666668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3.9702233999999996</v>
      </c>
      <c r="Y232" s="11">
        <f t="shared" si="27"/>
        <v>3.5661820606666663</v>
      </c>
    </row>
    <row r="233" spans="1:25">
      <c r="A233" s="3">
        <v>43831</v>
      </c>
      <c r="B233" s="8">
        <v>2.3201929166666666</v>
      </c>
      <c r="C233" s="33">
        <v>14.609291017666667</v>
      </c>
      <c r="D233" s="9">
        <f t="shared" si="21"/>
        <v>11.320753227666666</v>
      </c>
      <c r="E233" s="12">
        <v>2.8972310000000006</v>
      </c>
      <c r="F233" s="32">
        <v>11.714406128</v>
      </c>
      <c r="G233" s="11">
        <f t="shared" si="22"/>
        <v>4.5724458700000001</v>
      </c>
      <c r="H233" s="34">
        <v>4.8339658333333331</v>
      </c>
      <c r="I233" s="8">
        <v>9.1863714713333327</v>
      </c>
      <c r="J233" s="11">
        <f t="shared" si="23"/>
        <v>7.6284198766666664</v>
      </c>
      <c r="K233" s="12">
        <v>3.0015594999999964</v>
      </c>
      <c r="L233" s="8">
        <v>17.063753763999998</v>
      </c>
      <c r="M233" s="11">
        <f t="shared" si="24"/>
        <v>13.907152946666665</v>
      </c>
      <c r="N233" s="12">
        <v>4.7133187500000009</v>
      </c>
      <c r="O233" s="8">
        <v>13.028943151000002</v>
      </c>
      <c r="P233" s="11">
        <f t="shared" si="25"/>
        <v>9.8004116090000011</v>
      </c>
      <c r="Q233" s="12">
        <v>0.83790258333333534</v>
      </c>
      <c r="R233" s="8">
        <v>13.507865329333335</v>
      </c>
      <c r="S233" s="11">
        <f t="shared" si="26"/>
        <v>17.022620249000003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0.23766027699999981</v>
      </c>
      <c r="Y233" s="11">
        <f t="shared" si="27"/>
        <v>2.2281273933333332</v>
      </c>
    </row>
    <row r="234" spans="1:25">
      <c r="A234" s="3">
        <v>43862</v>
      </c>
      <c r="B234" s="8">
        <v>5.2553989166666666</v>
      </c>
      <c r="C234" s="33">
        <v>22.627739896666668</v>
      </c>
      <c r="D234" s="9">
        <f t="shared" si="21"/>
        <v>16.483424231333334</v>
      </c>
      <c r="E234" s="12">
        <v>-0.91632699999999989</v>
      </c>
      <c r="F234" s="32">
        <v>8.6519346060000011</v>
      </c>
      <c r="G234" s="11">
        <f t="shared" si="22"/>
        <v>8.3206178303333349</v>
      </c>
      <c r="H234" s="34">
        <v>9.5541268333333331</v>
      </c>
      <c r="I234" s="8">
        <v>10.681673777333334</v>
      </c>
      <c r="J234" s="11">
        <f t="shared" si="23"/>
        <v>9.4506722959999987</v>
      </c>
      <c r="K234" s="12">
        <v>5.3230444999999964</v>
      </c>
      <c r="L234" s="8">
        <v>12.633923262999996</v>
      </c>
      <c r="M234" s="11">
        <f t="shared" si="24"/>
        <v>13.763260006999998</v>
      </c>
      <c r="N234" s="12">
        <v>-0.15692824999999955</v>
      </c>
      <c r="O234" s="8">
        <v>10.150998097</v>
      </c>
      <c r="P234" s="11">
        <f t="shared" si="25"/>
        <v>10.678005410333334</v>
      </c>
      <c r="Q234" s="12">
        <v>17.687374583333334</v>
      </c>
      <c r="R234" s="8">
        <v>13.663171354333333</v>
      </c>
      <c r="S234" s="11">
        <f t="shared" si="26"/>
        <v>14.915619483666667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2.486583075</v>
      </c>
      <c r="Y234" s="11">
        <f t="shared" si="27"/>
        <v>2.2314889173333334</v>
      </c>
    </row>
    <row r="235" spans="1:25">
      <c r="A235" s="3">
        <v>43891</v>
      </c>
      <c r="B235" s="8">
        <v>0.83609091666666679</v>
      </c>
      <c r="C235" s="33">
        <v>17.341869211666666</v>
      </c>
      <c r="D235" s="9">
        <f t="shared" si="21"/>
        <v>18.192966708666663</v>
      </c>
      <c r="E235" s="12">
        <v>-2.509595</v>
      </c>
      <c r="F235" s="32">
        <v>3.5125286100000004</v>
      </c>
      <c r="G235" s="11">
        <f t="shared" si="22"/>
        <v>7.9596231146666669</v>
      </c>
      <c r="H235" s="34">
        <v>-4.5657321666666668</v>
      </c>
      <c r="I235" s="8">
        <v>-6.7180739446666671</v>
      </c>
      <c r="J235" s="11">
        <f t="shared" si="23"/>
        <v>4.3833237680000003</v>
      </c>
      <c r="K235" s="12">
        <v>-15.205830500000005</v>
      </c>
      <c r="L235" s="8">
        <v>-19.063631234000006</v>
      </c>
      <c r="M235" s="11">
        <f t="shared" si="24"/>
        <v>3.544681930999996</v>
      </c>
      <c r="N235" s="12">
        <v>-6.7080392499999997</v>
      </c>
      <c r="O235" s="8">
        <v>4.9806615889999994</v>
      </c>
      <c r="P235" s="11">
        <f t="shared" si="25"/>
        <v>9.3868676123333348</v>
      </c>
      <c r="Q235" s="12">
        <v>-14.699003416666665</v>
      </c>
      <c r="R235" s="8">
        <v>-25.738912516666666</v>
      </c>
      <c r="S235" s="11">
        <f t="shared" si="26"/>
        <v>0.47737472233333378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-10.723804944999999</v>
      </c>
      <c r="Y235" s="11">
        <f t="shared" si="27"/>
        <v>-2.6665205309999997</v>
      </c>
    </row>
    <row r="236" spans="1:25">
      <c r="A236" s="3">
        <v>43922</v>
      </c>
      <c r="B236" s="8">
        <v>-52.050498083333331</v>
      </c>
      <c r="C236" s="33">
        <v>-48.340314179333333</v>
      </c>
      <c r="D236" s="9">
        <f t="shared" si="21"/>
        <v>-2.7902350236666678</v>
      </c>
      <c r="E236" s="12">
        <v>-26.370011999999999</v>
      </c>
      <c r="F236" s="32">
        <v>-26.430010944999999</v>
      </c>
      <c r="G236" s="11">
        <f t="shared" si="22"/>
        <v>-4.7551825763333326</v>
      </c>
      <c r="H236" s="34">
        <v>-38.971343166666664</v>
      </c>
      <c r="I236" s="8">
        <v>-44.411469441666661</v>
      </c>
      <c r="J236" s="11">
        <f t="shared" si="23"/>
        <v>-13.482623202999998</v>
      </c>
      <c r="K236" s="12">
        <v>-68.646869500000008</v>
      </c>
      <c r="L236" s="8">
        <v>-84.132319479000003</v>
      </c>
      <c r="M236" s="11">
        <f t="shared" si="24"/>
        <v>-30.187342483333339</v>
      </c>
      <c r="N236" s="12">
        <v>-65.040293250000005</v>
      </c>
      <c r="O236" s="8">
        <v>-64.246573546000008</v>
      </c>
      <c r="P236" s="11">
        <f t="shared" si="25"/>
        <v>-16.371637953333337</v>
      </c>
      <c r="Q236" s="12">
        <v>-63.288332416666663</v>
      </c>
      <c r="R236" s="8">
        <v>-77.627560149666664</v>
      </c>
      <c r="S236" s="11">
        <f t="shared" si="26"/>
        <v>-29.90110043733333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-33.628316589999997</v>
      </c>
      <c r="Y236" s="11">
        <f t="shared" si="27"/>
        <v>-13.955179486666665</v>
      </c>
    </row>
    <row r="237" spans="1:25">
      <c r="A237" s="3">
        <v>43952</v>
      </c>
      <c r="B237" s="8">
        <v>-73.003437083333338</v>
      </c>
      <c r="C237" s="33">
        <v>-78.733891083333333</v>
      </c>
      <c r="D237" s="9">
        <f t="shared" si="21"/>
        <v>-36.577445350333335</v>
      </c>
      <c r="E237" s="12">
        <v>-45.944126999999995</v>
      </c>
      <c r="F237" s="32">
        <v>-50.327082792999995</v>
      </c>
      <c r="G237" s="11">
        <f t="shared" si="22"/>
        <v>-24.414855042666662</v>
      </c>
      <c r="H237" s="34">
        <v>-21.668053166666667</v>
      </c>
      <c r="I237" s="8">
        <v>-29.698815663666664</v>
      </c>
      <c r="J237" s="11">
        <f t="shared" si="23"/>
        <v>-26.942786349999995</v>
      </c>
      <c r="K237" s="12">
        <v>-62.38162950000001</v>
      </c>
      <c r="L237" s="8">
        <v>-76.414376165000007</v>
      </c>
      <c r="M237" s="11">
        <f t="shared" si="24"/>
        <v>-59.870108959333344</v>
      </c>
      <c r="N237" s="12">
        <v>-71.760477250000008</v>
      </c>
      <c r="O237" s="8">
        <v>-73.342815881000007</v>
      </c>
      <c r="P237" s="11">
        <f t="shared" si="25"/>
        <v>-44.20290927933334</v>
      </c>
      <c r="Q237" s="12">
        <v>-23.425593416666665</v>
      </c>
      <c r="R237" s="8">
        <v>-43.768136419666661</v>
      </c>
      <c r="S237" s="11">
        <f t="shared" si="26"/>
        <v>-49.044869695333325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-19.635160133999996</v>
      </c>
      <c r="Y237" s="11">
        <f t="shared" si="27"/>
        <v>-21.329093889666662</v>
      </c>
    </row>
    <row r="238" spans="1:25">
      <c r="A238" s="3">
        <v>43983</v>
      </c>
      <c r="B238" s="8">
        <v>-71.648989083333333</v>
      </c>
      <c r="C238" s="33">
        <v>-79.076870575333331</v>
      </c>
      <c r="D238" s="9">
        <f t="shared" si="21"/>
        <v>-68.717025279333328</v>
      </c>
      <c r="E238" s="12">
        <v>-38.391537</v>
      </c>
      <c r="F238" s="32">
        <v>-45.246563567999999</v>
      </c>
      <c r="G238" s="11">
        <f t="shared" si="22"/>
        <v>-40.667885768666665</v>
      </c>
      <c r="H238" s="34">
        <v>-15.134828166666665</v>
      </c>
      <c r="I238" s="8">
        <v>-24.805088073666667</v>
      </c>
      <c r="J238" s="11">
        <f t="shared" si="23"/>
        <v>-32.971791059666664</v>
      </c>
      <c r="K238" s="12">
        <v>-24.009438500000002</v>
      </c>
      <c r="L238" s="8">
        <v>-38.424220554000001</v>
      </c>
      <c r="M238" s="11">
        <f t="shared" si="24"/>
        <v>-66.323638732666666</v>
      </c>
      <c r="N238" s="12">
        <v>-67.42869125</v>
      </c>
      <c r="O238" s="8">
        <v>-75.668994291000004</v>
      </c>
      <c r="P238" s="11">
        <f t="shared" si="25"/>
        <v>-71.086127906000002</v>
      </c>
      <c r="Q238" s="12">
        <v>-1.6672114166666647</v>
      </c>
      <c r="R238" s="8">
        <v>-21.391342266666665</v>
      </c>
      <c r="S238" s="11">
        <f t="shared" si="26"/>
        <v>-47.595679611999998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-18.517056717999999</v>
      </c>
      <c r="Y238" s="11">
        <f t="shared" si="27"/>
        <v>-23.926844480666663</v>
      </c>
    </row>
    <row r="239" spans="1:25">
      <c r="A239" s="3">
        <v>44013</v>
      </c>
      <c r="B239" s="8">
        <v>-57.406844083333333</v>
      </c>
      <c r="C239" s="33">
        <v>-69.443619985333328</v>
      </c>
      <c r="D239" s="9">
        <f t="shared" si="21"/>
        <v>-75.751460547999997</v>
      </c>
      <c r="E239" s="12">
        <v>-35.143367999999995</v>
      </c>
      <c r="F239" s="32">
        <v>-44.996455608999995</v>
      </c>
      <c r="G239" s="11">
        <f t="shared" si="22"/>
        <v>-46.856700656666668</v>
      </c>
      <c r="H239" s="34">
        <v>-10.574638166666666</v>
      </c>
      <c r="I239" s="8">
        <v>-17.523142269666668</v>
      </c>
      <c r="J239" s="11">
        <f t="shared" si="23"/>
        <v>-24.009015335666664</v>
      </c>
      <c r="K239" s="12">
        <v>0.19717749999999645</v>
      </c>
      <c r="L239" s="8">
        <v>-16.484419279000004</v>
      </c>
      <c r="M239" s="11">
        <f t="shared" si="24"/>
        <v>-43.774338666000006</v>
      </c>
      <c r="N239" s="12">
        <v>-55.05378425</v>
      </c>
      <c r="O239" s="8">
        <v>-64.291977599000006</v>
      </c>
      <c r="P239" s="11">
        <f t="shared" si="25"/>
        <v>-71.101262590333349</v>
      </c>
      <c r="Q239" s="12">
        <v>5.1296705833333354</v>
      </c>
      <c r="R239" s="8">
        <v>-8.3478584286666653</v>
      </c>
      <c r="S239" s="11">
        <f t="shared" si="26"/>
        <v>-24.502445705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-15.322723072</v>
      </c>
      <c r="Y239" s="11">
        <f t="shared" si="27"/>
        <v>-17.824979974666665</v>
      </c>
    </row>
    <row r="240" spans="1:25">
      <c r="A240" s="3">
        <v>44044</v>
      </c>
      <c r="B240" s="8">
        <v>-30.552863083333335</v>
      </c>
      <c r="C240" s="33">
        <v>-46.843240824333336</v>
      </c>
      <c r="D240" s="9">
        <f t="shared" si="21"/>
        <v>-65.121243794999998</v>
      </c>
      <c r="E240" s="12">
        <v>-25.933174000000001</v>
      </c>
      <c r="F240" s="32">
        <v>-33.854273048000003</v>
      </c>
      <c r="G240" s="11">
        <f t="shared" si="22"/>
        <v>-41.365764074999994</v>
      </c>
      <c r="H240" s="34">
        <v>-11.605109166666667</v>
      </c>
      <c r="I240" s="8">
        <v>-14.228402219666666</v>
      </c>
      <c r="J240" s="11">
        <f t="shared" si="23"/>
        <v>-18.852210854333332</v>
      </c>
      <c r="K240" s="12">
        <v>4.2868764999999964</v>
      </c>
      <c r="L240" s="8">
        <v>-6.5519359380000033</v>
      </c>
      <c r="M240" s="11">
        <f t="shared" si="24"/>
        <v>-20.486858590333338</v>
      </c>
      <c r="N240" s="12">
        <v>-32.093833249999996</v>
      </c>
      <c r="O240" s="8">
        <v>-47.775606217999993</v>
      </c>
      <c r="P240" s="11">
        <f t="shared" si="25"/>
        <v>-62.578859369333337</v>
      </c>
      <c r="Q240" s="12">
        <v>-4.280140416666665</v>
      </c>
      <c r="R240" s="8">
        <v>-2.9596275216666648</v>
      </c>
      <c r="S240" s="11">
        <f t="shared" si="26"/>
        <v>-10.899609405666666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-7.6327037180000001</v>
      </c>
      <c r="Y240" s="11">
        <f t="shared" si="27"/>
        <v>-13.824161169333335</v>
      </c>
    </row>
    <row r="241" spans="1:25">
      <c r="A241" s="3">
        <v>44075</v>
      </c>
      <c r="B241" s="8">
        <v>-26.840576083333335</v>
      </c>
      <c r="C241" s="33">
        <v>-37.729478185333335</v>
      </c>
      <c r="D241" s="9">
        <f t="shared" si="21"/>
        <v>-51.338779665000004</v>
      </c>
      <c r="E241" s="12">
        <v>-18.371130000000001</v>
      </c>
      <c r="F241" s="32">
        <v>-21.656685921000001</v>
      </c>
      <c r="G241" s="11">
        <f t="shared" si="22"/>
        <v>-33.502471526000001</v>
      </c>
      <c r="H241" s="34">
        <v>-11.087024166666666</v>
      </c>
      <c r="I241" s="8">
        <v>-3.987679818666666</v>
      </c>
      <c r="J241" s="11">
        <f t="shared" si="23"/>
        <v>-11.913074769333333</v>
      </c>
      <c r="K241" s="12">
        <v>-6.5930875000000029</v>
      </c>
      <c r="L241" s="8">
        <v>-0.87761962700000318</v>
      </c>
      <c r="M241" s="11">
        <f t="shared" si="24"/>
        <v>-7.971324948000003</v>
      </c>
      <c r="N241" s="12">
        <v>-29.257880249999999</v>
      </c>
      <c r="O241" s="8">
        <v>-39.357116763999997</v>
      </c>
      <c r="P241" s="11">
        <f t="shared" si="25"/>
        <v>-50.474900193666663</v>
      </c>
      <c r="Q241" s="12">
        <v>-9.3452834166666641</v>
      </c>
      <c r="R241" s="8">
        <v>4.8171952943333363</v>
      </c>
      <c r="S241" s="11">
        <f t="shared" si="26"/>
        <v>-2.1634302186666647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-1.7055361749999989</v>
      </c>
      <c r="Y241" s="11">
        <f t="shared" si="27"/>
        <v>-8.2203209883333326</v>
      </c>
    </row>
    <row r="242" spans="1:25">
      <c r="A242" s="3">
        <v>44105</v>
      </c>
      <c r="B242" s="8">
        <v>-18.844295083333336</v>
      </c>
      <c r="C242" s="33">
        <v>-29.276360109333336</v>
      </c>
      <c r="D242" s="9">
        <f t="shared" si="21"/>
        <v>-37.94969303966667</v>
      </c>
      <c r="E242" s="12">
        <v>-10.977558999999999</v>
      </c>
      <c r="F242" s="32">
        <v>-11.874262077999999</v>
      </c>
      <c r="G242" s="11">
        <f t="shared" si="22"/>
        <v>-22.461740348999999</v>
      </c>
      <c r="H242" s="34">
        <v>-11.186932166666667</v>
      </c>
      <c r="I242" s="8">
        <v>-4.1130115686666668</v>
      </c>
      <c r="J242" s="11">
        <f t="shared" si="23"/>
        <v>-7.4430312023333336</v>
      </c>
      <c r="K242" s="12">
        <v>-11.693432500000004</v>
      </c>
      <c r="L242" s="8">
        <v>4.0550758779999967</v>
      </c>
      <c r="M242" s="11">
        <f t="shared" si="24"/>
        <v>-1.1248265623333367</v>
      </c>
      <c r="N242" s="12">
        <v>-34.740257249999999</v>
      </c>
      <c r="O242" s="8">
        <v>-40.885045863999999</v>
      </c>
      <c r="P242" s="11">
        <f t="shared" si="25"/>
        <v>-42.67258961533333</v>
      </c>
      <c r="Q242" s="12">
        <v>-17.676670416666663</v>
      </c>
      <c r="R242" s="8">
        <v>-0.21338674466666419</v>
      </c>
      <c r="S242" s="11">
        <f t="shared" si="26"/>
        <v>0.54806034266666914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-1.094255737000001</v>
      </c>
      <c r="Y242" s="11">
        <f t="shared" si="27"/>
        <v>-3.4774985433333332</v>
      </c>
    </row>
    <row r="243" spans="1:25">
      <c r="A243" s="3">
        <v>44136</v>
      </c>
      <c r="B243" s="8">
        <v>-26.539659083333333</v>
      </c>
      <c r="C243" s="33">
        <v>-22.295044323333332</v>
      </c>
      <c r="D243" s="9">
        <f t="shared" si="21"/>
        <v>-29.766960872666669</v>
      </c>
      <c r="E243" s="12">
        <v>-20.851569000000001</v>
      </c>
      <c r="F243" s="32">
        <v>-18.347990476</v>
      </c>
      <c r="G243" s="11">
        <f t="shared" si="22"/>
        <v>-17.292979491666667</v>
      </c>
      <c r="H243" s="34">
        <v>-18.486815166666666</v>
      </c>
      <c r="I243" s="8">
        <v>-9.8532173576666668</v>
      </c>
      <c r="J243" s="11">
        <f t="shared" si="23"/>
        <v>-5.9846362483333335</v>
      </c>
      <c r="K243" s="12">
        <v>-21.228196500000003</v>
      </c>
      <c r="L243" s="8">
        <v>-3.0827039290000045</v>
      </c>
      <c r="M243" s="11">
        <f t="shared" si="24"/>
        <v>3.158410733332969E-2</v>
      </c>
      <c r="N243" s="12">
        <v>-35.640319249999997</v>
      </c>
      <c r="O243" s="8">
        <v>-29.102715721999999</v>
      </c>
      <c r="P243" s="11">
        <f t="shared" si="25"/>
        <v>-36.448292783333329</v>
      </c>
      <c r="Q243" s="12">
        <v>-31.361488416666663</v>
      </c>
      <c r="R243" s="8">
        <v>-12.057893895666663</v>
      </c>
      <c r="S243" s="11">
        <f t="shared" si="26"/>
        <v>-2.4846951153333303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-12.529036712</v>
      </c>
      <c r="Y243" s="11">
        <f t="shared" si="27"/>
        <v>-5.1096095413333336</v>
      </c>
    </row>
    <row r="244" spans="1:25">
      <c r="A244" s="3">
        <v>44166</v>
      </c>
      <c r="B244" s="8">
        <v>-24.765801083333333</v>
      </c>
      <c r="C244" s="33">
        <v>-16.924578645333334</v>
      </c>
      <c r="D244" s="9">
        <f t="shared" si="21"/>
        <v>-22.831994359333333</v>
      </c>
      <c r="E244" s="12">
        <v>-20.873131000000001</v>
      </c>
      <c r="F244" s="32">
        <v>-14.723528127000002</v>
      </c>
      <c r="G244" s="11">
        <f t="shared" si="22"/>
        <v>-14.981926893666667</v>
      </c>
      <c r="H244" s="34">
        <v>-16.460002166666666</v>
      </c>
      <c r="I244" s="8">
        <v>-9.7772570116666664</v>
      </c>
      <c r="J244" s="11">
        <f t="shared" si="23"/>
        <v>-7.9144953126666664</v>
      </c>
      <c r="K244" s="12">
        <v>-19.184962500000005</v>
      </c>
      <c r="L244" s="8">
        <v>-3.7853768290000041</v>
      </c>
      <c r="M244" s="11">
        <f t="shared" si="24"/>
        <v>-0.93766829333333723</v>
      </c>
      <c r="N244" s="12">
        <v>-27.171209249999997</v>
      </c>
      <c r="O244" s="8">
        <v>-14.426254891999998</v>
      </c>
      <c r="P244" s="11">
        <f t="shared" si="25"/>
        <v>-28.138005492666668</v>
      </c>
      <c r="Q244" s="12">
        <v>-27.365460416666664</v>
      </c>
      <c r="R244" s="8">
        <v>-10.026359487666664</v>
      </c>
      <c r="S244" s="11">
        <f t="shared" si="26"/>
        <v>-7.4325467093333302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-6.5723879480000003</v>
      </c>
      <c r="Y244" s="11">
        <f t="shared" si="27"/>
        <v>-6.7318934656666665</v>
      </c>
    </row>
    <row r="245" spans="1:25">
      <c r="A245" s="3">
        <v>44197</v>
      </c>
      <c r="B245" s="8">
        <v>-31.803061083333336</v>
      </c>
      <c r="C245" s="33">
        <v>-19.163926413333336</v>
      </c>
      <c r="D245" s="9">
        <f t="shared" si="21"/>
        <v>-19.461183127333335</v>
      </c>
      <c r="E245" s="12">
        <v>-14.098481</v>
      </c>
      <c r="F245" s="32">
        <v>-4.6134173059999988</v>
      </c>
      <c r="G245" s="11">
        <f t="shared" si="22"/>
        <v>-12.561645303000001</v>
      </c>
      <c r="H245" s="34">
        <v>-13.710991166666666</v>
      </c>
      <c r="I245" s="8">
        <v>-9.353478033666665</v>
      </c>
      <c r="J245" s="11">
        <f t="shared" si="23"/>
        <v>-9.6613174676666667</v>
      </c>
      <c r="K245" s="12">
        <v>-22.353050500000002</v>
      </c>
      <c r="L245" s="8">
        <v>-8.5169480990000022</v>
      </c>
      <c r="M245" s="11">
        <f t="shared" si="24"/>
        <v>-5.1283429523333366</v>
      </c>
      <c r="N245" s="12">
        <v>-33.141708250000001</v>
      </c>
      <c r="O245" s="8">
        <v>-24.016320339</v>
      </c>
      <c r="P245" s="11">
        <f t="shared" si="25"/>
        <v>-22.515096984333329</v>
      </c>
      <c r="Q245" s="12">
        <v>-33.133922416666664</v>
      </c>
      <c r="R245" s="8">
        <v>-19.164202240666665</v>
      </c>
      <c r="S245" s="11">
        <f t="shared" si="26"/>
        <v>-13.749485207999996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-7.0147764559999999</v>
      </c>
      <c r="Y245" s="11">
        <f t="shared" si="27"/>
        <v>-8.7054003719999997</v>
      </c>
    </row>
    <row r="246" spans="1:25">
      <c r="A246" s="3">
        <v>44228</v>
      </c>
      <c r="B246" s="8">
        <v>-38.034885083333329</v>
      </c>
      <c r="C246" s="33">
        <v>-20.631663185333327</v>
      </c>
      <c r="D246" s="9">
        <f t="shared" si="21"/>
        <v>-18.906722747999996</v>
      </c>
      <c r="E246" s="12">
        <v>-22.35736</v>
      </c>
      <c r="F246" s="32">
        <v>-13.074821428</v>
      </c>
      <c r="G246" s="11">
        <f t="shared" si="22"/>
        <v>-10.803922287000001</v>
      </c>
      <c r="H246" s="34">
        <v>-13.944930166666666</v>
      </c>
      <c r="I246" s="8">
        <v>-12.576433434666665</v>
      </c>
      <c r="J246" s="11">
        <f t="shared" si="23"/>
        <v>-10.569056159999999</v>
      </c>
      <c r="K246" s="12">
        <v>-26.039050500000002</v>
      </c>
      <c r="L246" s="8">
        <v>-18.491526432000001</v>
      </c>
      <c r="M246" s="11">
        <f t="shared" si="24"/>
        <v>-10.264617120000002</v>
      </c>
      <c r="N246" s="12">
        <v>-35.565136250000002</v>
      </c>
      <c r="O246" s="8">
        <v>-24.446108855000002</v>
      </c>
      <c r="P246" s="11">
        <f t="shared" si="25"/>
        <v>-20.962894695333333</v>
      </c>
      <c r="Q246" s="12">
        <v>-14.688413416666664</v>
      </c>
      <c r="R246" s="8">
        <v>-17.830711672666666</v>
      </c>
      <c r="S246" s="11">
        <f t="shared" si="26"/>
        <v>-15.673757800333332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-6.4257858240000001</v>
      </c>
      <c r="Y246" s="11">
        <f t="shared" si="27"/>
        <v>-6.670983409333334</v>
      </c>
    </row>
    <row r="247" spans="1:25">
      <c r="A247" s="3">
        <v>44256</v>
      </c>
      <c r="B247" s="8">
        <v>-37.72203008333333</v>
      </c>
      <c r="C247" s="33">
        <v>-20.06749211533333</v>
      </c>
      <c r="D247" s="9">
        <f t="shared" si="21"/>
        <v>-19.954360571333332</v>
      </c>
      <c r="E247" s="12">
        <v>-15.461093999999999</v>
      </c>
      <c r="F247" s="32">
        <v>-9.1273593709999989</v>
      </c>
      <c r="G247" s="11">
        <f t="shared" si="22"/>
        <v>-8.9385327016666665</v>
      </c>
      <c r="H247" s="34">
        <v>-7.6703241666666671</v>
      </c>
      <c r="I247" s="8">
        <v>-9.5493098056666668</v>
      </c>
      <c r="J247" s="11">
        <f t="shared" si="23"/>
        <v>-10.493073758</v>
      </c>
      <c r="K247" s="12">
        <v>-14.883289500000004</v>
      </c>
      <c r="L247" s="8">
        <v>-18.657579121000005</v>
      </c>
      <c r="M247" s="11">
        <f t="shared" si="24"/>
        <v>-15.222017884000003</v>
      </c>
      <c r="N247" s="12">
        <v>-38.958082249999997</v>
      </c>
      <c r="O247" s="8">
        <v>-26.923357586999998</v>
      </c>
      <c r="P247" s="11">
        <f t="shared" si="25"/>
        <v>-25.12859559366667</v>
      </c>
      <c r="Q247" s="12">
        <v>6.6131475833333351</v>
      </c>
      <c r="R247" s="8">
        <v>-3.7345554386666642</v>
      </c>
      <c r="S247" s="11">
        <f t="shared" si="26"/>
        <v>-13.576489783999998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-1.5338366530000003</v>
      </c>
      <c r="Y247" s="11">
        <f t="shared" si="27"/>
        <v>-4.9914663109999999</v>
      </c>
    </row>
    <row r="248" spans="1:25">
      <c r="A248" s="3">
        <v>44287</v>
      </c>
      <c r="B248" s="8">
        <v>-19.810097083333336</v>
      </c>
      <c r="C248" s="33">
        <v>-15.670760826333336</v>
      </c>
      <c r="D248" s="9">
        <f t="shared" si="21"/>
        <v>-18.789972042333332</v>
      </c>
      <c r="E248" s="12">
        <v>-12.516714</v>
      </c>
      <c r="F248" s="32">
        <v>-12.716943223000001</v>
      </c>
      <c r="G248" s="11">
        <f t="shared" si="22"/>
        <v>-11.639708007333333</v>
      </c>
      <c r="H248" s="34">
        <v>-0.81906316666666701</v>
      </c>
      <c r="I248" s="8">
        <v>-6.6726623286666671</v>
      </c>
      <c r="J248" s="11">
        <f t="shared" si="23"/>
        <v>-9.5994685230000005</v>
      </c>
      <c r="K248" s="12">
        <v>-1.1416635000000035</v>
      </c>
      <c r="L248" s="8">
        <v>-17.388507759000003</v>
      </c>
      <c r="M248" s="11">
        <f t="shared" si="24"/>
        <v>-18.179204437333336</v>
      </c>
      <c r="N248" s="12">
        <v>-19.147212249999999</v>
      </c>
      <c r="O248" s="8">
        <v>-18.662345312999999</v>
      </c>
      <c r="P248" s="11">
        <f t="shared" si="25"/>
        <v>-23.34393725166667</v>
      </c>
      <c r="Q248" s="12">
        <v>21.216952583333335</v>
      </c>
      <c r="R248" s="8">
        <v>6.6745375803333342</v>
      </c>
      <c r="S248" s="11">
        <f t="shared" si="26"/>
        <v>-4.9635765103333318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0.71200474699999949</v>
      </c>
      <c r="Y248" s="11">
        <f t="shared" si="27"/>
        <v>-2.4158725766666667</v>
      </c>
    </row>
    <row r="249" spans="1:25">
      <c r="A249" s="3">
        <v>44317</v>
      </c>
      <c r="B249" s="8">
        <v>-19.391954999999999</v>
      </c>
      <c r="C249" s="33">
        <v>-24.970414599000001</v>
      </c>
      <c r="D249" s="9">
        <f t="shared" si="21"/>
        <v>-20.236222513555557</v>
      </c>
      <c r="E249" s="12">
        <v>2.068721</v>
      </c>
      <c r="F249" s="32">
        <v>-2.7013496379999999</v>
      </c>
      <c r="G249" s="11">
        <f t="shared" si="22"/>
        <v>-8.1818840773333328</v>
      </c>
      <c r="H249" s="34">
        <v>14.740701</v>
      </c>
      <c r="I249" s="8">
        <v>6.7590560709999998</v>
      </c>
      <c r="J249" s="11">
        <f t="shared" si="23"/>
        <v>-3.1543053544444448</v>
      </c>
      <c r="K249" s="12">
        <v>25.305222000000001</v>
      </c>
      <c r="L249" s="8">
        <v>11.005025125000001</v>
      </c>
      <c r="M249" s="11">
        <f t="shared" si="24"/>
        <v>-8.347020585000001</v>
      </c>
      <c r="N249" s="12">
        <v>-8.9142860000000006</v>
      </c>
      <c r="O249" s="8">
        <v>-10.816601526000001</v>
      </c>
      <c r="P249" s="11">
        <f t="shared" si="25"/>
        <v>-18.800768141999999</v>
      </c>
      <c r="Q249" s="12">
        <v>42.153861999999997</v>
      </c>
      <c r="R249" s="8">
        <v>20.894003223999995</v>
      </c>
      <c r="S249" s="11">
        <f t="shared" si="26"/>
        <v>7.9446617885555542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1.5257426530000004</v>
      </c>
      <c r="Y249" s="11">
        <f t="shared" si="27"/>
        <v>0.23463691566666656</v>
      </c>
    </row>
    <row r="250" spans="1:25">
      <c r="A250" s="3">
        <v>44348</v>
      </c>
      <c r="B250" s="8">
        <v>8.1667609999999993</v>
      </c>
      <c r="C250" s="33">
        <v>-0.21286901300000061</v>
      </c>
      <c r="D250" s="9">
        <f t="shared" si="21"/>
        <v>-13.61801481277778</v>
      </c>
      <c r="E250" s="12">
        <v>5.138217</v>
      </c>
      <c r="F250" s="32">
        <v>-2.2717411639999998</v>
      </c>
      <c r="G250" s="11">
        <f t="shared" si="22"/>
        <v>-5.8966780083333346</v>
      </c>
      <c r="H250" s="34">
        <v>13.781217</v>
      </c>
      <c r="I250" s="8">
        <v>3.7154705040000007</v>
      </c>
      <c r="J250" s="11">
        <f t="shared" si="23"/>
        <v>1.2672880821111112</v>
      </c>
      <c r="K250" s="12">
        <v>31.538686999999999</v>
      </c>
      <c r="L250" s="8">
        <v>16.888112012000001</v>
      </c>
      <c r="M250" s="11">
        <f t="shared" si="24"/>
        <v>3.5015431259999996</v>
      </c>
      <c r="N250" s="12">
        <v>6.6073389999999996</v>
      </c>
      <c r="O250" s="8">
        <v>-2.3722026859999996</v>
      </c>
      <c r="P250" s="11">
        <f t="shared" si="25"/>
        <v>-10.617049841666669</v>
      </c>
      <c r="Q250" s="12">
        <v>37.757556999999998</v>
      </c>
      <c r="R250" s="8">
        <v>17.297055551</v>
      </c>
      <c r="S250" s="11">
        <f t="shared" si="26"/>
        <v>14.95519878511111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4.7672120010000008</v>
      </c>
      <c r="Y250" s="11">
        <f t="shared" si="27"/>
        <v>2.3349864670000002</v>
      </c>
    </row>
    <row r="251" spans="1:25">
      <c r="A251" s="3">
        <v>44378</v>
      </c>
      <c r="B251" s="8">
        <v>7.7105680000000003</v>
      </c>
      <c r="C251" s="33">
        <v>-3.875099939</v>
      </c>
      <c r="D251" s="9">
        <f t="shared" si="21"/>
        <v>-9.6861278503333352</v>
      </c>
      <c r="E251" s="12">
        <v>2.8657469999999998</v>
      </c>
      <c r="F251" s="32">
        <v>-6.5747622300000002</v>
      </c>
      <c r="G251" s="11">
        <f t="shared" si="22"/>
        <v>-3.8492843439999995</v>
      </c>
      <c r="H251" s="34">
        <v>10.6152</v>
      </c>
      <c r="I251" s="8">
        <v>3.6427052240000002</v>
      </c>
      <c r="J251" s="11">
        <f t="shared" si="23"/>
        <v>4.7057439329999999</v>
      </c>
      <c r="K251" s="12">
        <v>17.528994000000001</v>
      </c>
      <c r="L251" s="8">
        <v>0.53369295999999977</v>
      </c>
      <c r="M251" s="11">
        <f t="shared" si="24"/>
        <v>9.4756100323333339</v>
      </c>
      <c r="N251" s="12">
        <v>6.1522829999999997</v>
      </c>
      <c r="O251" s="8">
        <v>-2.7398901459999996</v>
      </c>
      <c r="P251" s="11">
        <f t="shared" si="25"/>
        <v>-5.3095647860000001</v>
      </c>
      <c r="Q251" s="12">
        <v>18.645479000000002</v>
      </c>
      <c r="R251" s="8">
        <v>4.1371526380000017</v>
      </c>
      <c r="S251" s="11">
        <f t="shared" si="26"/>
        <v>14.109403804333333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4.1465122470000004</v>
      </c>
      <c r="Y251" s="11">
        <f t="shared" si="27"/>
        <v>3.4798223003333337</v>
      </c>
    </row>
    <row r="252" spans="1:25">
      <c r="A252" s="3">
        <v>44409</v>
      </c>
      <c r="B252" s="8">
        <v>16.282209999999999</v>
      </c>
      <c r="C252" s="33">
        <v>-0.9982618340000009</v>
      </c>
      <c r="D252" s="9">
        <f t="shared" si="21"/>
        <v>-1.6954102620000004</v>
      </c>
      <c r="E252" s="12">
        <v>1.468086</v>
      </c>
      <c r="F252" s="32">
        <v>-6.5001225439999999</v>
      </c>
      <c r="G252" s="11">
        <f t="shared" si="22"/>
        <v>-5.115541979333333</v>
      </c>
      <c r="H252" s="34">
        <v>5.7753430000000003</v>
      </c>
      <c r="I252" s="8">
        <v>3.4025326260000002</v>
      </c>
      <c r="J252" s="11">
        <f t="shared" si="23"/>
        <v>3.5869027846666675</v>
      </c>
      <c r="K252" s="12">
        <v>13.107754999999999</v>
      </c>
      <c r="L252" s="8">
        <v>1.5107290339999988</v>
      </c>
      <c r="M252" s="11">
        <f t="shared" si="24"/>
        <v>6.3108446686666655</v>
      </c>
      <c r="N252" s="12">
        <v>17.003373</v>
      </c>
      <c r="O252" s="8">
        <v>0.28942628700000128</v>
      </c>
      <c r="P252" s="11">
        <f t="shared" si="25"/>
        <v>-1.6075555149999994</v>
      </c>
      <c r="Q252" s="12">
        <v>17.134678000000001</v>
      </c>
      <c r="R252" s="8">
        <v>17.358328310000001</v>
      </c>
      <c r="S252" s="11">
        <f t="shared" si="26"/>
        <v>12.930845499666669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8.7096999510000011</v>
      </c>
      <c r="Y252" s="11">
        <f t="shared" si="27"/>
        <v>5.8744747330000004</v>
      </c>
    </row>
    <row r="253" spans="1:25">
      <c r="A253" s="3">
        <v>44440</v>
      </c>
      <c r="B253" s="8">
        <v>24.144407000000001</v>
      </c>
      <c r="C253" s="33">
        <v>12.833032179000002</v>
      </c>
      <c r="D253" s="9">
        <f t="shared" si="21"/>
        <v>2.6532234686666669</v>
      </c>
      <c r="E253" s="12">
        <v>-3.3358509999999999</v>
      </c>
      <c r="F253" s="32">
        <v>-5.7874233070000001</v>
      </c>
      <c r="G253" s="11">
        <f t="shared" si="22"/>
        <v>-6.2874360270000009</v>
      </c>
      <c r="H253" s="34">
        <v>1.1636169999999999</v>
      </c>
      <c r="I253" s="8">
        <v>7.6483415729999997</v>
      </c>
      <c r="J253" s="11">
        <f t="shared" si="23"/>
        <v>4.8978598076666664</v>
      </c>
      <c r="K253" s="12">
        <v>8.1396909999999991</v>
      </c>
      <c r="L253" s="8">
        <v>13.668089881</v>
      </c>
      <c r="M253" s="11">
        <f t="shared" si="24"/>
        <v>5.2375039583333329</v>
      </c>
      <c r="N253" s="12">
        <v>14.620967</v>
      </c>
      <c r="O253" s="8">
        <v>4.0323376440000001</v>
      </c>
      <c r="P253" s="11">
        <f t="shared" si="25"/>
        <v>0.52729126166666729</v>
      </c>
      <c r="Q253" s="12">
        <v>3.255125</v>
      </c>
      <c r="R253" s="8">
        <v>17.201683795000001</v>
      </c>
      <c r="S253" s="11">
        <f t="shared" si="26"/>
        <v>12.899054914333334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6.466884318</v>
      </c>
      <c r="Y253" s="11">
        <f t="shared" si="27"/>
        <v>6.4410321719999999</v>
      </c>
    </row>
    <row r="254" spans="1:25">
      <c r="A254" s="3">
        <v>44470</v>
      </c>
      <c r="B254" s="8">
        <v>22.208487999999999</v>
      </c>
      <c r="C254" s="33">
        <v>11.337337194</v>
      </c>
      <c r="D254" s="9">
        <f t="shared" si="21"/>
        <v>7.7240358463333338</v>
      </c>
      <c r="E254" s="12">
        <v>-1.0104109999999999</v>
      </c>
      <c r="F254" s="32">
        <v>-2.879447839</v>
      </c>
      <c r="G254" s="11">
        <f t="shared" si="22"/>
        <v>-5.0556645633333339</v>
      </c>
      <c r="H254" s="34">
        <v>1.3426009999999999</v>
      </c>
      <c r="I254" s="8">
        <v>8.3943256599999998</v>
      </c>
      <c r="J254" s="11">
        <f t="shared" si="23"/>
        <v>6.4817332863333332</v>
      </c>
      <c r="K254" s="12">
        <v>-1.70086</v>
      </c>
      <c r="L254" s="8">
        <v>14.214651092999999</v>
      </c>
      <c r="M254" s="11">
        <f t="shared" si="24"/>
        <v>9.7978233359999987</v>
      </c>
      <c r="N254" s="12">
        <v>18.62473</v>
      </c>
      <c r="O254" s="8">
        <v>12.260783684</v>
      </c>
      <c r="P254" s="11">
        <f t="shared" si="25"/>
        <v>5.5275158716666679</v>
      </c>
      <c r="Q254" s="12">
        <v>-0.81332899999999997</v>
      </c>
      <c r="R254" s="8">
        <v>17.452628755999999</v>
      </c>
      <c r="S254" s="11">
        <f t="shared" si="26"/>
        <v>17.337546953666664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12.099924745999999</v>
      </c>
      <c r="Y254" s="11">
        <f t="shared" si="27"/>
        <v>9.0921696716666673</v>
      </c>
    </row>
    <row r="255" spans="1:25">
      <c r="A255" s="3">
        <v>44501</v>
      </c>
      <c r="B255" s="8">
        <v>16.341211999999999</v>
      </c>
      <c r="C255" s="33">
        <v>20.662410382999997</v>
      </c>
      <c r="D255" s="9">
        <f t="shared" si="21"/>
        <v>14.944259918666665</v>
      </c>
      <c r="E255" s="12">
        <v>0.89178199999999996</v>
      </c>
      <c r="F255" s="32">
        <v>3.2339777029999999</v>
      </c>
      <c r="G255" s="11">
        <f t="shared" si="22"/>
        <v>-1.8109644810000001</v>
      </c>
      <c r="H255" s="34">
        <v>-0.73256200000000005</v>
      </c>
      <c r="I255" s="8">
        <v>8.1260721910000004</v>
      </c>
      <c r="J255" s="11">
        <f t="shared" si="23"/>
        <v>8.0562464746666667</v>
      </c>
      <c r="K255" s="12">
        <v>-8.9190529999999999</v>
      </c>
      <c r="L255" s="8">
        <v>10.015770059999999</v>
      </c>
      <c r="M255" s="11">
        <f t="shared" si="24"/>
        <v>12.632837011333335</v>
      </c>
      <c r="N255" s="12">
        <v>5.574478</v>
      </c>
      <c r="O255" s="8">
        <v>12.199742493999999</v>
      </c>
      <c r="P255" s="11">
        <f t="shared" si="25"/>
        <v>9.4976212739999983</v>
      </c>
      <c r="Q255" s="12">
        <v>-0.61172199999999999</v>
      </c>
      <c r="R255" s="8">
        <v>19.645809546999999</v>
      </c>
      <c r="S255" s="11">
        <f t="shared" si="26"/>
        <v>18.100040699333334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17.805576647999999</v>
      </c>
      <c r="Y255" s="11">
        <f t="shared" si="27"/>
        <v>12.124128570666665</v>
      </c>
    </row>
    <row r="256" spans="1:25">
      <c r="A256" s="3">
        <v>44531</v>
      </c>
      <c r="B256" s="8">
        <v>3.382085</v>
      </c>
      <c r="C256" s="33">
        <v>11.493001853000001</v>
      </c>
      <c r="D256" s="9">
        <f t="shared" si="21"/>
        <v>14.497583143333332</v>
      </c>
      <c r="E256" s="12">
        <v>-6.8013149999999998</v>
      </c>
      <c r="F256" s="32">
        <v>-0.77291218999999955</v>
      </c>
      <c r="G256" s="11">
        <f t="shared" si="22"/>
        <v>-0.13946077533333323</v>
      </c>
      <c r="H256" s="34">
        <v>-0.27492</v>
      </c>
      <c r="I256" s="8">
        <v>6.6848087469999999</v>
      </c>
      <c r="J256" s="11">
        <f t="shared" si="23"/>
        <v>7.7350688659999989</v>
      </c>
      <c r="K256" s="12">
        <v>-10.053791</v>
      </c>
      <c r="L256" s="8">
        <v>6.719892969</v>
      </c>
      <c r="M256" s="11">
        <f t="shared" si="24"/>
        <v>10.316771374</v>
      </c>
      <c r="N256" s="12">
        <v>-3.2604449999999998</v>
      </c>
      <c r="O256" s="8">
        <v>10.170969493000001</v>
      </c>
      <c r="P256" s="11">
        <f t="shared" si="25"/>
        <v>11.543831890333331</v>
      </c>
      <c r="Q256" s="12">
        <v>-6.4508099999999997</v>
      </c>
      <c r="R256" s="8">
        <v>11.320259682</v>
      </c>
      <c r="S256" s="11">
        <f t="shared" si="26"/>
        <v>16.139565994999998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13.449814636000001</v>
      </c>
      <c r="Y256" s="11">
        <f t="shared" si="27"/>
        <v>14.451772009999999</v>
      </c>
    </row>
    <row r="257" spans="1:25">
      <c r="A257" s="3">
        <v>44562</v>
      </c>
      <c r="B257" s="8">
        <v>-9.3625109999999996</v>
      </c>
      <c r="C257" s="33">
        <v>3.7459580280000004</v>
      </c>
      <c r="D257" s="9">
        <f t="shared" si="21"/>
        <v>11.967123421333332</v>
      </c>
      <c r="E257" s="12">
        <v>-6.3959450000000002</v>
      </c>
      <c r="F257" s="32">
        <v>4.103630868999999</v>
      </c>
      <c r="G257" s="11">
        <f t="shared" si="22"/>
        <v>2.1882321273333329</v>
      </c>
      <c r="H257" s="34">
        <v>-2.2218</v>
      </c>
      <c r="I257" s="8">
        <v>2.2965863390000001</v>
      </c>
      <c r="J257" s="11">
        <f t="shared" si="23"/>
        <v>5.7024890923333338</v>
      </c>
      <c r="K257" s="12">
        <v>-10.574729</v>
      </c>
      <c r="L257" s="8">
        <v>3.5052327620000003</v>
      </c>
      <c r="M257" s="11">
        <f t="shared" si="24"/>
        <v>6.7469652636666666</v>
      </c>
      <c r="N257" s="12">
        <v>-17.263553999999999</v>
      </c>
      <c r="O257" s="8">
        <v>-6.829161697</v>
      </c>
      <c r="P257" s="11">
        <f t="shared" si="25"/>
        <v>5.1805167633333333</v>
      </c>
      <c r="Q257" s="12">
        <v>1.5240549999999999</v>
      </c>
      <c r="R257" s="8">
        <v>16.121374987999999</v>
      </c>
      <c r="S257" s="11">
        <f t="shared" si="26"/>
        <v>15.695814738999999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3.9880298009999988</v>
      </c>
      <c r="Y257" s="11">
        <f t="shared" si="27"/>
        <v>11.747807028333332</v>
      </c>
    </row>
    <row r="258" spans="1:25">
      <c r="A258" s="3">
        <v>44593</v>
      </c>
      <c r="B258" s="8">
        <v>-3.239058</v>
      </c>
      <c r="C258" s="33">
        <v>14.756311820000001</v>
      </c>
      <c r="D258" s="9">
        <f t="shared" si="21"/>
        <v>9.9984239003333339</v>
      </c>
      <c r="E258" s="12">
        <v>-2.9785629999999998</v>
      </c>
      <c r="F258" s="32">
        <v>6.3426533740000011</v>
      </c>
      <c r="G258" s="11">
        <f t="shared" si="22"/>
        <v>3.2244573510000003</v>
      </c>
      <c r="H258" s="34">
        <v>8.9831570000000003</v>
      </c>
      <c r="I258" s="8">
        <v>10.824462258000001</v>
      </c>
      <c r="J258" s="11">
        <f t="shared" si="23"/>
        <v>6.6019524479999996</v>
      </c>
      <c r="K258" s="12">
        <v>11.818147</v>
      </c>
      <c r="L258" s="8">
        <v>19.456427934000001</v>
      </c>
      <c r="M258" s="11">
        <f t="shared" si="24"/>
        <v>9.893851221666667</v>
      </c>
      <c r="N258" s="12">
        <v>2.4553539999999998</v>
      </c>
      <c r="O258" s="8">
        <v>14.634603271</v>
      </c>
      <c r="P258" s="11">
        <f t="shared" si="25"/>
        <v>5.9921370223333339</v>
      </c>
      <c r="Q258" s="12">
        <v>32.632947000000001</v>
      </c>
      <c r="R258" s="8">
        <v>29.770300429000002</v>
      </c>
      <c r="S258" s="11">
        <f t="shared" si="26"/>
        <v>19.070645033000002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13.978007013999999</v>
      </c>
      <c r="Y258" s="11">
        <f t="shared" si="27"/>
        <v>10.471950483666665</v>
      </c>
    </row>
    <row r="259" spans="1:25">
      <c r="A259" s="3">
        <v>44621</v>
      </c>
      <c r="B259" s="8">
        <v>0.57132899999999998</v>
      </c>
      <c r="C259" s="33">
        <v>18.930655302999998</v>
      </c>
      <c r="D259" s="9">
        <f t="shared" si="21"/>
        <v>12.477641716999999</v>
      </c>
      <c r="E259" s="12">
        <v>7.5745490000000002</v>
      </c>
      <c r="F259" s="32">
        <v>13.983389816999999</v>
      </c>
      <c r="G259" s="11">
        <f t="shared" si="22"/>
        <v>8.1432246866666667</v>
      </c>
      <c r="H259" s="34">
        <v>13.351018</v>
      </c>
      <c r="I259" s="8">
        <v>11.471063614</v>
      </c>
      <c r="J259" s="11">
        <f t="shared" si="23"/>
        <v>8.197370737</v>
      </c>
      <c r="K259" s="12">
        <v>23.406103999999999</v>
      </c>
      <c r="L259" s="8">
        <v>19.191521900999998</v>
      </c>
      <c r="M259" s="11">
        <f t="shared" si="24"/>
        <v>14.051060865666665</v>
      </c>
      <c r="N259" s="12">
        <v>2.2403209999999998</v>
      </c>
      <c r="O259" s="8">
        <v>13.920121797</v>
      </c>
      <c r="P259" s="11">
        <f t="shared" si="25"/>
        <v>7.2418544569999996</v>
      </c>
      <c r="Q259" s="12">
        <v>26.359807</v>
      </c>
      <c r="R259" s="8">
        <v>16.272202059000001</v>
      </c>
      <c r="S259" s="11">
        <f t="shared" si="26"/>
        <v>20.721292492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26.202654009</v>
      </c>
      <c r="Y259" s="11">
        <f t="shared" si="27"/>
        <v>14.722896941333332</v>
      </c>
    </row>
    <row r="260" spans="1:25">
      <c r="A260" s="3">
        <v>44652</v>
      </c>
      <c r="B260" s="8">
        <v>14.543989</v>
      </c>
      <c r="C260" s="33">
        <v>18.376578903999999</v>
      </c>
      <c r="D260" s="9">
        <f t="shared" si="21"/>
        <v>17.354515342333332</v>
      </c>
      <c r="E260" s="12">
        <v>8.3855579999999996</v>
      </c>
      <c r="F260" s="32">
        <v>8.2246051779999991</v>
      </c>
      <c r="G260" s="11">
        <f t="shared" si="22"/>
        <v>9.516882789666667</v>
      </c>
      <c r="H260" s="34">
        <v>17.469989000000002</v>
      </c>
      <c r="I260" s="8">
        <v>11.050395881000002</v>
      </c>
      <c r="J260" s="11">
        <f t="shared" si="23"/>
        <v>11.115307250999999</v>
      </c>
      <c r="K260" s="12">
        <v>34.824764999999999</v>
      </c>
      <c r="L260" s="8">
        <v>17.925498466000001</v>
      </c>
      <c r="M260" s="11">
        <f t="shared" si="24"/>
        <v>18.857816100333334</v>
      </c>
      <c r="N260" s="12">
        <v>20.193435000000001</v>
      </c>
      <c r="O260" s="8">
        <v>20.383304281000001</v>
      </c>
      <c r="P260" s="11">
        <f t="shared" si="25"/>
        <v>16.312676449666668</v>
      </c>
      <c r="Q260" s="12">
        <v>29.944526</v>
      </c>
      <c r="R260" s="8">
        <v>14.766768008</v>
      </c>
      <c r="S260" s="11">
        <f t="shared" si="26"/>
        <v>20.269756832000002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21.843336174000001</v>
      </c>
      <c r="Y260" s="11">
        <f t="shared" si="27"/>
        <v>20.674665732333334</v>
      </c>
    </row>
    <row r="261" spans="1:25">
      <c r="A261" s="3">
        <v>44682</v>
      </c>
      <c r="B261" s="8">
        <v>26.405071</v>
      </c>
      <c r="C261" s="33">
        <v>21.334217238000001</v>
      </c>
      <c r="D261" s="9">
        <f t="shared" si="21"/>
        <v>19.547150481666666</v>
      </c>
      <c r="E261" s="12">
        <v>1.243241</v>
      </c>
      <c r="F261" s="32">
        <v>-3.8540739899999998</v>
      </c>
      <c r="G261" s="11">
        <f t="shared" si="22"/>
        <v>6.1179736683333337</v>
      </c>
      <c r="H261" s="34">
        <v>15.302424</v>
      </c>
      <c r="I261" s="8">
        <v>7.3395744409999999</v>
      </c>
      <c r="J261" s="11">
        <f t="shared" si="23"/>
        <v>9.9536779786666667</v>
      </c>
      <c r="K261" s="12">
        <v>35.174301999999997</v>
      </c>
      <c r="L261" s="8">
        <v>20.666660642999997</v>
      </c>
      <c r="M261" s="11">
        <f t="shared" si="24"/>
        <v>19.261227003333332</v>
      </c>
      <c r="N261" s="12">
        <v>26.174441000000002</v>
      </c>
      <c r="O261" s="8">
        <v>23.663464743000002</v>
      </c>
      <c r="P261" s="11">
        <f t="shared" si="25"/>
        <v>19.322296940333334</v>
      </c>
      <c r="Q261" s="12">
        <v>35.782069</v>
      </c>
      <c r="R261" s="8">
        <v>13.866109173000002</v>
      </c>
      <c r="S261" s="11">
        <f t="shared" si="26"/>
        <v>14.968359746666669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22.245756008000001</v>
      </c>
      <c r="Y261" s="11">
        <f t="shared" si="27"/>
        <v>23.430582063666666</v>
      </c>
    </row>
    <row r="262" spans="1:25">
      <c r="A262" s="3">
        <v>44713</v>
      </c>
      <c r="B262" s="8">
        <v>35.741694000000003</v>
      </c>
      <c r="C262" s="33">
        <v>26.211482610000004</v>
      </c>
      <c r="D262" s="9">
        <f t="shared" ref="D262" si="29">AVERAGE(C260:C262)</f>
        <v>21.974092917333337</v>
      </c>
      <c r="E262" s="12">
        <v>17.122782000000001</v>
      </c>
      <c r="F262" s="32">
        <v>8.9116267520000001</v>
      </c>
      <c r="G262" s="11">
        <f t="shared" ref="G262" si="30">AVERAGE(F260:F262)</f>
        <v>4.4273859799999995</v>
      </c>
      <c r="H262" s="34">
        <v>21.081607999999999</v>
      </c>
      <c r="I262" s="8">
        <v>10.732538536</v>
      </c>
      <c r="J262" s="11">
        <f t="shared" ref="J262" si="31">AVERAGE(I260:I262)</f>
        <v>9.7075029526666672</v>
      </c>
      <c r="K262" s="12">
        <v>31.878031</v>
      </c>
      <c r="L262" s="8">
        <v>16.420189184999998</v>
      </c>
      <c r="M262" s="11">
        <f t="shared" ref="M262" si="32">AVERAGE(L260:L262)</f>
        <v>18.337449431333329</v>
      </c>
      <c r="N262" s="12">
        <v>29.253446</v>
      </c>
      <c r="O262" s="8">
        <v>19.335972543</v>
      </c>
      <c r="P262" s="11">
        <f t="shared" ref="P262" si="33">AVERAGE(O260:O262)</f>
        <v>21.127580522333332</v>
      </c>
      <c r="Q262" s="12">
        <v>27.250402000000001</v>
      </c>
      <c r="R262" s="8">
        <v>6.2451552310000018</v>
      </c>
      <c r="S262" s="11">
        <f t="shared" ref="S262" si="34">AVERAGE(R260:R262)</f>
        <v>11.626010804000002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23.340054796</v>
      </c>
      <c r="Y262" s="11">
        <f t="shared" ref="Y262" si="36">AVERAGE(X260:X262)</f>
        <v>22.476382326000003</v>
      </c>
    </row>
    <row r="263" spans="1:25">
      <c r="A263" s="3">
        <v>44743</v>
      </c>
      <c r="B263" s="8">
        <v>32.169961000000001</v>
      </c>
      <c r="C263" s="33">
        <v>20.769334082</v>
      </c>
      <c r="D263" s="9">
        <f t="shared" ref="D263" si="37">AVERAGE(C261:C263)</f>
        <v>22.771677976666666</v>
      </c>
      <c r="E263" s="12">
        <v>20.346411</v>
      </c>
      <c r="F263" s="32">
        <v>11.310394877</v>
      </c>
      <c r="G263" s="11">
        <f t="shared" ref="G263" si="38">AVERAGE(F261:F263)</f>
        <v>5.4559825463333338</v>
      </c>
      <c r="H263" s="34">
        <v>15.854654</v>
      </c>
      <c r="I263" s="8">
        <v>8.9814290939999992</v>
      </c>
      <c r="J263" s="11">
        <f t="shared" ref="J263" si="39">AVERAGE(I261:I263)</f>
        <v>9.0178473569999991</v>
      </c>
      <c r="K263" s="12">
        <v>31.426659000000001</v>
      </c>
      <c r="L263" s="8">
        <v>14.452691660999999</v>
      </c>
      <c r="M263" s="11">
        <f t="shared" ref="M263" si="40">AVERAGE(L261:L263)</f>
        <v>17.179847163000002</v>
      </c>
      <c r="N263" s="12">
        <v>26.528763000000001</v>
      </c>
      <c r="O263" s="8">
        <v>17.396060476999999</v>
      </c>
      <c r="P263" s="11">
        <f t="shared" ref="P263" si="41">AVERAGE(O261:O263)</f>
        <v>20.131832587666668</v>
      </c>
      <c r="Q263" s="12">
        <v>25.454000000000001</v>
      </c>
      <c r="R263" s="8">
        <v>10.785182742</v>
      </c>
      <c r="S263" s="11">
        <f t="shared" ref="S263" si="42">AVERAGE(R261:R263)</f>
        <v>10.298815715333335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25.274597157000002</v>
      </c>
      <c r="Y263" s="11">
        <f t="shared" ref="Y263" si="44">AVERAGE(X261:X263)</f>
        <v>23.620135987000001</v>
      </c>
    </row>
    <row r="264" spans="1:25">
      <c r="A264" s="3">
        <v>44774</v>
      </c>
      <c r="B264" s="8">
        <v>40.168216999999999</v>
      </c>
      <c r="C264" s="33">
        <v>22.229408159999998</v>
      </c>
      <c r="D264" s="9">
        <f t="shared" ref="D264" si="45">AVERAGE(C262:C264)</f>
        <v>23.070074950666669</v>
      </c>
      <c r="E264" s="12">
        <v>23.797549</v>
      </c>
      <c r="F264" s="32">
        <v>15.789041621000001</v>
      </c>
      <c r="G264" s="11">
        <f t="shared" ref="G264" si="46">AVERAGE(F262:F264)</f>
        <v>12.003687749999999</v>
      </c>
      <c r="H264" s="34">
        <v>11.232313</v>
      </c>
      <c r="I264" s="8">
        <v>9.2528547369999998</v>
      </c>
      <c r="J264" s="11">
        <f t="shared" ref="J264" si="47">AVERAGE(I262:I264)</f>
        <v>9.6556074556666669</v>
      </c>
      <c r="K264" s="12">
        <v>26.932618000000002</v>
      </c>
      <c r="L264" s="8">
        <v>15.209505340000002</v>
      </c>
      <c r="M264" s="11">
        <f t="shared" ref="M264" si="48">AVERAGE(L262:L264)</f>
        <v>15.360795395333334</v>
      </c>
      <c r="N264" s="12">
        <v>32.856915999999998</v>
      </c>
      <c r="O264" s="8">
        <v>15.829686805999998</v>
      </c>
      <c r="P264" s="11">
        <f t="shared" ref="P264" si="49">AVERAGE(O262:O264)</f>
        <v>17.520573275333334</v>
      </c>
      <c r="Q264" s="12">
        <v>13.050806</v>
      </c>
      <c r="R264" s="8">
        <v>13.140045343999999</v>
      </c>
      <c r="S264" s="11">
        <f t="shared" ref="S264" si="50">AVERAGE(R262:R264)</f>
        <v>10.056794439000001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20.138615021</v>
      </c>
      <c r="Y264" s="11">
        <f t="shared" ref="Y264" si="52">AVERAGE(X262:X264)</f>
        <v>22.917755658000004</v>
      </c>
    </row>
    <row r="265" spans="1:25">
      <c r="A265" s="3">
        <v>44805</v>
      </c>
      <c r="B265" s="8">
        <v>23.798303000000001</v>
      </c>
      <c r="C265" s="33">
        <v>11.86779458</v>
      </c>
      <c r="D265" s="9">
        <f t="shared" ref="D265" si="53">AVERAGE(C263:C265)</f>
        <v>18.288845607333332</v>
      </c>
      <c r="E265" s="12">
        <v>13.321056</v>
      </c>
      <c r="F265" s="32">
        <v>11.49416143</v>
      </c>
      <c r="G265" s="11">
        <f t="shared" ref="G265" si="54">AVERAGE(F263:F265)</f>
        <v>12.864532642666667</v>
      </c>
      <c r="H265" s="34">
        <v>0.14193700000000001</v>
      </c>
      <c r="I265" s="8">
        <v>6.2284348130000007</v>
      </c>
      <c r="J265" s="11">
        <f t="shared" ref="J265" si="55">AVERAGE(I263:I265)</f>
        <v>8.1542395479999996</v>
      </c>
      <c r="K265" s="12">
        <v>3.7795960000000002</v>
      </c>
      <c r="L265" s="8">
        <v>9.5487494559999995</v>
      </c>
      <c r="M265" s="11">
        <f t="shared" ref="M265" si="56">AVERAGE(L263:L265)</f>
        <v>13.070315485666669</v>
      </c>
      <c r="N265" s="12">
        <v>22.728992000000002</v>
      </c>
      <c r="O265" s="8">
        <v>12.098717462000002</v>
      </c>
      <c r="P265" s="11">
        <f t="shared" ref="P265" si="57">AVERAGE(O263:O265)</f>
        <v>15.108154915</v>
      </c>
      <c r="Q265" s="12">
        <v>-4.549633</v>
      </c>
      <c r="R265" s="8">
        <v>9.5358125170000001</v>
      </c>
      <c r="S265" s="11">
        <f t="shared" ref="S265" si="58">AVERAGE(R263:R265)</f>
        <v>11.153680201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23.732451365999999</v>
      </c>
      <c r="Y265" s="11">
        <f t="shared" ref="Y265" si="60">AVERAGE(X263:X265)</f>
        <v>23.048554514666666</v>
      </c>
    </row>
    <row r="266" spans="1:25">
      <c r="A266" s="3">
        <v>44835</v>
      </c>
      <c r="B266" s="8">
        <v>21.733051</v>
      </c>
      <c r="C266" s="33">
        <v>10.949197698999999</v>
      </c>
      <c r="D266" s="9">
        <f t="shared" ref="D266" si="61">AVERAGE(C264:C266)</f>
        <v>15.015466812999998</v>
      </c>
      <c r="E266" s="12">
        <v>17.499545000000001</v>
      </c>
      <c r="F266" s="32">
        <v>14.975191974000001</v>
      </c>
      <c r="G266" s="11">
        <f t="shared" ref="G266" si="62">AVERAGE(F264:F266)</f>
        <v>14.086131674999999</v>
      </c>
      <c r="H266" s="34">
        <v>-0.88691299999999995</v>
      </c>
      <c r="I266" s="8">
        <v>6.0254070799999999</v>
      </c>
      <c r="J266" s="11">
        <f t="shared" ref="J266" si="63">AVERAGE(I264:I266)</f>
        <v>7.1688988766666668</v>
      </c>
      <c r="K266" s="12">
        <v>-9.0859620000000003</v>
      </c>
      <c r="L266" s="8">
        <v>6.8071605900000005</v>
      </c>
      <c r="M266" s="11">
        <f t="shared" ref="M266" si="64">AVERAGE(L264:L266)</f>
        <v>10.521805128666669</v>
      </c>
      <c r="N266" s="12">
        <v>16.269742999999998</v>
      </c>
      <c r="O266" s="8">
        <v>10.198709453999999</v>
      </c>
      <c r="P266" s="11">
        <f t="shared" ref="P266" si="65">AVERAGE(O264:O266)</f>
        <v>12.709037907333334</v>
      </c>
      <c r="Q266" s="12">
        <v>-8.9285530000000008</v>
      </c>
      <c r="R266" s="8">
        <v>9.8502913099999994</v>
      </c>
      <c r="S266" s="11">
        <f t="shared" ref="S266" si="66">AVERAGE(R264:R266)</f>
        <v>10.842049723666667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22.562699579</v>
      </c>
      <c r="Y266" s="11">
        <f t="shared" ref="Y266" si="68">AVERAGE(X264:X266)</f>
        <v>22.144588655333333</v>
      </c>
    </row>
    <row r="267" spans="1:25">
      <c r="A267" s="3">
        <v>44866</v>
      </c>
      <c r="B267" s="8">
        <v>3.8139090000000002</v>
      </c>
      <c r="C267" s="33">
        <v>8.266304937000001</v>
      </c>
      <c r="D267" s="9">
        <f t="shared" ref="D267" si="69">AVERAGE(C265:C267)</f>
        <v>10.361099072</v>
      </c>
      <c r="E267" s="12">
        <v>8.7999729999999996</v>
      </c>
      <c r="F267" s="32">
        <v>10.887130085999999</v>
      </c>
      <c r="G267" s="11">
        <f t="shared" ref="G267" si="70">AVERAGE(F265:F267)</f>
        <v>12.452161163333335</v>
      </c>
      <c r="H267" s="34">
        <v>-0.46845399999999998</v>
      </c>
      <c r="I267" s="8">
        <v>8.3382845950000011</v>
      </c>
      <c r="J267" s="11">
        <f t="shared" ref="J267" si="71">AVERAGE(I265:I267)</f>
        <v>6.8640421626666672</v>
      </c>
      <c r="K267" s="12">
        <v>-9.0427400000000002</v>
      </c>
      <c r="L267" s="8">
        <v>10.510188033</v>
      </c>
      <c r="M267" s="11">
        <f t="shared" ref="M267" si="72">AVERAGE(L265:L267)</f>
        <v>8.9553660263333317</v>
      </c>
      <c r="N267" s="12">
        <v>-0.89888800000000002</v>
      </c>
      <c r="O267" s="8">
        <v>5.9006154619999993</v>
      </c>
      <c r="P267" s="11">
        <f t="shared" ref="P267" si="73">AVERAGE(O265:O267)</f>
        <v>9.3993474593333328</v>
      </c>
      <c r="Q267" s="12">
        <v>-4.5385989999999996</v>
      </c>
      <c r="R267" s="8">
        <v>15.962990631000002</v>
      </c>
      <c r="S267" s="11">
        <f t="shared" ref="S267" si="74">AVERAGE(R265:R267)</f>
        <v>11.783031486</v>
      </c>
      <c r="T267" s="12">
        <v>6.6409159999999998</v>
      </c>
      <c r="U267" s="8" t="s">
        <v>4</v>
      </c>
      <c r="V267" s="11">
        <f t="shared" ref="V267" si="75">AVERAGE(T265:T267)</f>
        <v>7.2796306666666668</v>
      </c>
      <c r="W267" s="12">
        <v>26.847459000000001</v>
      </c>
      <c r="X267" s="8">
        <v>24.493908787999999</v>
      </c>
      <c r="Y267" s="11">
        <f t="shared" ref="Y267" si="76">AVERAGE(X265:X267)</f>
        <v>23.596353244333333</v>
      </c>
    </row>
    <row r="268" spans="1:25">
      <c r="A268" s="3">
        <v>44896</v>
      </c>
      <c r="B268" s="8">
        <v>1.537128</v>
      </c>
      <c r="C268" s="33">
        <v>10.227683760000001</v>
      </c>
      <c r="D268" s="9">
        <f t="shared" ref="D268" si="77">AVERAGE(C266:C268)</f>
        <v>9.8143954653333338</v>
      </c>
      <c r="E268" s="12">
        <v>9.7782370000000007</v>
      </c>
      <c r="F268" s="32">
        <v>15.908033103000001</v>
      </c>
      <c r="G268" s="11">
        <f t="shared" ref="G268" si="78">AVERAGE(F266:F268)</f>
        <v>13.923451721000001</v>
      </c>
      <c r="H268" s="34">
        <v>2.819785</v>
      </c>
      <c r="I268" s="8">
        <v>10.094982214</v>
      </c>
      <c r="J268" s="11">
        <f t="shared" ref="J268" si="79">AVERAGE(I266:I268)</f>
        <v>8.1528912963333351</v>
      </c>
      <c r="K268" s="12">
        <v>-8.154617</v>
      </c>
      <c r="L268" s="8">
        <v>9.5547739590000003</v>
      </c>
      <c r="M268" s="11">
        <f t="shared" ref="M268" si="80">AVERAGE(L266:L268)</f>
        <v>8.9573741940000016</v>
      </c>
      <c r="N268" s="12">
        <v>-6.8189159999999998</v>
      </c>
      <c r="O268" s="8">
        <v>6.9040677499999994</v>
      </c>
      <c r="P268" s="11">
        <f t="shared" ref="P268" si="81">AVERAGE(O266:O268)</f>
        <v>7.6677975553333333</v>
      </c>
      <c r="Q268" s="12">
        <v>0.76143000000000005</v>
      </c>
      <c r="R268" s="8">
        <v>18.920528690000001</v>
      </c>
      <c r="S268" s="11">
        <f t="shared" ref="S268" si="82">AVERAGE(R266:R268)</f>
        <v>14.911270210333333</v>
      </c>
      <c r="T268" s="12">
        <v>-0.34913850000000002</v>
      </c>
      <c r="U268" s="8" t="s">
        <v>4</v>
      </c>
      <c r="V268" s="11">
        <f t="shared" ref="V268" si="83">AVERAGE(T266:T268)</f>
        <v>5.6517820000000007</v>
      </c>
      <c r="W268" s="12">
        <v>22.393464000000002</v>
      </c>
      <c r="X268" s="8">
        <v>22.361601789000002</v>
      </c>
      <c r="Y268" s="11">
        <f t="shared" ref="Y268" si="84">AVERAGE(X266:X268)</f>
        <v>23.139403385333335</v>
      </c>
    </row>
    <row r="269" spans="1:25">
      <c r="A269" s="3">
        <v>44927</v>
      </c>
      <c r="B269" s="8">
        <v>0.28506199999999998</v>
      </c>
      <c r="C269" s="33">
        <v>13.892108366</v>
      </c>
      <c r="D269" s="9">
        <f t="shared" ref="D269" si="85">AVERAGE(C267:C269)</f>
        <v>10.795365687666667</v>
      </c>
      <c r="E269" s="12">
        <v>-1.011395</v>
      </c>
      <c r="F269" s="32">
        <v>10.367156720000001</v>
      </c>
      <c r="G269" s="11">
        <f t="shared" ref="G269" si="86">AVERAGE(F267:F269)</f>
        <v>12.387439969666667</v>
      </c>
      <c r="H269" s="34">
        <v>5.7666360000000001</v>
      </c>
      <c r="I269" s="8">
        <v>10.407692612</v>
      </c>
      <c r="J269" s="11">
        <f t="shared" ref="J269" si="87">AVERAGE(I267:I269)</f>
        <v>9.6136531403333336</v>
      </c>
      <c r="K269" s="12">
        <v>-2.6730339999999999</v>
      </c>
      <c r="L269" s="8">
        <v>11.823987516000001</v>
      </c>
      <c r="M269" s="11">
        <f t="shared" ref="M269" si="88">AVERAGE(L267:L269)</f>
        <v>10.629649836</v>
      </c>
      <c r="N269" s="12">
        <v>-2.0997569999999999</v>
      </c>
      <c r="O269" s="8">
        <v>9.4813700470000004</v>
      </c>
      <c r="P269" s="11">
        <f t="shared" ref="P269" si="89">AVERAGE(O267:O269)</f>
        <v>7.4286844196666664</v>
      </c>
      <c r="Q269" s="12">
        <v>7.6287580000000004</v>
      </c>
      <c r="R269" s="8">
        <v>22.377224554000001</v>
      </c>
      <c r="S269" s="11">
        <f t="shared" ref="S269" si="90">AVERAGE(R267:R269)</f>
        <v>19.086914625000002</v>
      </c>
      <c r="T269" s="12">
        <v>-0.14407449999999999</v>
      </c>
      <c r="U269" s="8" t="s">
        <v>4</v>
      </c>
      <c r="V269" s="11">
        <f t="shared" ref="V269" si="91">AVERAGE(T267:T269)</f>
        <v>2.0492343333333332</v>
      </c>
      <c r="W269" s="12">
        <v>31.199698999999999</v>
      </c>
      <c r="X269" s="8">
        <v>26.146506961</v>
      </c>
      <c r="Y269" s="11">
        <f t="shared" ref="Y269" si="92">AVERAGE(X267:X269)</f>
        <v>24.334005846</v>
      </c>
    </row>
    <row r="270" spans="1:25">
      <c r="A270" s="3">
        <v>44958</v>
      </c>
      <c r="B270" s="8">
        <v>-1.7785770000000001</v>
      </c>
      <c r="C270" s="33">
        <v>16.678935302000003</v>
      </c>
      <c r="D270" s="9">
        <f t="shared" ref="D270" si="93">AVERAGE(C268:C270)</f>
        <v>13.599575809333336</v>
      </c>
      <c r="E270" s="12">
        <v>4.3484769999999999</v>
      </c>
      <c r="F270" s="32">
        <v>13.76506891</v>
      </c>
      <c r="G270" s="11">
        <f t="shared" ref="G270" si="94">AVERAGE(F268:F270)</f>
        <v>13.346752911000001</v>
      </c>
      <c r="H270" s="34">
        <v>7.354635</v>
      </c>
      <c r="I270" s="8">
        <v>9.5418558480000009</v>
      </c>
      <c r="J270" s="11">
        <f t="shared" ref="J270" si="95">AVERAGE(I268:I270)</f>
        <v>10.014843558000001</v>
      </c>
      <c r="K270" s="12">
        <v>3.578773</v>
      </c>
      <c r="L270" s="8">
        <v>11.029878947</v>
      </c>
      <c r="M270" s="11">
        <f t="shared" ref="M270" si="96">AVERAGE(L268:L270)</f>
        <v>10.802880140666668</v>
      </c>
      <c r="N270" s="12">
        <v>0.41101100000000002</v>
      </c>
      <c r="O270" s="8">
        <v>13.160964849000001</v>
      </c>
      <c r="P270" s="11">
        <f t="shared" ref="P270" si="97">AVERAGE(O268:O270)</f>
        <v>9.8488008820000008</v>
      </c>
      <c r="Q270" s="12">
        <v>22.146915</v>
      </c>
      <c r="R270" s="8">
        <v>19.246712186</v>
      </c>
      <c r="S270" s="11">
        <f t="shared" ref="S270" si="98">AVERAGE(R268:R270)</f>
        <v>20.181488476666669</v>
      </c>
      <c r="T270" s="12">
        <v>-1.0213885</v>
      </c>
      <c r="U270" s="8" t="s">
        <v>4</v>
      </c>
      <c r="V270" s="11">
        <f t="shared" ref="V270" si="99">AVERAGE(T268:T270)</f>
        <v>-0.50486716666666664</v>
      </c>
      <c r="W270" s="12">
        <v>29.805256</v>
      </c>
      <c r="X270" s="8">
        <v>26.280308187999999</v>
      </c>
      <c r="Y270" s="11">
        <f t="shared" ref="Y270" si="100">AVERAGE(X268:X270)</f>
        <v>24.929472312666672</v>
      </c>
    </row>
    <row r="271" spans="1:25">
      <c r="A271" s="3">
        <v>44986</v>
      </c>
      <c r="B271" s="8">
        <v>-5.3696000000000001E-2</v>
      </c>
      <c r="C271" s="33">
        <v>18.180779700000002</v>
      </c>
      <c r="D271" s="9">
        <f t="shared" ref="D271" si="101">AVERAGE(C269:C271)</f>
        <v>16.250607789333333</v>
      </c>
      <c r="E271" s="12">
        <v>7.2270459999999996</v>
      </c>
      <c r="F271" s="32">
        <v>13.509045685</v>
      </c>
      <c r="G271" s="11">
        <f t="shared" ref="G271" si="102">AVERAGE(F269:F271)</f>
        <v>12.547090438333333</v>
      </c>
      <c r="H271" s="34">
        <v>12.091276000000001</v>
      </c>
      <c r="I271" s="8">
        <v>10.111252359</v>
      </c>
      <c r="J271" s="11">
        <f t="shared" ref="J271" si="103">AVERAGE(I269:I271)</f>
        <v>10.020266939666667</v>
      </c>
      <c r="K271" s="12">
        <v>17.595455999999999</v>
      </c>
      <c r="L271" s="8">
        <v>12.685563565999999</v>
      </c>
      <c r="M271" s="11">
        <f t="shared" ref="M271" si="104">AVERAGE(L269:L271)</f>
        <v>11.846476676333333</v>
      </c>
      <c r="N271" s="12">
        <v>7.8315979999999996</v>
      </c>
      <c r="O271" s="8">
        <v>19.085091861999999</v>
      </c>
      <c r="P271" s="11">
        <f t="shared" ref="P271" si="105">AVERAGE(O269:O271)</f>
        <v>13.909142252666667</v>
      </c>
      <c r="Q271" s="12">
        <v>28.750488000000001</v>
      </c>
      <c r="R271" s="8">
        <v>18.559594969999999</v>
      </c>
      <c r="S271" s="11">
        <f t="shared" ref="S271" si="106">AVERAGE(R269:R271)</f>
        <v>20.061177236666669</v>
      </c>
      <c r="T271" s="12">
        <v>-3.2990715000000002</v>
      </c>
      <c r="U271" s="8" t="s">
        <v>4</v>
      </c>
      <c r="V271" s="11">
        <f t="shared" ref="V271" si="107">AVERAGE(T269:T271)</f>
        <v>-1.4881781666666667</v>
      </c>
      <c r="W271" s="12">
        <v>25.806936</v>
      </c>
      <c r="X271" s="8">
        <v>24.119772806</v>
      </c>
      <c r="Y271" s="11">
        <f t="shared" ref="Y271" si="108">AVERAGE(X269:X271)</f>
        <v>25.515529318333336</v>
      </c>
    </row>
    <row r="272" spans="1:25">
      <c r="A272" s="3">
        <v>45017</v>
      </c>
      <c r="B272" s="8">
        <v>19.365608000000002</v>
      </c>
      <c r="C272" s="33">
        <v>23.013765181000004</v>
      </c>
      <c r="D272" s="9">
        <f t="shared" ref="D272" si="109">AVERAGE(C270:C272)</f>
        <v>19.291160061000003</v>
      </c>
      <c r="E272" s="12">
        <v>19.125484</v>
      </c>
      <c r="F272" s="32">
        <v>18.767085009999999</v>
      </c>
      <c r="G272" s="11">
        <f t="shared" ref="G272" si="110">AVERAGE(F270:F272)</f>
        <v>15.347066535000002</v>
      </c>
      <c r="H272" s="34">
        <v>18.998315000000002</v>
      </c>
      <c r="I272" s="8">
        <v>12.255186625</v>
      </c>
      <c r="J272" s="11">
        <f t="shared" ref="J272" si="111">AVERAGE(I270:I272)</f>
        <v>10.636098277333334</v>
      </c>
      <c r="K272" s="12">
        <v>29.817516999999999</v>
      </c>
      <c r="L272" s="8">
        <v>12.430967390999999</v>
      </c>
      <c r="M272" s="11">
        <f t="shared" ref="M272" si="112">AVERAGE(L270:L272)</f>
        <v>12.048803301333331</v>
      </c>
      <c r="N272" s="12">
        <v>18.224713999999999</v>
      </c>
      <c r="O272" s="8">
        <v>18.079065547999999</v>
      </c>
      <c r="P272" s="11">
        <f t="shared" ref="P272" si="113">AVERAGE(O270:O272)</f>
        <v>16.775040752999999</v>
      </c>
      <c r="Q272" s="12">
        <v>33.930995000000003</v>
      </c>
      <c r="R272" s="8">
        <v>18.198290498000002</v>
      </c>
      <c r="S272" s="11">
        <f t="shared" ref="S272" si="114">AVERAGE(R270:R272)</f>
        <v>18.668199218000002</v>
      </c>
      <c r="T272" s="12">
        <v>-4.2379189999999998</v>
      </c>
      <c r="U272" s="8" t="s">
        <v>4</v>
      </c>
      <c r="V272" s="11">
        <f t="shared" ref="V272" si="115">AVERAGE(T270:T272)</f>
        <v>-2.8527930000000001</v>
      </c>
      <c r="W272" s="12">
        <v>20.839538999999998</v>
      </c>
      <c r="X272" s="8">
        <v>21.059440495999997</v>
      </c>
      <c r="Y272" s="11">
        <f t="shared" ref="Y272" si="116">AVERAGE(X270:X272)</f>
        <v>23.819840496666668</v>
      </c>
    </row>
    <row r="273" spans="1:25">
      <c r="A273" s="3">
        <v>45047</v>
      </c>
      <c r="B273" s="8">
        <v>25.524384000000001</v>
      </c>
      <c r="C273" s="33">
        <v>20.605134544000002</v>
      </c>
      <c r="D273" s="9">
        <f t="shared" ref="D273" si="117">AVERAGE(C271:C273)</f>
        <v>20.599893141666669</v>
      </c>
      <c r="E273" s="12">
        <v>12.983468999999999</v>
      </c>
      <c r="F273" s="32">
        <v>7.5493634449999991</v>
      </c>
      <c r="G273" s="11">
        <f t="shared" ref="G273" si="118">AVERAGE(F271:F273)</f>
        <v>13.275164713333332</v>
      </c>
      <c r="H273" s="34">
        <v>18.512156999999998</v>
      </c>
      <c r="I273" s="8">
        <v>10.545319008999998</v>
      </c>
      <c r="J273" s="11">
        <f t="shared" ref="J273" si="119">AVERAGE(I271:I273)</f>
        <v>10.970585997666666</v>
      </c>
      <c r="K273" s="12">
        <v>17.050936</v>
      </c>
      <c r="L273" s="8">
        <v>2.2738220029999994</v>
      </c>
      <c r="M273" s="11">
        <f t="shared" ref="M273" si="120">AVERAGE(L271:L273)</f>
        <v>9.1301176533333326</v>
      </c>
      <c r="N273" s="12">
        <v>15.518134</v>
      </c>
      <c r="O273" s="8">
        <v>12.537592098999999</v>
      </c>
      <c r="P273" s="11">
        <f t="shared" ref="P273" si="121">AVERAGE(O271:O273)</f>
        <v>16.567249836333335</v>
      </c>
      <c r="Q273" s="12">
        <v>29.201808</v>
      </c>
      <c r="R273" s="8">
        <v>6.8690033449999994</v>
      </c>
      <c r="S273" s="11">
        <f t="shared" ref="S273" si="122">AVERAGE(R271:R273)</f>
        <v>14.542296270999998</v>
      </c>
      <c r="T273" s="12">
        <v>3.0314654999999999</v>
      </c>
      <c r="U273" s="8" t="s">
        <v>4</v>
      </c>
      <c r="V273" s="11">
        <f t="shared" ref="V273" si="123">AVERAGE(T271:T273)</f>
        <v>-1.5018416666666667</v>
      </c>
      <c r="W273" s="12">
        <v>13.584177</v>
      </c>
      <c r="X273" s="8">
        <v>10.481088642</v>
      </c>
      <c r="Y273" s="11">
        <f t="shared" ref="Y273" si="124">AVERAGE(X271:X273)</f>
        <v>18.553433981333331</v>
      </c>
    </row>
    <row r="274" spans="1:25">
      <c r="A274" s="3">
        <v>45078</v>
      </c>
      <c r="B274" s="8">
        <v>15.987997999999999</v>
      </c>
      <c r="C274" s="33">
        <v>5.8549378059999988</v>
      </c>
      <c r="D274" s="9">
        <f t="shared" ref="D274" si="125">AVERAGE(C272:C274)</f>
        <v>16.491279176999999</v>
      </c>
      <c r="E274" s="12">
        <v>17.499987999999998</v>
      </c>
      <c r="F274" s="32">
        <v>8.9129289859999989</v>
      </c>
      <c r="G274" s="11">
        <f t="shared" ref="G274" si="126">AVERAGE(F272:F274)</f>
        <v>11.743125813666666</v>
      </c>
      <c r="H274" s="34">
        <v>15.244486999999999</v>
      </c>
      <c r="I274" s="8">
        <v>4.7523055029999988</v>
      </c>
      <c r="J274" s="11">
        <f t="shared" ref="J274" si="127">AVERAGE(I272:I274)</f>
        <v>9.1842703789999991</v>
      </c>
      <c r="K274" s="12">
        <v>18.724374999999998</v>
      </c>
      <c r="L274" s="8">
        <v>2.9291821319999976</v>
      </c>
      <c r="M274" s="11">
        <f t="shared" ref="M274" si="128">AVERAGE(L272:L274)</f>
        <v>5.8779905086666657</v>
      </c>
      <c r="N274" s="12">
        <v>15.214072</v>
      </c>
      <c r="O274" s="8">
        <v>4.6583901650000001</v>
      </c>
      <c r="P274" s="11">
        <f t="shared" ref="P274" si="129">AVERAGE(O272:O274)</f>
        <v>11.758349270666665</v>
      </c>
      <c r="Q274" s="12">
        <v>28.771588999999999</v>
      </c>
      <c r="R274" s="8">
        <v>7.6904547259999987</v>
      </c>
      <c r="S274" s="11">
        <f t="shared" ref="S274" si="130">AVERAGE(R272:R274)</f>
        <v>10.919249523</v>
      </c>
      <c r="T274" s="12">
        <v>5.5026330000000003</v>
      </c>
      <c r="U274" s="8" t="s">
        <v>4</v>
      </c>
      <c r="V274" s="11">
        <f t="shared" ref="V274" si="131">AVERAGE(T272:T274)</f>
        <v>1.4320598333333336</v>
      </c>
      <c r="W274" s="12">
        <v>14.957670999999999</v>
      </c>
      <c r="X274" s="8">
        <v>10.805511799</v>
      </c>
      <c r="Y274" s="11">
        <f t="shared" ref="Y274" si="132">AVERAGE(X272:X274)</f>
        <v>14.115346979</v>
      </c>
    </row>
    <row r="275" spans="1:25">
      <c r="A275" s="3">
        <v>45108</v>
      </c>
      <c r="B275" s="8">
        <v>15.314337</v>
      </c>
      <c r="C275" s="33">
        <v>3.943212796000001</v>
      </c>
      <c r="D275" s="9">
        <f t="shared" ref="D275" si="133">AVERAGE(C273:C275)</f>
        <v>10.134428382000001</v>
      </c>
      <c r="E275" s="12">
        <v>16.791018999999999</v>
      </c>
      <c r="F275" s="32">
        <v>8.0982691929999984</v>
      </c>
      <c r="G275" s="11">
        <f t="shared" ref="G275" si="134">AVERAGE(F273:F275)</f>
        <v>8.1868538746666655</v>
      </c>
      <c r="H275" s="34">
        <v>11.204587999999999</v>
      </c>
      <c r="I275" s="8">
        <v>4.3344071689999994</v>
      </c>
      <c r="J275" s="11">
        <f t="shared" ref="J275" si="135">AVERAGE(I273:I275)</f>
        <v>6.5440105603333327</v>
      </c>
      <c r="K275" s="12">
        <v>16.047957</v>
      </c>
      <c r="L275" s="8">
        <v>-0.82859199600000011</v>
      </c>
      <c r="M275" s="11">
        <f t="shared" ref="M275" si="136">AVERAGE(L273:L275)</f>
        <v>1.4581373796666657</v>
      </c>
      <c r="N275" s="12">
        <v>17.282077000000001</v>
      </c>
      <c r="O275" s="8">
        <v>7.9406209160000003</v>
      </c>
      <c r="P275" s="11">
        <f t="shared" ref="P275" si="137">AVERAGE(O273:O275)</f>
        <v>8.3788677266666678</v>
      </c>
      <c r="Q275" s="12">
        <v>24.556234</v>
      </c>
      <c r="R275" s="8">
        <v>10.133346471999999</v>
      </c>
      <c r="S275" s="11">
        <f t="shared" ref="S275" si="138">AVERAGE(R273:R275)</f>
        <v>8.2309348476666653</v>
      </c>
      <c r="T275" s="12">
        <v>-1.5449535000000001</v>
      </c>
      <c r="U275" s="8" t="s">
        <v>4</v>
      </c>
      <c r="V275" s="11">
        <f t="shared" ref="V275" si="139">AVERAGE(T273:T275)</f>
        <v>2.3297150000000002</v>
      </c>
      <c r="W275" s="12">
        <v>12.776315</v>
      </c>
      <c r="X275" s="8">
        <v>9.1168200150000001</v>
      </c>
      <c r="Y275" s="11">
        <f t="shared" ref="Y275" si="140">AVERAGE(X273:X275)</f>
        <v>10.134473485333332</v>
      </c>
    </row>
    <row r="276" spans="1:25">
      <c r="A276" s="3">
        <v>45139</v>
      </c>
      <c r="B276" s="8">
        <v>12.012039</v>
      </c>
      <c r="C276" s="33">
        <v>-6.1728651269999997</v>
      </c>
      <c r="D276" s="9">
        <f t="shared" ref="D276" si="141">AVERAGE(C274:C276)</f>
        <v>1.2084284916666668</v>
      </c>
      <c r="E276" s="12">
        <v>10.901081</v>
      </c>
      <c r="F276" s="32">
        <v>2.8277318640000004</v>
      </c>
      <c r="G276" s="11">
        <f t="shared" ref="G276" si="142">AVERAGE(F274:F276)</f>
        <v>6.6129766809999992</v>
      </c>
      <c r="H276" s="34">
        <v>5.7152320000000003</v>
      </c>
      <c r="I276" s="8">
        <v>3.9174136590000002</v>
      </c>
      <c r="J276" s="11">
        <f t="shared" ref="J276" si="143">AVERAGE(I274:I276)</f>
        <v>4.3347087769999995</v>
      </c>
      <c r="K276" s="12">
        <v>14.82138</v>
      </c>
      <c r="L276" s="8">
        <v>3.3236983880000004</v>
      </c>
      <c r="M276" s="11">
        <f t="shared" ref="M276" si="144">AVERAGE(L274:L276)</f>
        <v>1.8080961746666659</v>
      </c>
      <c r="N276" s="12">
        <v>13.238851</v>
      </c>
      <c r="O276" s="8">
        <v>-3.8155291929999997</v>
      </c>
      <c r="P276" s="11">
        <f t="shared" ref="P276" si="145">AVERAGE(O274:O276)</f>
        <v>2.9278272960000002</v>
      </c>
      <c r="Q276" s="12">
        <v>11.786346999999999</v>
      </c>
      <c r="R276" s="8">
        <v>11.644240007999999</v>
      </c>
      <c r="S276" s="11">
        <f t="shared" ref="S276" si="146">AVERAGE(R274:R276)</f>
        <v>9.8226804019999978</v>
      </c>
      <c r="T276" s="12">
        <v>-5.6684215</v>
      </c>
      <c r="U276" s="8" t="s">
        <v>4</v>
      </c>
      <c r="V276" s="11">
        <f t="shared" ref="V276" si="147">AVERAGE(T274:T276)</f>
        <v>-0.57024733333333322</v>
      </c>
      <c r="W276" s="12">
        <v>2.8869280000000002</v>
      </c>
      <c r="X276" s="8">
        <v>9.8448628850000013</v>
      </c>
      <c r="Y276" s="11">
        <f t="shared" ref="Y276" si="148">AVERAGE(X274:X276)</f>
        <v>9.9223982330000009</v>
      </c>
    </row>
    <row r="277" spans="1:25">
      <c r="A277" s="3">
        <v>45170</v>
      </c>
      <c r="B277" s="8">
        <v>7.6240759999999996</v>
      </c>
      <c r="C277" s="33">
        <v>-4.7961794850000006</v>
      </c>
      <c r="D277" s="9">
        <f t="shared" ref="D277" si="149">AVERAGE(C275:C277)</f>
        <v>-2.3419439386666663</v>
      </c>
      <c r="E277" s="12">
        <v>5.6805969999999997</v>
      </c>
      <c r="F277" s="32">
        <v>4.3282222069999996</v>
      </c>
      <c r="G277" s="11">
        <f t="shared" ref="G277" si="150">AVERAGE(F275:F277)</f>
        <v>5.0847410879999995</v>
      </c>
      <c r="H277" s="34">
        <v>-4.9347180000000002</v>
      </c>
      <c r="I277" s="8">
        <v>0.92906366999999968</v>
      </c>
      <c r="J277" s="11">
        <f t="shared" ref="J277" si="151">AVERAGE(I275:I277)</f>
        <v>3.0602948326666666</v>
      </c>
      <c r="K277" s="12">
        <v>-0.50761299999999998</v>
      </c>
      <c r="L277" s="8">
        <v>5.4020629380000003</v>
      </c>
      <c r="M277" s="11">
        <f t="shared" ref="M277" si="152">AVERAGE(L275:L277)</f>
        <v>2.6323897766666668</v>
      </c>
      <c r="N277" s="12">
        <v>6.1137269999999999</v>
      </c>
      <c r="O277" s="8">
        <v>-4.4618066690000004</v>
      </c>
      <c r="P277" s="11">
        <f t="shared" ref="P277" si="153">AVERAGE(O275:O277)</f>
        <v>-0.11223831533333328</v>
      </c>
      <c r="Q277" s="12">
        <v>-0.47652899999999998</v>
      </c>
      <c r="R277" s="8">
        <v>13.916770396</v>
      </c>
      <c r="S277" s="11">
        <f t="shared" ref="S277" si="154">AVERAGE(R275:R277)</f>
        <v>11.898118958666666</v>
      </c>
      <c r="T277" s="12">
        <v>-0.94257800000000003</v>
      </c>
      <c r="U277" s="8" t="s">
        <v>4</v>
      </c>
      <c r="V277" s="11">
        <f t="shared" ref="V277" si="155">AVERAGE(T275:T277)</f>
        <v>-2.7186509999999999</v>
      </c>
      <c r="W277" s="12">
        <v>4.4877789999999997</v>
      </c>
      <c r="X277" s="8">
        <v>13.556645377999999</v>
      </c>
      <c r="Y277" s="11">
        <f t="shared" ref="Y277" si="156">AVERAGE(X275:X277)</f>
        <v>10.839442759333332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77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678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62" t="s">
        <v>378</v>
      </c>
      <c r="L6" s="63"/>
      <c r="M6" s="69"/>
      <c r="N6" s="62" t="s">
        <v>378</v>
      </c>
      <c r="O6" s="63"/>
      <c r="P6" s="69"/>
      <c r="Q6" s="62" t="s">
        <v>378</v>
      </c>
      <c r="R6" s="63"/>
      <c r="S6" s="69"/>
      <c r="T6" s="62" t="s">
        <v>378</v>
      </c>
      <c r="U6" s="63"/>
      <c r="V6" s="69"/>
      <c r="W6" s="62" t="s">
        <v>378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32" t="s">
        <v>4</v>
      </c>
      <c r="G9" s="9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34" t="s">
        <v>4</v>
      </c>
      <c r="U9" s="32" t="s">
        <v>4</v>
      </c>
      <c r="V9" s="11" t="s">
        <v>4</v>
      </c>
      <c r="W9" s="34" t="s">
        <v>4</v>
      </c>
      <c r="X9" s="32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32" t="s">
        <v>4</v>
      </c>
      <c r="G10" s="9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  <c r="T10" s="34" t="s">
        <v>4</v>
      </c>
      <c r="U10" s="32" t="s">
        <v>4</v>
      </c>
      <c r="V10" s="11" t="s">
        <v>4</v>
      </c>
      <c r="W10" s="34" t="s">
        <v>4</v>
      </c>
      <c r="X10" s="32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32" t="s">
        <v>4</v>
      </c>
      <c r="G11" s="9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  <c r="T11" s="34" t="s">
        <v>4</v>
      </c>
      <c r="U11" s="32" t="s">
        <v>4</v>
      </c>
      <c r="V11" s="11" t="s">
        <v>4</v>
      </c>
      <c r="W11" s="34" t="s">
        <v>4</v>
      </c>
      <c r="X11" s="32" t="s">
        <v>4</v>
      </c>
      <c r="Y11" s="11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32" t="s">
        <v>4</v>
      </c>
      <c r="G12" s="9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  <c r="T12" s="34" t="s">
        <v>4</v>
      </c>
      <c r="U12" s="32" t="s">
        <v>4</v>
      </c>
      <c r="V12" s="11" t="s">
        <v>4</v>
      </c>
      <c r="W12" s="34" t="s">
        <v>4</v>
      </c>
      <c r="X12" s="32" t="s">
        <v>4</v>
      </c>
      <c r="Y12" s="11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32" t="s">
        <v>4</v>
      </c>
      <c r="G13" s="9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  <c r="T13" s="34" t="s">
        <v>4</v>
      </c>
      <c r="U13" s="32" t="s">
        <v>4</v>
      </c>
      <c r="V13" s="11" t="s">
        <v>4</v>
      </c>
      <c r="W13" s="34" t="s">
        <v>4</v>
      </c>
      <c r="X13" s="32" t="s">
        <v>4</v>
      </c>
      <c r="Y13" s="11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32" t="s">
        <v>4</v>
      </c>
      <c r="G14" s="9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  <c r="T14" s="34" t="s">
        <v>4</v>
      </c>
      <c r="U14" s="32" t="s">
        <v>4</v>
      </c>
      <c r="V14" s="11" t="s">
        <v>4</v>
      </c>
      <c r="W14" s="34" t="s">
        <v>4</v>
      </c>
      <c r="X14" s="32" t="s">
        <v>4</v>
      </c>
      <c r="Y14" s="11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32" t="s">
        <v>4</v>
      </c>
      <c r="G15" s="9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  <c r="T15" s="34" t="s">
        <v>4</v>
      </c>
      <c r="U15" s="32" t="s">
        <v>4</v>
      </c>
      <c r="V15" s="11" t="s">
        <v>4</v>
      </c>
      <c r="W15" s="34" t="s">
        <v>4</v>
      </c>
      <c r="X15" s="32" t="s">
        <v>4</v>
      </c>
      <c r="Y15" s="11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32" t="s">
        <v>4</v>
      </c>
      <c r="G16" s="9" t="s">
        <v>4</v>
      </c>
      <c r="H16" s="34" t="s">
        <v>4</v>
      </c>
      <c r="I16" s="32" t="s">
        <v>4</v>
      </c>
      <c r="J16" s="11" t="s">
        <v>4</v>
      </c>
      <c r="K16" s="34" t="s">
        <v>4</v>
      </c>
      <c r="L16" s="32" t="s">
        <v>4</v>
      </c>
      <c r="M16" s="11" t="s">
        <v>4</v>
      </c>
      <c r="N16" s="34" t="s">
        <v>4</v>
      </c>
      <c r="O16" s="32" t="s">
        <v>4</v>
      </c>
      <c r="P16" s="11" t="s">
        <v>4</v>
      </c>
      <c r="Q16" s="34" t="s">
        <v>4</v>
      </c>
      <c r="R16" s="32" t="s">
        <v>4</v>
      </c>
      <c r="S16" s="11" t="s">
        <v>4</v>
      </c>
      <c r="T16" s="34" t="s">
        <v>4</v>
      </c>
      <c r="U16" s="32" t="s">
        <v>4</v>
      </c>
      <c r="V16" s="11" t="s">
        <v>4</v>
      </c>
      <c r="W16" s="34" t="s">
        <v>4</v>
      </c>
      <c r="X16" s="32" t="s">
        <v>4</v>
      </c>
      <c r="Y16" s="11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3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-18.298844821666666</v>
      </c>
      <c r="J105" s="11" t="s">
        <v>4</v>
      </c>
      <c r="K105" s="12">
        <v>-7.2045572500000024</v>
      </c>
      <c r="L105" s="8">
        <v>-18.131753891000002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3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-32.379906710666674</v>
      </c>
      <c r="J106" s="11" t="s">
        <v>4</v>
      </c>
      <c r="K106" s="12">
        <v>-16.028392250000003</v>
      </c>
      <c r="L106" s="8">
        <v>-21.315143943000002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3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-23.488493046666665</v>
      </c>
      <c r="J107" s="11">
        <f t="shared" ref="J107:J138" si="0">AVERAGE(I105:I107)</f>
        <v>-24.722414859666667</v>
      </c>
      <c r="K107" s="12">
        <v>-4.9745472500000023</v>
      </c>
      <c r="L107" s="8">
        <v>-19.359810069000002</v>
      </c>
      <c r="M107" s="11">
        <f t="shared" ref="M107:M138" si="1">AVERAGE(L105:L107)</f>
        <v>-19.602235967666669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3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-13.88186493766667</v>
      </c>
      <c r="J108" s="11">
        <f t="shared" si="0"/>
        <v>-23.250088231666666</v>
      </c>
      <c r="K108" s="12">
        <v>-16.637749249999999</v>
      </c>
      <c r="L108" s="8">
        <v>-30.627868833000001</v>
      </c>
      <c r="M108" s="11">
        <f t="shared" si="1"/>
        <v>-23.767607615000003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3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-4.4421069106666682</v>
      </c>
      <c r="J109" s="11">
        <f t="shared" si="0"/>
        <v>-13.937488298333335</v>
      </c>
      <c r="K109" s="12">
        <v>-24.058666250000002</v>
      </c>
      <c r="L109" s="8">
        <v>-15.668855659000002</v>
      </c>
      <c r="M109" s="11">
        <f t="shared" si="1"/>
        <v>-21.885511520333335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3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-9.0438702666665982E-2</v>
      </c>
      <c r="J110" s="11">
        <f t="shared" si="0"/>
        <v>-6.1381368503333347</v>
      </c>
      <c r="K110" s="12">
        <v>-18.606241249999997</v>
      </c>
      <c r="L110" s="8">
        <v>-10.740928000999997</v>
      </c>
      <c r="M110" s="11">
        <f t="shared" si="1"/>
        <v>-19.012550830999999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3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-6.326006657666662</v>
      </c>
      <c r="J111" s="11">
        <f t="shared" si="0"/>
        <v>-3.6195174236666658</v>
      </c>
      <c r="K111" s="12">
        <v>-11.924921249999999</v>
      </c>
      <c r="L111" s="8">
        <v>8.8021433360000021</v>
      </c>
      <c r="M111" s="11">
        <f t="shared" si="1"/>
        <v>-5.8692134413333319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3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-2.5711949676666661</v>
      </c>
      <c r="J112" s="11">
        <f t="shared" si="0"/>
        <v>-2.9958801093333314</v>
      </c>
      <c r="K112" s="12">
        <v>-28.691053249999996</v>
      </c>
      <c r="L112" s="8">
        <v>-17.702969903999996</v>
      </c>
      <c r="M112" s="11">
        <f t="shared" si="1"/>
        <v>-6.5472515229999972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3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-12.769438080666667</v>
      </c>
      <c r="J113" s="11">
        <f t="shared" si="0"/>
        <v>-7.2222132353333315</v>
      </c>
      <c r="K113" s="12">
        <v>-32.095828249999997</v>
      </c>
      <c r="L113" s="8">
        <v>-17.712551460999997</v>
      </c>
      <c r="M113" s="11">
        <f t="shared" si="1"/>
        <v>-8.8711260096666624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3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-12.617447100666665</v>
      </c>
      <c r="J114" s="11">
        <f t="shared" si="0"/>
        <v>-9.3193600496666651</v>
      </c>
      <c r="K114" s="12">
        <v>-4.3123932500000004</v>
      </c>
      <c r="L114" s="8">
        <v>-8.0670857630000015</v>
      </c>
      <c r="M114" s="11">
        <f t="shared" si="1"/>
        <v>-14.494202375999997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3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-14.706409469666667</v>
      </c>
      <c r="J115" s="11">
        <f t="shared" si="0"/>
        <v>-13.364431550333334</v>
      </c>
      <c r="K115" s="12">
        <v>-4.302421250000001</v>
      </c>
      <c r="L115" s="8">
        <v>-11.153781325000001</v>
      </c>
      <c r="M115" s="11">
        <f t="shared" si="1"/>
        <v>-12.311139516333332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3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-22.959194145666665</v>
      </c>
      <c r="J116" s="11">
        <f t="shared" si="0"/>
        <v>-16.761016905333332</v>
      </c>
      <c r="K116" s="12">
        <v>-0.75864625000000085</v>
      </c>
      <c r="L116" s="8">
        <v>-7.8653680710000007</v>
      </c>
      <c r="M116" s="11">
        <f t="shared" si="1"/>
        <v>-9.0287450530000015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3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-19.278934992666667</v>
      </c>
      <c r="J117" s="11">
        <f t="shared" si="0"/>
        <v>-18.981512869333333</v>
      </c>
      <c r="K117" s="12">
        <v>7.0650607499999989</v>
      </c>
      <c r="L117" s="8">
        <v>-3.4434416830000014</v>
      </c>
      <c r="M117" s="11">
        <f t="shared" si="1"/>
        <v>-7.4875303596666685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3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-24.67186383266667</v>
      </c>
      <c r="J118" s="11">
        <f t="shared" si="0"/>
        <v>-22.303330990333336</v>
      </c>
      <c r="K118" s="12">
        <v>-32.070212249999997</v>
      </c>
      <c r="L118" s="8">
        <v>-38.360514273999996</v>
      </c>
      <c r="M118" s="11">
        <f t="shared" si="1"/>
        <v>-16.556441342666666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3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-25.232619793666665</v>
      </c>
      <c r="J119" s="11">
        <f t="shared" si="0"/>
        <v>-23.061139539666669</v>
      </c>
      <c r="K119" s="12">
        <v>-27.005248250000001</v>
      </c>
      <c r="L119" s="8">
        <v>-41.795586877000005</v>
      </c>
      <c r="M119" s="11">
        <f t="shared" si="1"/>
        <v>-27.866514278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3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-23.480319742666673</v>
      </c>
      <c r="J120" s="11">
        <f t="shared" si="0"/>
        <v>-24.461601122999998</v>
      </c>
      <c r="K120" s="12">
        <v>16.714060750000002</v>
      </c>
      <c r="L120" s="8">
        <v>2.9231796780000021</v>
      </c>
      <c r="M120" s="11">
        <f t="shared" si="1"/>
        <v>-25.744307157666668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3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-22.819531162666674</v>
      </c>
      <c r="J121" s="11">
        <f t="shared" si="0"/>
        <v>-23.844156899666672</v>
      </c>
      <c r="K121" s="12">
        <v>-20.31681725</v>
      </c>
      <c r="L121" s="8">
        <v>-11.641550274</v>
      </c>
      <c r="M121" s="11">
        <f t="shared" si="1"/>
        <v>-16.837985824333334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3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-22.567454072666671</v>
      </c>
      <c r="J122" s="11">
        <f t="shared" si="0"/>
        <v>-22.955768326000008</v>
      </c>
      <c r="K122" s="12">
        <v>-20.18269025</v>
      </c>
      <c r="L122" s="8">
        <v>-11.539837494</v>
      </c>
      <c r="M122" s="11">
        <f t="shared" si="1"/>
        <v>-6.7527360299999986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3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-14.351157201666668</v>
      </c>
      <c r="J123" s="11">
        <f t="shared" si="0"/>
        <v>-19.912714145666669</v>
      </c>
      <c r="K123" s="12">
        <v>-27.536769249999999</v>
      </c>
      <c r="L123" s="8">
        <v>-6.9556654039999977</v>
      </c>
      <c r="M123" s="11">
        <f t="shared" si="1"/>
        <v>-10.045684390666667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3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-18.534554138666667</v>
      </c>
      <c r="J124" s="11">
        <f t="shared" si="0"/>
        <v>-18.484388471000003</v>
      </c>
      <c r="K124" s="12">
        <v>-16.869677250000002</v>
      </c>
      <c r="L124" s="8">
        <v>-5.9969463810000025</v>
      </c>
      <c r="M124" s="11">
        <f t="shared" si="1"/>
        <v>-8.1641497596666657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3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-22.306870611666668</v>
      </c>
      <c r="J125" s="11">
        <f t="shared" si="0"/>
        <v>-18.397527317333335</v>
      </c>
      <c r="K125" s="12">
        <v>-6.9813332500000005</v>
      </c>
      <c r="L125" s="8">
        <v>7.6504512309999999</v>
      </c>
      <c r="M125" s="11">
        <f t="shared" si="1"/>
        <v>-1.7673868513333335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3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-20.121699360666668</v>
      </c>
      <c r="J126" s="11">
        <f t="shared" si="0"/>
        <v>-20.321041370333333</v>
      </c>
      <c r="K126" s="12">
        <v>-17.28840125</v>
      </c>
      <c r="L126" s="8">
        <v>-20.229050524000002</v>
      </c>
      <c r="M126" s="11">
        <f t="shared" si="1"/>
        <v>-6.1918485580000011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3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-52.839018145666671</v>
      </c>
      <c r="J127" s="11">
        <f t="shared" si="0"/>
        <v>-31.755862706000002</v>
      </c>
      <c r="K127" s="12">
        <v>-25.23085425</v>
      </c>
      <c r="L127" s="8">
        <v>-32.526996486000002</v>
      </c>
      <c r="M127" s="11">
        <f t="shared" si="1"/>
        <v>-15.035198593000002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3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-21.329655753666664</v>
      </c>
      <c r="J128" s="11">
        <f t="shared" si="0"/>
        <v>-31.430124419999999</v>
      </c>
      <c r="K128" s="12">
        <v>-26.488980249999997</v>
      </c>
      <c r="L128" s="8">
        <v>-34.039749508999996</v>
      </c>
      <c r="M128" s="11">
        <f t="shared" si="1"/>
        <v>-28.931932172999996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3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-17.600439971666667</v>
      </c>
      <c r="J129" s="11">
        <f t="shared" si="0"/>
        <v>-30.589704623666666</v>
      </c>
      <c r="K129" s="12">
        <v>-25.598859249999997</v>
      </c>
      <c r="L129" s="8">
        <v>-35.850519032999998</v>
      </c>
      <c r="M129" s="11">
        <f t="shared" si="1"/>
        <v>-34.13908834266666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3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-19.116586137666665</v>
      </c>
      <c r="J130" s="11">
        <f t="shared" si="0"/>
        <v>-19.348893954333331</v>
      </c>
      <c r="K130" s="12">
        <v>-21.85339725</v>
      </c>
      <c r="L130" s="8">
        <v>-29.06416458</v>
      </c>
      <c r="M130" s="11">
        <f t="shared" si="1"/>
        <v>-32.984811040666663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3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-16.420722579666666</v>
      </c>
      <c r="J131" s="11">
        <f t="shared" si="0"/>
        <v>-17.712582896333334</v>
      </c>
      <c r="K131" s="12">
        <v>9.7634667499999992</v>
      </c>
      <c r="L131" s="8">
        <v>-6.1954155560000004</v>
      </c>
      <c r="M131" s="11">
        <f t="shared" si="1"/>
        <v>-23.703366389666666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3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-20.385078973666673</v>
      </c>
      <c r="J132" s="11">
        <f t="shared" si="0"/>
        <v>-18.640795897</v>
      </c>
      <c r="K132" s="12">
        <v>-1.7328462500000006</v>
      </c>
      <c r="L132" s="8">
        <v>-15.498247017000001</v>
      </c>
      <c r="M132" s="11">
        <f t="shared" si="1"/>
        <v>-16.919275717666665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3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-28.145780616666674</v>
      </c>
      <c r="J133" s="11">
        <f t="shared" si="0"/>
        <v>-21.650527390000004</v>
      </c>
      <c r="K133" s="12">
        <v>-31.933466249999995</v>
      </c>
      <c r="L133" s="8">
        <v>-23.102581460999993</v>
      </c>
      <c r="M133" s="11">
        <f t="shared" si="1"/>
        <v>-14.932081344666665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3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-24.611866653666674</v>
      </c>
      <c r="J134" s="11">
        <f t="shared" si="0"/>
        <v>-24.380908748000007</v>
      </c>
      <c r="K134" s="12">
        <v>-32.321703249999999</v>
      </c>
      <c r="L134" s="8">
        <v>-21.320600940999999</v>
      </c>
      <c r="M134" s="11">
        <f t="shared" si="1"/>
        <v>-19.973809806333332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3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-32.126080906666672</v>
      </c>
      <c r="J135" s="11">
        <f t="shared" si="0"/>
        <v>-28.294576059000008</v>
      </c>
      <c r="K135" s="12">
        <v>-47.93152825</v>
      </c>
      <c r="L135" s="8">
        <v>-27.613730580999999</v>
      </c>
      <c r="M135" s="11">
        <f t="shared" si="1"/>
        <v>-24.012304327666666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3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-26.623374778666662</v>
      </c>
      <c r="J136" s="11">
        <f t="shared" si="0"/>
        <v>-27.787107446333337</v>
      </c>
      <c r="K136" s="12">
        <v>-36.628612249999996</v>
      </c>
      <c r="L136" s="8">
        <v>-25.866042225999998</v>
      </c>
      <c r="M136" s="11">
        <f t="shared" si="1"/>
        <v>-24.933457915999998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3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-16.243110986666665</v>
      </c>
      <c r="J137" s="11">
        <f t="shared" si="0"/>
        <v>-24.997522223999997</v>
      </c>
      <c r="K137" s="12">
        <v>-34.311147249999998</v>
      </c>
      <c r="L137" s="8">
        <v>-20.153150341999996</v>
      </c>
      <c r="M137" s="11">
        <f t="shared" si="1"/>
        <v>-24.544307716333332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3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-20.406759351666665</v>
      </c>
      <c r="J138" s="11">
        <f t="shared" si="0"/>
        <v>-21.091081705666664</v>
      </c>
      <c r="K138" s="12">
        <v>-47.208662249999996</v>
      </c>
      <c r="L138" s="8">
        <v>-48.929921488999994</v>
      </c>
      <c r="M138" s="11">
        <f t="shared" si="1"/>
        <v>-31.649704685666663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3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-20.311526312666665</v>
      </c>
      <c r="J139" s="11">
        <f t="shared" ref="J139:J202" si="7">AVERAGE(I137:I139)</f>
        <v>-18.987132216999999</v>
      </c>
      <c r="K139" s="12">
        <v>-10.429169249999999</v>
      </c>
      <c r="L139" s="8">
        <v>-18.031325311</v>
      </c>
      <c r="M139" s="11">
        <f t="shared" ref="M139:M202" si="8">AVERAGE(L137:L139)</f>
        <v>-29.038132380666664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3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-13.395401464666667</v>
      </c>
      <c r="J140" s="11">
        <f t="shared" si="7"/>
        <v>-18.037895709666667</v>
      </c>
      <c r="K140" s="12">
        <v>-15.81303525</v>
      </c>
      <c r="L140" s="8">
        <v>-24.266203611000002</v>
      </c>
      <c r="M140" s="11">
        <f t="shared" si="8"/>
        <v>-30.409150137000001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3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-18.461339002666666</v>
      </c>
      <c r="J141" s="11">
        <f t="shared" si="7"/>
        <v>-17.38942226</v>
      </c>
      <c r="K141" s="12">
        <v>-16.551162249999997</v>
      </c>
      <c r="L141" s="8">
        <v>-26.182072321</v>
      </c>
      <c r="M141" s="11">
        <f t="shared" si="8"/>
        <v>-22.826533747666662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3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-6.9067400316666658</v>
      </c>
      <c r="J142" s="11">
        <f t="shared" si="7"/>
        <v>-12.921160166333332</v>
      </c>
      <c r="K142" s="12">
        <v>-21.713299249999999</v>
      </c>
      <c r="L142" s="8">
        <v>-30.328116299999998</v>
      </c>
      <c r="M142" s="11">
        <f t="shared" si="8"/>
        <v>-26.925464077333334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3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-22.056056009666666</v>
      </c>
      <c r="J143" s="11">
        <f t="shared" si="7"/>
        <v>-15.808045014666666</v>
      </c>
      <c r="K143" s="12">
        <v>-29.568988249999997</v>
      </c>
      <c r="L143" s="8">
        <v>-47.113103361999997</v>
      </c>
      <c r="M143" s="11">
        <f t="shared" si="8"/>
        <v>-34.54109732766667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3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-24.031104940666673</v>
      </c>
      <c r="J144" s="11">
        <f t="shared" si="7"/>
        <v>-17.664633660666667</v>
      </c>
      <c r="K144" s="12">
        <v>-18.390021249999997</v>
      </c>
      <c r="L144" s="8">
        <v>-30.925959426999995</v>
      </c>
      <c r="M144" s="11">
        <f t="shared" si="8"/>
        <v>-36.122393029666661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3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-44.907238010666674</v>
      </c>
      <c r="J145" s="11">
        <f t="shared" si="7"/>
        <v>-30.331466320333337</v>
      </c>
      <c r="K145" s="12">
        <v>-54.783015249999998</v>
      </c>
      <c r="L145" s="8">
        <v>-45.997299427999998</v>
      </c>
      <c r="M145" s="11">
        <f t="shared" si="8"/>
        <v>-41.345454072333325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3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-22.285668291666667</v>
      </c>
      <c r="J146" s="11">
        <f t="shared" si="7"/>
        <v>-30.408003747666669</v>
      </c>
      <c r="K146" s="12">
        <v>-60.053125250000001</v>
      </c>
      <c r="L146" s="8">
        <v>-46.736278671000001</v>
      </c>
      <c r="M146" s="11">
        <f t="shared" si="8"/>
        <v>-41.219845842000005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3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-34.347538957666671</v>
      </c>
      <c r="J147" s="11">
        <f t="shared" si="7"/>
        <v>-33.846815086666673</v>
      </c>
      <c r="K147" s="12">
        <v>-66.20794325</v>
      </c>
      <c r="L147" s="8">
        <v>-46.424773841000004</v>
      </c>
      <c r="M147" s="11">
        <f t="shared" si="8"/>
        <v>-46.38611731333333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3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-36.930051588666672</v>
      </c>
      <c r="J148" s="11">
        <f t="shared" si="7"/>
        <v>-31.187752946000003</v>
      </c>
      <c r="K148" s="12">
        <v>-58.677646250000002</v>
      </c>
      <c r="L148" s="8">
        <v>-48.273946100000003</v>
      </c>
      <c r="M148" s="11">
        <f t="shared" si="8"/>
        <v>-47.144999537333341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3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-44.460887215666666</v>
      </c>
      <c r="J149" s="11">
        <f t="shared" si="7"/>
        <v>-38.579492587333334</v>
      </c>
      <c r="K149" s="12">
        <v>-60.579107250000007</v>
      </c>
      <c r="L149" s="8">
        <v>-47.299672202000011</v>
      </c>
      <c r="M149" s="11">
        <f t="shared" si="8"/>
        <v>-47.332797381000006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3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-23.16488488666667</v>
      </c>
      <c r="J150" s="11">
        <f t="shared" si="7"/>
        <v>-34.851941230333331</v>
      </c>
      <c r="K150" s="12">
        <v>-28.65512725</v>
      </c>
      <c r="L150" s="8">
        <v>-28.351322667999998</v>
      </c>
      <c r="M150" s="11">
        <f t="shared" si="8"/>
        <v>-41.30831365666667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3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-13.103188707666664</v>
      </c>
      <c r="J151" s="11">
        <f t="shared" si="7"/>
        <v>-26.909653603333336</v>
      </c>
      <c r="K151" s="12">
        <v>-23.243259250000001</v>
      </c>
      <c r="L151" s="8">
        <v>-31.697361954000002</v>
      </c>
      <c r="M151" s="11">
        <f t="shared" si="8"/>
        <v>-35.782785608000005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3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-15.573148342666666</v>
      </c>
      <c r="J152" s="11">
        <f t="shared" si="7"/>
        <v>-17.280407312333335</v>
      </c>
      <c r="K152" s="12">
        <v>-18.653750250000002</v>
      </c>
      <c r="L152" s="8">
        <v>-27.686138992000004</v>
      </c>
      <c r="M152" s="11">
        <f t="shared" si="8"/>
        <v>-29.244941204666663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3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-22.601032630666666</v>
      </c>
      <c r="J153" s="11">
        <f t="shared" si="7"/>
        <v>-17.092456560333332</v>
      </c>
      <c r="K153" s="12">
        <v>-23.17331025</v>
      </c>
      <c r="L153" s="8">
        <v>-32.671556479000003</v>
      </c>
      <c r="M153" s="11">
        <f t="shared" si="8"/>
        <v>-30.685019141666668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3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-17.764614407666667</v>
      </c>
      <c r="J154" s="11">
        <f t="shared" si="7"/>
        <v>-18.646265127000003</v>
      </c>
      <c r="K154" s="12">
        <v>-8.9427042500000002</v>
      </c>
      <c r="L154" s="8">
        <v>-18.64525914</v>
      </c>
      <c r="M154" s="11">
        <f t="shared" si="8"/>
        <v>-26.334318203666669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3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-6.0844484506666658</v>
      </c>
      <c r="J155" s="11">
        <f t="shared" si="7"/>
        <v>-15.483365163</v>
      </c>
      <c r="K155" s="12">
        <v>1.4447437499999998</v>
      </c>
      <c r="L155" s="8">
        <v>-16.597095185000001</v>
      </c>
      <c r="M155" s="11">
        <f t="shared" si="8"/>
        <v>-22.637970268000004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3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-16.409345406666663</v>
      </c>
      <c r="J156" s="11">
        <f t="shared" si="7"/>
        <v>-13.419469421666667</v>
      </c>
      <c r="K156" s="12">
        <v>-22.802879249999997</v>
      </c>
      <c r="L156" s="8">
        <v>-33.728988397999998</v>
      </c>
      <c r="M156" s="11">
        <f t="shared" si="8"/>
        <v>-22.990447574333331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3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1.0337309013333353</v>
      </c>
      <c r="J157" s="11">
        <f t="shared" si="7"/>
        <v>-7.1533543186666648</v>
      </c>
      <c r="K157" s="12">
        <v>7.6043557499999999</v>
      </c>
      <c r="L157" s="8">
        <v>15.314251493</v>
      </c>
      <c r="M157" s="11">
        <f t="shared" si="8"/>
        <v>-11.670610696666666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3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-6.0581681486666668</v>
      </c>
      <c r="J158" s="11">
        <f t="shared" si="7"/>
        <v>-7.1445942179999982</v>
      </c>
      <c r="K158" s="12">
        <v>-31.769748249999999</v>
      </c>
      <c r="L158" s="8">
        <v>-16.230343527999999</v>
      </c>
      <c r="M158" s="11">
        <f t="shared" si="8"/>
        <v>-11.548360144333332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3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-6.9990202956666661</v>
      </c>
      <c r="J159" s="11">
        <f t="shared" si="7"/>
        <v>-4.0078191809999995</v>
      </c>
      <c r="K159" s="12">
        <v>-34.793089250000001</v>
      </c>
      <c r="L159" s="8">
        <v>-16.334754682</v>
      </c>
      <c r="M159" s="11">
        <f t="shared" si="8"/>
        <v>-5.7502822389999997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3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3.7871605063333336</v>
      </c>
      <c r="J160" s="11">
        <f t="shared" si="7"/>
        <v>-3.0900093126666661</v>
      </c>
      <c r="K160" s="12">
        <v>-22.035968249999996</v>
      </c>
      <c r="L160" s="8">
        <v>-11.636317694999997</v>
      </c>
      <c r="M160" s="11">
        <f t="shared" si="8"/>
        <v>-14.733805301666665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3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1.958206187333333</v>
      </c>
      <c r="J161" s="11">
        <f t="shared" si="7"/>
        <v>-0.41788453399999986</v>
      </c>
      <c r="K161" s="12">
        <v>-29.362698250000001</v>
      </c>
      <c r="L161" s="8">
        <v>-17.010080760000001</v>
      </c>
      <c r="M161" s="11">
        <f t="shared" si="8"/>
        <v>-14.993717712333334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3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-7.5472994536666658</v>
      </c>
      <c r="J162" s="11">
        <f t="shared" si="7"/>
        <v>-0.60064425333333327</v>
      </c>
      <c r="K162" s="12">
        <v>-25.982193249999995</v>
      </c>
      <c r="L162" s="8">
        <v>-24.514356639999995</v>
      </c>
      <c r="M162" s="11">
        <f t="shared" si="8"/>
        <v>-17.720251698333332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3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-0.2308056856666667</v>
      </c>
      <c r="J163" s="11">
        <f t="shared" si="7"/>
        <v>-1.939966317333333</v>
      </c>
      <c r="K163" s="12">
        <v>-2.75410925</v>
      </c>
      <c r="L163" s="8">
        <v>-11.218137299999999</v>
      </c>
      <c r="M163" s="11">
        <f t="shared" si="8"/>
        <v>-17.580858233333331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3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-14.004620702666665</v>
      </c>
      <c r="J164" s="11">
        <f t="shared" si="7"/>
        <v>-7.260908613999999</v>
      </c>
      <c r="K164" s="12">
        <v>-2.0264002500000009</v>
      </c>
      <c r="L164" s="8">
        <v>-11.284580705</v>
      </c>
      <c r="M164" s="11">
        <f t="shared" si="8"/>
        <v>-15.672358214999997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3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1.6784087483333341</v>
      </c>
      <c r="J165" s="11">
        <f t="shared" si="7"/>
        <v>-4.185672546666666</v>
      </c>
      <c r="K165" s="12">
        <v>5.3420787499999989</v>
      </c>
      <c r="L165" s="8">
        <v>-3.5000553560000007</v>
      </c>
      <c r="M165" s="11">
        <f t="shared" si="8"/>
        <v>-8.6675911203333325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3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4.9221032433333338</v>
      </c>
      <c r="J166" s="11">
        <f t="shared" si="7"/>
        <v>-2.4680362369999993</v>
      </c>
      <c r="K166" s="12">
        <v>-4.3326422500000001</v>
      </c>
      <c r="L166" s="8">
        <v>-15.117554633000001</v>
      </c>
      <c r="M166" s="11">
        <f t="shared" si="8"/>
        <v>-9.9673968980000005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3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1.232087223333334</v>
      </c>
      <c r="J167" s="11">
        <f t="shared" si="7"/>
        <v>2.6108664050000008</v>
      </c>
      <c r="K167" s="12">
        <v>22.72302475</v>
      </c>
      <c r="L167" s="8">
        <v>4.4370667210000008</v>
      </c>
      <c r="M167" s="11">
        <f t="shared" si="8"/>
        <v>-4.7268477560000006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3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4.5719082413333325</v>
      </c>
      <c r="J168" s="11">
        <f t="shared" si="7"/>
        <v>3.5753662360000003</v>
      </c>
      <c r="K168" s="12">
        <v>6.0390107499999992</v>
      </c>
      <c r="L168" s="8">
        <v>-2.3191098950000004</v>
      </c>
      <c r="M168" s="11">
        <f t="shared" si="8"/>
        <v>-4.3331992690000005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3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-3.3635716836666649</v>
      </c>
      <c r="J169" s="11">
        <f t="shared" si="7"/>
        <v>0.81347459366666719</v>
      </c>
      <c r="K169" s="12">
        <v>-5.1884602500000003</v>
      </c>
      <c r="L169" s="8">
        <v>0.73673404699999967</v>
      </c>
      <c r="M169" s="11">
        <f t="shared" si="8"/>
        <v>0.9515636243333333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3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3.2149325703333336</v>
      </c>
      <c r="J170" s="11">
        <f t="shared" si="7"/>
        <v>1.4744230426666671</v>
      </c>
      <c r="K170" s="12">
        <v>-26.955017249999997</v>
      </c>
      <c r="L170" s="8">
        <v>-10.707717395999996</v>
      </c>
      <c r="M170" s="11">
        <f t="shared" si="8"/>
        <v>-4.0966977479999995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3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7.9763765053333326</v>
      </c>
      <c r="J171" s="11">
        <f t="shared" si="7"/>
        <v>2.6092457973333336</v>
      </c>
      <c r="K171" s="12">
        <v>-20.218128249999999</v>
      </c>
      <c r="L171" s="8">
        <v>-3.5304903920000008</v>
      </c>
      <c r="M171" s="11">
        <f t="shared" si="8"/>
        <v>-4.5004912469999994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3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4.4614012583333338</v>
      </c>
      <c r="J172" s="11">
        <f t="shared" si="7"/>
        <v>5.217570111333333</v>
      </c>
      <c r="K172" s="12">
        <v>-13.78011225</v>
      </c>
      <c r="L172" s="8">
        <v>-3.6648815720000005</v>
      </c>
      <c r="M172" s="11">
        <f t="shared" si="8"/>
        <v>-5.9676964533333319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3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2.9459869043333331</v>
      </c>
      <c r="J173" s="11">
        <f t="shared" si="7"/>
        <v>5.1279215559999995</v>
      </c>
      <c r="K173" s="12">
        <v>-6.139277250000001</v>
      </c>
      <c r="L173" s="8">
        <v>5.4296783199999989</v>
      </c>
      <c r="M173" s="11">
        <f t="shared" si="8"/>
        <v>-0.5885645480000008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3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8.5686001193333343</v>
      </c>
      <c r="J174" s="11">
        <f t="shared" si="7"/>
        <v>5.325329427333334</v>
      </c>
      <c r="K174" s="12">
        <v>3.7886937499999993</v>
      </c>
      <c r="L174" s="8">
        <v>6.8157619499999988</v>
      </c>
      <c r="M174" s="11">
        <f t="shared" si="8"/>
        <v>2.8601862326666656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3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1.6684309443333341</v>
      </c>
      <c r="J175" s="11">
        <f t="shared" si="7"/>
        <v>4.3943393226666672</v>
      </c>
      <c r="K175" s="12">
        <v>6.8859437499999991</v>
      </c>
      <c r="L175" s="8">
        <v>-1.2140707320000015</v>
      </c>
      <c r="M175" s="11">
        <f t="shared" si="8"/>
        <v>3.6771231793333321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3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3.6579982293333337</v>
      </c>
      <c r="J176" s="11">
        <f t="shared" si="7"/>
        <v>4.6316764310000007</v>
      </c>
      <c r="K176" s="12">
        <v>20.205862750000001</v>
      </c>
      <c r="L176" s="8">
        <v>11.709662569000001</v>
      </c>
      <c r="M176" s="11">
        <f t="shared" si="8"/>
        <v>5.7704512623333324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3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4.781779875333334</v>
      </c>
      <c r="J177" s="11">
        <f t="shared" si="7"/>
        <v>3.3694030163333344</v>
      </c>
      <c r="K177" s="12">
        <v>17.895527333333334</v>
      </c>
      <c r="L177" s="8">
        <v>9.313416251333333</v>
      </c>
      <c r="M177" s="11">
        <f t="shared" si="8"/>
        <v>6.603002696111111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3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-7.847310235666666</v>
      </c>
      <c r="J178" s="11">
        <f t="shared" si="7"/>
        <v>0.19748928966666757</v>
      </c>
      <c r="K178" s="12">
        <v>22.415792333333329</v>
      </c>
      <c r="L178" s="8">
        <v>11.235052082333329</v>
      </c>
      <c r="M178" s="11">
        <f t="shared" si="8"/>
        <v>10.752710300888888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3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8.2615822683333349</v>
      </c>
      <c r="J179" s="11">
        <f t="shared" si="7"/>
        <v>1.7320173026666676</v>
      </c>
      <c r="K179" s="12">
        <v>21.337574333333329</v>
      </c>
      <c r="L179" s="8">
        <v>3.467405157333328</v>
      </c>
      <c r="M179" s="11">
        <f t="shared" si="8"/>
        <v>8.0052911636666639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3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11.455325850333335</v>
      </c>
      <c r="J180" s="11">
        <f t="shared" si="7"/>
        <v>3.9565326276666681</v>
      </c>
      <c r="K180" s="12">
        <v>7.8714363333333317</v>
      </c>
      <c r="L180" s="8">
        <v>0.67509268033333214</v>
      </c>
      <c r="M180" s="11">
        <f t="shared" si="8"/>
        <v>5.12584997333333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3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13.965019559333335</v>
      </c>
      <c r="J181" s="11">
        <f t="shared" si="7"/>
        <v>11.227309226000003</v>
      </c>
      <c r="K181" s="12">
        <v>1.3579113333333317</v>
      </c>
      <c r="L181" s="8">
        <v>4.5968088453333316</v>
      </c>
      <c r="M181" s="11">
        <f t="shared" si="8"/>
        <v>2.913102227666664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3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6.0114905353333334</v>
      </c>
      <c r="J182" s="11">
        <f t="shared" si="7"/>
        <v>10.477278648333334</v>
      </c>
      <c r="K182" s="12">
        <v>11.955369333333332</v>
      </c>
      <c r="L182" s="8">
        <v>28.861686961333334</v>
      </c>
      <c r="M182" s="11">
        <f t="shared" si="8"/>
        <v>11.377862829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3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10.805456733333333</v>
      </c>
      <c r="J183" s="11">
        <f t="shared" si="7"/>
        <v>10.260655609333334</v>
      </c>
      <c r="K183" s="12">
        <v>1.099519333333332</v>
      </c>
      <c r="L183" s="8">
        <v>16.375869537333333</v>
      </c>
      <c r="M183" s="11">
        <f t="shared" si="8"/>
        <v>16.611455114666665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3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5.3236808223333343</v>
      </c>
      <c r="J184" s="11">
        <f t="shared" si="7"/>
        <v>7.3802093636666664</v>
      </c>
      <c r="K184" s="12">
        <v>11.403772333333333</v>
      </c>
      <c r="L184" s="8">
        <v>21.470447122333333</v>
      </c>
      <c r="M184" s="11">
        <f t="shared" si="8"/>
        <v>22.236001206999997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3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9.1597176953333346</v>
      </c>
      <c r="J185" s="11">
        <f t="shared" si="7"/>
        <v>8.4296184170000004</v>
      </c>
      <c r="K185" s="12">
        <v>5.176726333333332</v>
      </c>
      <c r="L185" s="8">
        <v>15.70126072133333</v>
      </c>
      <c r="M185" s="11">
        <f t="shared" si="8"/>
        <v>17.849192460333331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3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11.237386786333333</v>
      </c>
      <c r="J186" s="11">
        <f t="shared" si="7"/>
        <v>8.5735951013333338</v>
      </c>
      <c r="K186" s="12">
        <v>7.8334653333333319</v>
      </c>
      <c r="L186" s="8">
        <v>11.688532642333332</v>
      </c>
      <c r="M186" s="11">
        <f t="shared" si="8"/>
        <v>16.286746828666665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3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4.2384871503333343</v>
      </c>
      <c r="J187" s="11">
        <f t="shared" si="7"/>
        <v>8.2118638773333341</v>
      </c>
      <c r="K187" s="12">
        <v>23.231025333333335</v>
      </c>
      <c r="L187" s="8">
        <v>16.951138620333335</v>
      </c>
      <c r="M187" s="11">
        <f t="shared" si="8"/>
        <v>14.780310661333331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3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8.3583681033333335</v>
      </c>
      <c r="J188" s="11">
        <f t="shared" si="7"/>
        <v>7.9447473466666665</v>
      </c>
      <c r="K188" s="12">
        <v>9.2477643333333326</v>
      </c>
      <c r="L188" s="8">
        <v>1.5350566583333327</v>
      </c>
      <c r="M188" s="11">
        <f t="shared" si="8"/>
        <v>10.058242640333333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3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-2.6181386386666659</v>
      </c>
      <c r="J189" s="11">
        <f t="shared" si="7"/>
        <v>3.3262388716666673</v>
      </c>
      <c r="K189" s="12">
        <v>-12.365695666666667</v>
      </c>
      <c r="L189" s="8">
        <v>-19.621598668666667</v>
      </c>
      <c r="M189" s="11">
        <f t="shared" si="8"/>
        <v>-0.3784677966666668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3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9.501279410333332</v>
      </c>
      <c r="J190" s="11">
        <f t="shared" si="7"/>
        <v>5.0805029583333328</v>
      </c>
      <c r="K190" s="12">
        <v>13.596021333333331</v>
      </c>
      <c r="L190" s="8">
        <v>1.3316404093333318</v>
      </c>
      <c r="M190" s="11">
        <f t="shared" si="8"/>
        <v>-5.5849672003333346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3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8.2791044633333364</v>
      </c>
      <c r="J191" s="11">
        <f t="shared" si="7"/>
        <v>5.0540817450000004</v>
      </c>
      <c r="K191" s="12">
        <v>13.013459333333332</v>
      </c>
      <c r="L191" s="8">
        <v>-4.4318692596666676</v>
      </c>
      <c r="M191" s="11">
        <f t="shared" si="8"/>
        <v>-7.5739425063333341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3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15.357037610333334</v>
      </c>
      <c r="J192" s="11">
        <f t="shared" si="7"/>
        <v>11.045807161333334</v>
      </c>
      <c r="K192" s="12">
        <v>4.0569283333333317</v>
      </c>
      <c r="L192" s="8">
        <v>-3.6424460326666681</v>
      </c>
      <c r="M192" s="11">
        <f t="shared" si="8"/>
        <v>-2.2475582943333348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3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8.0060460203333346</v>
      </c>
      <c r="J193" s="11">
        <f t="shared" si="7"/>
        <v>10.547396031333335</v>
      </c>
      <c r="K193" s="12">
        <v>1.4507943333333317</v>
      </c>
      <c r="L193" s="8">
        <v>2.4689284593333318</v>
      </c>
      <c r="M193" s="11">
        <f t="shared" si="8"/>
        <v>-1.8684622776666675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3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8.8827587363333347</v>
      </c>
      <c r="J194" s="11">
        <f t="shared" si="7"/>
        <v>10.748614122333334</v>
      </c>
      <c r="K194" s="12">
        <v>-3.5848216666666683</v>
      </c>
      <c r="L194" s="8">
        <v>12.911171872333332</v>
      </c>
      <c r="M194" s="11">
        <f t="shared" si="8"/>
        <v>3.9125514329999986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3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13.206987670333334</v>
      </c>
      <c r="J195" s="11">
        <f t="shared" si="7"/>
        <v>10.031930809</v>
      </c>
      <c r="K195" s="12">
        <v>-16.40336966666667</v>
      </c>
      <c r="L195" s="8">
        <v>-1.2202423496666697</v>
      </c>
      <c r="M195" s="11">
        <f t="shared" si="8"/>
        <v>4.7199526606666646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3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11.794407953333334</v>
      </c>
      <c r="J196" s="11">
        <f t="shared" si="7"/>
        <v>11.294718120000001</v>
      </c>
      <c r="K196" s="12">
        <v>-20.301186666666666</v>
      </c>
      <c r="L196" s="8">
        <v>-10.003002157666666</v>
      </c>
      <c r="M196" s="11">
        <f t="shared" si="8"/>
        <v>0.56264245499999888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3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7.9851112053333342</v>
      </c>
      <c r="J197" s="11">
        <f t="shared" si="7"/>
        <v>10.995502276333333</v>
      </c>
      <c r="K197" s="12">
        <v>-15.700946666666669</v>
      </c>
      <c r="L197" s="8">
        <v>-5.438932271666669</v>
      </c>
      <c r="M197" s="11">
        <f t="shared" si="8"/>
        <v>-5.5540589263333358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3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9.9246693413333347</v>
      </c>
      <c r="J198" s="11">
        <f t="shared" si="7"/>
        <v>9.9013961666666663</v>
      </c>
      <c r="K198" s="12">
        <v>-9.1350446666666674</v>
      </c>
      <c r="L198" s="8">
        <v>-4.4703786416666675</v>
      </c>
      <c r="M198" s="11">
        <f t="shared" si="8"/>
        <v>-6.6374376903333347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3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13.770915904333332</v>
      </c>
      <c r="J199" s="11">
        <f t="shared" si="7"/>
        <v>10.560232150333333</v>
      </c>
      <c r="K199" s="12">
        <v>0.89708233333333176</v>
      </c>
      <c r="L199" s="8">
        <v>-4.3568324066666682</v>
      </c>
      <c r="M199" s="11">
        <f t="shared" si="8"/>
        <v>-4.7553811066666682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3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5.6483235333333335</v>
      </c>
      <c r="J200" s="11">
        <f t="shared" si="7"/>
        <v>9.7813029263333338</v>
      </c>
      <c r="K200" s="12">
        <v>6.1485243333333317</v>
      </c>
      <c r="L200" s="8">
        <v>-0.66258478666666853</v>
      </c>
      <c r="M200" s="11">
        <f t="shared" si="8"/>
        <v>-3.1632652783333346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3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11.732635136333332</v>
      </c>
      <c r="J201" s="11">
        <f t="shared" si="7"/>
        <v>10.383958191333333</v>
      </c>
      <c r="K201" s="12">
        <v>8.092456333333331</v>
      </c>
      <c r="L201" s="8">
        <v>2.5707794113333309</v>
      </c>
      <c r="M201" s="11">
        <f t="shared" si="8"/>
        <v>-0.8162125940000019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3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12.502087453333335</v>
      </c>
      <c r="J202" s="11">
        <f t="shared" si="7"/>
        <v>9.9610153743333338</v>
      </c>
      <c r="K202" s="12">
        <v>10.476550333333332</v>
      </c>
      <c r="L202" s="8">
        <v>-2.897015620666668</v>
      </c>
      <c r="M202" s="11">
        <f t="shared" si="8"/>
        <v>-0.32960699866666854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3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9.2797353013333321</v>
      </c>
      <c r="J203" s="11">
        <f t="shared" ref="J203:J261" si="14">AVERAGE(I201:I203)</f>
        <v>11.171485963666667</v>
      </c>
      <c r="K203" s="12">
        <v>24.412382333333333</v>
      </c>
      <c r="L203" s="8">
        <v>7.6337085963333351</v>
      </c>
      <c r="M203" s="11">
        <f t="shared" ref="M203:M261" si="15">AVERAGE(L201:L203)</f>
        <v>2.4358241289999993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3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3.4208958833333338</v>
      </c>
      <c r="J204" s="11">
        <f t="shared" si="14"/>
        <v>8.4009062126666674</v>
      </c>
      <c r="K204" s="12">
        <v>45.278018333333335</v>
      </c>
      <c r="L204" s="8">
        <v>35.462435303333336</v>
      </c>
      <c r="M204" s="11">
        <f t="shared" si="15"/>
        <v>13.399709426333336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3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14.313877267333334</v>
      </c>
      <c r="J205" s="11">
        <f t="shared" si="14"/>
        <v>9.0048361506666676</v>
      </c>
      <c r="K205" s="12">
        <v>-2.9473476666666683</v>
      </c>
      <c r="L205" s="8">
        <v>-4.9710972826666682</v>
      </c>
      <c r="M205" s="11">
        <f t="shared" si="15"/>
        <v>12.708348872333334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3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13.093455095333335</v>
      </c>
      <c r="J206" s="11">
        <f t="shared" si="14"/>
        <v>10.276076082000001</v>
      </c>
      <c r="K206" s="12">
        <v>-4.0777486666666682</v>
      </c>
      <c r="L206" s="8">
        <v>11.117503010333332</v>
      </c>
      <c r="M206" s="11">
        <f t="shared" si="15"/>
        <v>13.869613676999998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3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12.205253594333334</v>
      </c>
      <c r="J207" s="11">
        <f t="shared" si="14"/>
        <v>13.204195319</v>
      </c>
      <c r="K207" s="12">
        <v>-1.0427336666666678</v>
      </c>
      <c r="L207" s="8">
        <v>15.665152105333334</v>
      </c>
      <c r="M207" s="11">
        <f t="shared" si="15"/>
        <v>7.2705192776666658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3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13.439201865333334</v>
      </c>
      <c r="J208" s="11">
        <f t="shared" si="14"/>
        <v>12.912636851666667</v>
      </c>
      <c r="K208" s="12">
        <v>-0.34407766666666806</v>
      </c>
      <c r="L208" s="8">
        <v>11.494574120333333</v>
      </c>
      <c r="M208" s="11">
        <f t="shared" si="15"/>
        <v>12.759076411999999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3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12.567042291333333</v>
      </c>
      <c r="J209" s="11">
        <f t="shared" si="14"/>
        <v>12.737165916999999</v>
      </c>
      <c r="K209" s="12">
        <v>-2.140354666666668</v>
      </c>
      <c r="L209" s="8">
        <v>8.974193374333332</v>
      </c>
      <c r="M209" s="11">
        <f t="shared" si="15"/>
        <v>12.044639866666666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3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9.431638474333333</v>
      </c>
      <c r="J210" s="11">
        <f t="shared" si="14"/>
        <v>11.812627543666666</v>
      </c>
      <c r="K210" s="12">
        <v>3.5555303333333317</v>
      </c>
      <c r="L210" s="8">
        <v>9.1181703283333313</v>
      </c>
      <c r="M210" s="11">
        <f t="shared" si="15"/>
        <v>9.8623126076666647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3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13.708106722333333</v>
      </c>
      <c r="J211" s="11">
        <f t="shared" si="14"/>
        <v>11.902262496000001</v>
      </c>
      <c r="K211" s="12">
        <v>10.793928333333332</v>
      </c>
      <c r="L211" s="8">
        <v>6.7097302183333314</v>
      </c>
      <c r="M211" s="11">
        <f t="shared" si="15"/>
        <v>8.2673646403333318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3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12.061836162333336</v>
      </c>
      <c r="J212" s="11">
        <f t="shared" si="14"/>
        <v>11.733860453</v>
      </c>
      <c r="K212" s="12">
        <v>11.994676333333333</v>
      </c>
      <c r="L212" s="8">
        <v>4.9920317783333328</v>
      </c>
      <c r="M212" s="11">
        <f t="shared" si="15"/>
        <v>6.9399774416666657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3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9.4071010453333344</v>
      </c>
      <c r="J213" s="11">
        <f t="shared" si="14"/>
        <v>11.725681310000001</v>
      </c>
      <c r="K213" s="12">
        <v>13.522164333333333</v>
      </c>
      <c r="L213" s="8">
        <v>9.0201000173333323</v>
      </c>
      <c r="M213" s="11">
        <f t="shared" si="15"/>
        <v>6.9072873379999988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3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6.6830038413333366</v>
      </c>
      <c r="J214" s="11">
        <f t="shared" si="14"/>
        <v>9.3839803496666701</v>
      </c>
      <c r="K214" s="12">
        <v>25.103944333333331</v>
      </c>
      <c r="L214" s="8">
        <v>10.05712048433333</v>
      </c>
      <c r="M214" s="11">
        <f t="shared" si="15"/>
        <v>8.0230840933333312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3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14.798287816333335</v>
      </c>
      <c r="J215" s="11">
        <f t="shared" si="14"/>
        <v>10.296130901000003</v>
      </c>
      <c r="K215" s="12">
        <v>21.652924333333331</v>
      </c>
      <c r="L215" s="8">
        <v>5.4693236523333297</v>
      </c>
      <c r="M215" s="11">
        <f t="shared" si="15"/>
        <v>8.1821813846666647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3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21.178464217333335</v>
      </c>
      <c r="J216" s="11">
        <f t="shared" si="14"/>
        <v>14.219918625000004</v>
      </c>
      <c r="K216" s="12">
        <v>18.752717333333329</v>
      </c>
      <c r="L216" s="8">
        <v>6.8059600513333294</v>
      </c>
      <c r="M216" s="11">
        <f t="shared" si="15"/>
        <v>7.4441347293333306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3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6.5185668523333336</v>
      </c>
      <c r="J217" s="11">
        <f t="shared" si="14"/>
        <v>14.165106295333336</v>
      </c>
      <c r="K217" s="12">
        <v>5.9649033333333321</v>
      </c>
      <c r="L217" s="8">
        <v>1.3649574383333318</v>
      </c>
      <c r="M217" s="11">
        <f t="shared" si="15"/>
        <v>4.54674704733333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3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12.994480436333333</v>
      </c>
      <c r="J218" s="11">
        <f t="shared" si="14"/>
        <v>13.563837168666666</v>
      </c>
      <c r="K218" s="12">
        <v>-17.013704666666669</v>
      </c>
      <c r="L218" s="8">
        <v>-4.0384632156666687</v>
      </c>
      <c r="M218" s="11">
        <f t="shared" si="15"/>
        <v>1.3774847579999971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3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1.4198163753333333</v>
      </c>
      <c r="J219" s="11">
        <f t="shared" si="14"/>
        <v>6.9776212213333331</v>
      </c>
      <c r="K219" s="12">
        <v>-18.497811666666671</v>
      </c>
      <c r="L219" s="8">
        <v>0.27605987333332749</v>
      </c>
      <c r="M219" s="11">
        <f t="shared" si="15"/>
        <v>-0.79914863466666974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3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16.639992884333335</v>
      </c>
      <c r="J220" s="11">
        <f t="shared" si="14"/>
        <v>10.351429898666668</v>
      </c>
      <c r="K220" s="12">
        <v>-8.446355666666669</v>
      </c>
      <c r="L220" s="8">
        <v>5.2469121413333308</v>
      </c>
      <c r="M220" s="11">
        <f t="shared" si="15"/>
        <v>0.49483626633332989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3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4.5499924663333333</v>
      </c>
      <c r="J221" s="11">
        <f t="shared" si="14"/>
        <v>7.5366005753333338</v>
      </c>
      <c r="K221" s="12">
        <v>-8.2490186666666681</v>
      </c>
      <c r="L221" s="8">
        <v>5.1132032383333321</v>
      </c>
      <c r="M221" s="11">
        <f t="shared" si="15"/>
        <v>3.5453917509999968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3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5.3528560433333343</v>
      </c>
      <c r="J222" s="11">
        <f t="shared" si="14"/>
        <v>8.8476137979999994</v>
      </c>
      <c r="K222" s="12">
        <v>-9.5067086666666683</v>
      </c>
      <c r="L222" s="8">
        <v>-1.9690107286666683</v>
      </c>
      <c r="M222" s="11">
        <f t="shared" si="15"/>
        <v>2.7970348836666652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3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1.2201325633333351</v>
      </c>
      <c r="J223" s="11">
        <f t="shared" si="14"/>
        <v>3.707660357666668</v>
      </c>
      <c r="K223" s="12">
        <v>-1.5793506666666683</v>
      </c>
      <c r="L223" s="8">
        <v>-5.1061013676666684</v>
      </c>
      <c r="M223" s="11">
        <f t="shared" si="15"/>
        <v>-0.65396961933333486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3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10.662057302333334</v>
      </c>
      <c r="J224" s="11">
        <f t="shared" si="14"/>
        <v>5.7450153030000015</v>
      </c>
      <c r="K224" s="12">
        <v>4.4589693333333322</v>
      </c>
      <c r="L224" s="8">
        <v>-3.3413827936666678</v>
      </c>
      <c r="M224" s="11">
        <f t="shared" si="15"/>
        <v>-3.4721649633333347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3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12.496864629333333</v>
      </c>
      <c r="J225" s="11">
        <f t="shared" si="14"/>
        <v>8.1263514983333334</v>
      </c>
      <c r="K225" s="12">
        <v>-7.3208996666666675</v>
      </c>
      <c r="L225" s="8">
        <v>-12.348241866666667</v>
      </c>
      <c r="M225" s="11">
        <f t="shared" si="15"/>
        <v>-6.9319086760000017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3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14.274525596333337</v>
      </c>
      <c r="J226" s="11">
        <f t="shared" si="14"/>
        <v>12.477815842666667</v>
      </c>
      <c r="K226" s="12">
        <v>8.9963853333333326</v>
      </c>
      <c r="L226" s="8">
        <v>-8.2570572626666667</v>
      </c>
      <c r="M226" s="11">
        <f t="shared" si="15"/>
        <v>-7.9822273076666663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3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6.3474647993333351</v>
      </c>
      <c r="J227" s="11">
        <f t="shared" si="14"/>
        <v>11.039618341666669</v>
      </c>
      <c r="K227" s="12">
        <v>8.7617943333333308</v>
      </c>
      <c r="L227" s="8">
        <v>-7.1240599596666687</v>
      </c>
      <c r="M227" s="11">
        <f t="shared" si="15"/>
        <v>-9.2431196963333324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3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14.108610496333334</v>
      </c>
      <c r="J228" s="11">
        <f t="shared" si="14"/>
        <v>11.576866964000002</v>
      </c>
      <c r="K228" s="12">
        <v>29.797615333333333</v>
      </c>
      <c r="L228" s="8">
        <v>15.797069153333332</v>
      </c>
      <c r="M228" s="11">
        <f t="shared" si="15"/>
        <v>0.1386506436666656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3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2.6552289963333333</v>
      </c>
      <c r="J229" s="11">
        <f t="shared" si="14"/>
        <v>7.7037680973333336</v>
      </c>
      <c r="K229" s="12">
        <v>-10.905607666666668</v>
      </c>
      <c r="L229" s="8">
        <v>-17.431077214666669</v>
      </c>
      <c r="M229" s="11">
        <f t="shared" si="15"/>
        <v>-2.9193560070000015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3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5.349672253333333</v>
      </c>
      <c r="J230" s="11">
        <f t="shared" si="14"/>
        <v>7.3711705820000004</v>
      </c>
      <c r="K230" s="12">
        <v>-24.587245666666668</v>
      </c>
      <c r="L230" s="8">
        <v>-13.076483167666668</v>
      </c>
      <c r="M230" s="11">
        <f t="shared" si="15"/>
        <v>-4.903497076333335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3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8.6145493143333347</v>
      </c>
      <c r="J231" s="11">
        <f t="shared" si="14"/>
        <v>5.5398168546666673</v>
      </c>
      <c r="K231" s="12">
        <v>-32.591906666666667</v>
      </c>
      <c r="L231" s="8">
        <v>-11.454872868666666</v>
      </c>
      <c r="M231" s="11">
        <f t="shared" si="15"/>
        <v>-13.987477750333335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3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7.9095461123333344</v>
      </c>
      <c r="J232" s="11">
        <f t="shared" si="14"/>
        <v>7.2912558933333331</v>
      </c>
      <c r="K232" s="12">
        <v>-21.136119666666666</v>
      </c>
      <c r="L232" s="8">
        <v>-5.0277397326666673</v>
      </c>
      <c r="M232" s="11">
        <f t="shared" si="15"/>
        <v>-9.8530319230000014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3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13.751508499333333</v>
      </c>
      <c r="J233" s="11">
        <f t="shared" si="14"/>
        <v>10.091867975333335</v>
      </c>
      <c r="K233" s="12">
        <v>-15.658602666666669</v>
      </c>
      <c r="L233" s="8">
        <v>4.6356215333331008E-2</v>
      </c>
      <c r="M233" s="11">
        <f t="shared" si="15"/>
        <v>-5.4787521286666676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3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13.267310334333335</v>
      </c>
      <c r="J234" s="11">
        <f t="shared" si="14"/>
        <v>11.642788315333334</v>
      </c>
      <c r="K234" s="12">
        <v>3.4203473333333316</v>
      </c>
      <c r="L234" s="8">
        <v>13.052633397333333</v>
      </c>
      <c r="M234" s="11">
        <f t="shared" si="15"/>
        <v>2.6904166266666656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3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-13.344028544666667</v>
      </c>
      <c r="J235" s="11">
        <f t="shared" si="14"/>
        <v>4.5582634296666669</v>
      </c>
      <c r="K235" s="12">
        <v>10.895668333333333</v>
      </c>
      <c r="L235" s="8">
        <v>8.2616083193333338</v>
      </c>
      <c r="M235" s="11">
        <f t="shared" si="15"/>
        <v>7.1201993106666661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3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-54.309874863666671</v>
      </c>
      <c r="J236" s="11">
        <f t="shared" si="14"/>
        <v>-18.128864358000001</v>
      </c>
      <c r="K236" s="12">
        <v>-86.759403666666671</v>
      </c>
      <c r="L236" s="8">
        <v>-96.814048954666674</v>
      </c>
      <c r="M236" s="11">
        <f t="shared" si="15"/>
        <v>-25.166602412666673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3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-36.847559874666672</v>
      </c>
      <c r="J237" s="11">
        <f t="shared" si="14"/>
        <v>-34.833821094333338</v>
      </c>
      <c r="K237" s="12">
        <v>-69.116911666666667</v>
      </c>
      <c r="L237" s="8">
        <v>-75.92254345566667</v>
      </c>
      <c r="M237" s="11">
        <f t="shared" si="15"/>
        <v>-54.824994697000001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3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-10.661904145666666</v>
      </c>
      <c r="J238" s="11">
        <f t="shared" si="14"/>
        <v>-33.939779628000004</v>
      </c>
      <c r="K238" s="12">
        <v>-35.40678066666667</v>
      </c>
      <c r="L238" s="8">
        <v>-55.45136904666667</v>
      </c>
      <c r="M238" s="11">
        <f t="shared" si="15"/>
        <v>-76.062653819000005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3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-18.707517888666665</v>
      </c>
      <c r="J239" s="11">
        <f t="shared" si="14"/>
        <v>-22.072327302999998</v>
      </c>
      <c r="K239" s="12">
        <v>-18.796303666666667</v>
      </c>
      <c r="L239" s="8">
        <v>-34.156181584666669</v>
      </c>
      <c r="M239" s="11">
        <f t="shared" si="15"/>
        <v>-55.176698029000001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3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-13.835470489666667</v>
      </c>
      <c r="J240" s="11">
        <f t="shared" si="14"/>
        <v>-14.401630841333334</v>
      </c>
      <c r="K240" s="12">
        <v>-17.130589666666665</v>
      </c>
      <c r="L240" s="8">
        <v>-32.358363007666668</v>
      </c>
      <c r="M240" s="11">
        <f t="shared" si="15"/>
        <v>-40.655304546333333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3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-3.8145709356666675</v>
      </c>
      <c r="J241" s="11">
        <f t="shared" si="14"/>
        <v>-12.119186438</v>
      </c>
      <c r="K241" s="12">
        <v>-9.3874646666666681</v>
      </c>
      <c r="L241" s="8">
        <v>-15.935399593666668</v>
      </c>
      <c r="M241" s="11">
        <f t="shared" si="15"/>
        <v>-27.48331472866667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3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10.656980516333334</v>
      </c>
      <c r="J242" s="11">
        <f t="shared" si="14"/>
        <v>-2.3310203030000003</v>
      </c>
      <c r="K242" s="12">
        <v>-23.47936966666667</v>
      </c>
      <c r="L242" s="8">
        <v>-13.01332300366667</v>
      </c>
      <c r="M242" s="11">
        <f t="shared" si="15"/>
        <v>-20.435695201666668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3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-4.933669002666667</v>
      </c>
      <c r="J243" s="11">
        <f t="shared" si="14"/>
        <v>0.63624685933333325</v>
      </c>
      <c r="K243" s="12">
        <v>-60.548946666666666</v>
      </c>
      <c r="L243" s="8">
        <v>-37.801676625666666</v>
      </c>
      <c r="M243" s="11">
        <f t="shared" si="15"/>
        <v>-22.250133074333334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3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-9.1340290776666642</v>
      </c>
      <c r="J244" s="11">
        <f t="shared" si="14"/>
        <v>-1.1369058546666657</v>
      </c>
      <c r="K244" s="12">
        <v>-55.757936666666666</v>
      </c>
      <c r="L244" s="8">
        <v>-37.525426487666664</v>
      </c>
      <c r="M244" s="11">
        <f t="shared" si="15"/>
        <v>-29.446808705666665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3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-17.18767797866667</v>
      </c>
      <c r="J245" s="11">
        <f t="shared" si="14"/>
        <v>-10.418458686333333</v>
      </c>
      <c r="K245" s="12">
        <v>-58.86998366666667</v>
      </c>
      <c r="L245" s="8">
        <v>-40.621355048666672</v>
      </c>
      <c r="M245" s="11">
        <f t="shared" si="15"/>
        <v>-38.649486054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3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-29.165281791666665</v>
      </c>
      <c r="J246" s="11">
        <f t="shared" si="14"/>
        <v>-18.495662949333333</v>
      </c>
      <c r="K246" s="12">
        <v>-62.587576666666664</v>
      </c>
      <c r="L246" s="8">
        <v>-51.616940931666662</v>
      </c>
      <c r="M246" s="11">
        <f t="shared" si="15"/>
        <v>-43.254574155999997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3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-16.229704489666666</v>
      </c>
      <c r="J247" s="11">
        <f t="shared" si="14"/>
        <v>-20.860888086666666</v>
      </c>
      <c r="K247" s="12">
        <v>-57.564341666666664</v>
      </c>
      <c r="L247" s="8">
        <v>-60.180318728666663</v>
      </c>
      <c r="M247" s="11">
        <f t="shared" si="15"/>
        <v>-50.806204903000001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3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-16.924992565666663</v>
      </c>
      <c r="J248" s="11">
        <f t="shared" si="14"/>
        <v>-20.773326282333333</v>
      </c>
      <c r="K248" s="12">
        <v>-31.645039666666669</v>
      </c>
      <c r="L248" s="8">
        <v>-43.63819088466667</v>
      </c>
      <c r="M248" s="11">
        <f t="shared" si="15"/>
        <v>-51.811816848333329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3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1.1915804899999998</v>
      </c>
      <c r="J249" s="11">
        <f t="shared" si="14"/>
        <v>-10.654372188444443</v>
      </c>
      <c r="K249" s="12">
        <v>29.639258000000002</v>
      </c>
      <c r="L249" s="8">
        <v>21.091819434000001</v>
      </c>
      <c r="M249" s="11">
        <f t="shared" si="15"/>
        <v>-27.575563393111111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3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-14.655148935</v>
      </c>
      <c r="J250" s="11">
        <f t="shared" si="14"/>
        <v>-10.129520336888888</v>
      </c>
      <c r="K250" s="12">
        <v>17.022713</v>
      </c>
      <c r="L250" s="8">
        <v>-5.5039016829999987</v>
      </c>
      <c r="M250" s="11">
        <f t="shared" si="15"/>
        <v>-9.3500910445555565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3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-5.1375545899999997</v>
      </c>
      <c r="J251" s="11">
        <f t="shared" si="14"/>
        <v>-6.2003743450000002</v>
      </c>
      <c r="K251" s="12">
        <v>-18.389669000000001</v>
      </c>
      <c r="L251" s="8">
        <v>-33.281047411999999</v>
      </c>
      <c r="M251" s="11">
        <f t="shared" si="15"/>
        <v>-5.8977098869999987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3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-17.432231812999998</v>
      </c>
      <c r="J252" s="11">
        <f t="shared" si="14"/>
        <v>-12.408311779333332</v>
      </c>
      <c r="K252" s="12">
        <v>-18.691405</v>
      </c>
      <c r="L252" s="8">
        <v>-34.374188132999997</v>
      </c>
      <c r="M252" s="11">
        <f t="shared" si="15"/>
        <v>-24.386379075999997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3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3.8391090740000005</v>
      </c>
      <c r="J253" s="11">
        <f t="shared" si="14"/>
        <v>-6.2435591096666663</v>
      </c>
      <c r="K253" s="12">
        <v>4.0777299999999999</v>
      </c>
      <c r="L253" s="8">
        <v>-2.2567932429999997</v>
      </c>
      <c r="M253" s="11">
        <f t="shared" si="15"/>
        <v>-23.304009596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3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0.79543604599999895</v>
      </c>
      <c r="J254" s="11">
        <f t="shared" si="14"/>
        <v>-4.2658955643333334</v>
      </c>
      <c r="K254" s="12">
        <v>-4.5926119999999999</v>
      </c>
      <c r="L254" s="8">
        <v>5.2037535799999999</v>
      </c>
      <c r="M254" s="11">
        <f t="shared" si="15"/>
        <v>-10.475742598666665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3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4.6870411170000006</v>
      </c>
      <c r="J255" s="11">
        <f t="shared" si="14"/>
        <v>3.1071954123333332</v>
      </c>
      <c r="K255" s="12">
        <v>-14.480611</v>
      </c>
      <c r="L255" s="8">
        <v>9.2492510950000018</v>
      </c>
      <c r="M255" s="11">
        <f t="shared" si="15"/>
        <v>4.065403810666667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3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4.3106794529999997</v>
      </c>
      <c r="J256" s="11">
        <f t="shared" si="14"/>
        <v>3.2643855386666663</v>
      </c>
      <c r="K256" s="12">
        <v>-11.482371000000001</v>
      </c>
      <c r="L256" s="8">
        <v>8.6120658890000001</v>
      </c>
      <c r="M256" s="11">
        <f t="shared" si="15"/>
        <v>7.6883568546666679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3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19.757026887000002</v>
      </c>
      <c r="J257" s="11">
        <f t="shared" si="14"/>
        <v>9.5849158190000008</v>
      </c>
      <c r="K257" s="12">
        <v>-11.928972</v>
      </c>
      <c r="L257" s="8">
        <v>8.0930425289999999</v>
      </c>
      <c r="M257" s="11">
        <f t="shared" si="15"/>
        <v>8.651453171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3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12.440832658</v>
      </c>
      <c r="J258" s="11">
        <f t="shared" si="14"/>
        <v>12.169512999333334</v>
      </c>
      <c r="K258" s="12">
        <v>-2.4834399999999999</v>
      </c>
      <c r="L258" s="8">
        <v>9.7444731559999997</v>
      </c>
      <c r="M258" s="11">
        <f t="shared" si="15"/>
        <v>8.8165271913333338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3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13.570908365999998</v>
      </c>
      <c r="J259" s="11">
        <f t="shared" si="14"/>
        <v>15.256255970333333</v>
      </c>
      <c r="K259" s="12">
        <v>38.338614</v>
      </c>
      <c r="L259" s="8">
        <v>35.847620360000001</v>
      </c>
      <c r="M259" s="11">
        <f t="shared" si="15"/>
        <v>17.895045348333333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3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11.974651250000001</v>
      </c>
      <c r="J260" s="11">
        <f t="shared" si="14"/>
        <v>12.662130757999998</v>
      </c>
      <c r="K260" s="12">
        <v>32.802157999999999</v>
      </c>
      <c r="L260" s="8">
        <v>19.049865949999997</v>
      </c>
      <c r="M260" s="11">
        <f t="shared" si="15"/>
        <v>21.547319822000002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3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6.2531332489999993</v>
      </c>
      <c r="J261" s="11">
        <f t="shared" si="14"/>
        <v>10.599564288333333</v>
      </c>
      <c r="K261" s="12">
        <v>31.372297</v>
      </c>
      <c r="L261" s="8">
        <v>20.790468923999999</v>
      </c>
      <c r="M261" s="11">
        <f t="shared" si="15"/>
        <v>25.229318411333335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3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4.4540222409999988</v>
      </c>
      <c r="J262" s="11">
        <f t="shared" ref="J262" si="24">AVERAGE(I260:I262)</f>
        <v>7.560602246666666</v>
      </c>
      <c r="K262" s="12">
        <v>48.124932000000001</v>
      </c>
      <c r="L262" s="8">
        <v>24.013238566000002</v>
      </c>
      <c r="M262" s="11">
        <f t="shared" ref="M262" si="25">AVERAGE(L260:L262)</f>
        <v>21.284524479999998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3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0.76554259200000008</v>
      </c>
      <c r="J263" s="11">
        <f t="shared" ref="J263" si="32">AVERAGE(I261:I263)</f>
        <v>3.8242326939999991</v>
      </c>
      <c r="K263" s="12">
        <v>26.157993999999999</v>
      </c>
      <c r="L263" s="8">
        <v>11.880997797999999</v>
      </c>
      <c r="M263" s="11">
        <f t="shared" ref="M263" si="33">AVERAGE(L261:L263)</f>
        <v>18.894901762666667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3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1.8576104069999999</v>
      </c>
      <c r="J264" s="11">
        <f t="shared" ref="J264" si="40">AVERAGE(I262:I264)</f>
        <v>2.359058413333333</v>
      </c>
      <c r="K264" s="12">
        <v>24.070809000000001</v>
      </c>
      <c r="L264" s="8">
        <v>8.207637965</v>
      </c>
      <c r="M264" s="11">
        <f t="shared" ref="M264" si="41">AVERAGE(L262:L264)</f>
        <v>14.700624776333333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3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-0.47952375799999913</v>
      </c>
      <c r="J265" s="11">
        <f t="shared" ref="J265" si="48">AVERAGE(I263:I265)</f>
        <v>0.71454308033333369</v>
      </c>
      <c r="K265" s="12">
        <v>-0.35407899999999998</v>
      </c>
      <c r="L265" s="8">
        <v>-6.0264940409999994</v>
      </c>
      <c r="M265" s="11">
        <f t="shared" ref="M265" si="49">AVERAGE(L263:L265)</f>
        <v>4.6873805739999996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3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-0.36147881199999965</v>
      </c>
      <c r="J266" s="11">
        <f t="shared" ref="J266" si="56">AVERAGE(I264:I266)</f>
        <v>0.33886927900000036</v>
      </c>
      <c r="K266" s="12">
        <v>-16.168565000000001</v>
      </c>
      <c r="L266" s="8">
        <v>-6.5922594000000014</v>
      </c>
      <c r="M266" s="11">
        <f t="shared" ref="M266" si="57">AVERAGE(L264:L266)</f>
        <v>-1.4703718253333335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  <row r="267" spans="1:25">
      <c r="A267" s="3">
        <v>44866</v>
      </c>
      <c r="B267" s="8">
        <v>22.507088</v>
      </c>
      <c r="C267" s="33" t="s">
        <v>4</v>
      </c>
      <c r="D267" s="9">
        <f t="shared" ref="D267" si="62">AVERAGE(B265:B267)</f>
        <v>21.709642666666667</v>
      </c>
      <c r="E267" s="12">
        <v>20.890173000000001</v>
      </c>
      <c r="F267" s="8" t="s">
        <v>4</v>
      </c>
      <c r="G267" s="9">
        <f t="shared" ref="G267" si="63">AVERAGE(E265:E267)</f>
        <v>12.831428333333335</v>
      </c>
      <c r="H267" s="12">
        <v>-9.9790860000000006</v>
      </c>
      <c r="I267" s="8">
        <v>1.2867783880000001</v>
      </c>
      <c r="J267" s="11">
        <f t="shared" ref="J267" si="64">AVERAGE(I265:I267)</f>
        <v>0.14859193933333378</v>
      </c>
      <c r="K267" s="12">
        <v>-23.407359</v>
      </c>
      <c r="L267" s="8">
        <v>0.33697068100000038</v>
      </c>
      <c r="M267" s="11">
        <f t="shared" ref="M267" si="65">AVERAGE(L265:L267)</f>
        <v>-4.0939275866666671</v>
      </c>
      <c r="N267" s="12">
        <v>12.722225</v>
      </c>
      <c r="O267" s="8" t="s">
        <v>4</v>
      </c>
      <c r="P267" s="11">
        <f t="shared" ref="P267" si="66">AVERAGE(N265:N267)</f>
        <v>12.925791666666667</v>
      </c>
      <c r="Q267" s="12">
        <v>-19.056643000000001</v>
      </c>
      <c r="R267" s="8" t="s">
        <v>4</v>
      </c>
      <c r="S267" s="11">
        <f t="shared" ref="S267" si="67">AVERAGE(Q265:Q267)</f>
        <v>-15.642069999999999</v>
      </c>
      <c r="T267" s="12">
        <v>37.355429000000001</v>
      </c>
      <c r="U267" s="8" t="s">
        <v>4</v>
      </c>
      <c r="V267" s="11">
        <f t="shared" ref="V267" si="68">AVERAGE(T265:T267)</f>
        <v>35.581715666666668</v>
      </c>
      <c r="W267" s="12">
        <v>7.5744610000000003</v>
      </c>
      <c r="X267" s="8" t="s">
        <v>4</v>
      </c>
      <c r="Y267" s="11">
        <f t="shared" ref="Y267" si="69">AVERAGE(W265:W267)</f>
        <v>10.071862333333334</v>
      </c>
    </row>
    <row r="268" spans="1:25">
      <c r="A268" s="3">
        <v>44896</v>
      </c>
      <c r="B268" s="8">
        <v>0.11920699999999999</v>
      </c>
      <c r="C268" s="33" t="s">
        <v>4</v>
      </c>
      <c r="D268" s="9">
        <f t="shared" ref="D268" si="70">AVERAGE(B266:B268)</f>
        <v>14.279570333333334</v>
      </c>
      <c r="E268" s="12">
        <v>-5.8645069999999997</v>
      </c>
      <c r="F268" s="8" t="s">
        <v>4</v>
      </c>
      <c r="G268" s="9">
        <f t="shared" ref="G268" si="71">AVERAGE(E266:E268)</f>
        <v>8.4468936666666661</v>
      </c>
      <c r="H268" s="12">
        <v>-1.541355</v>
      </c>
      <c r="I268" s="8">
        <v>5.5360178189999996</v>
      </c>
      <c r="J268" s="11">
        <f t="shared" ref="J268" si="72">AVERAGE(I266:I268)</f>
        <v>2.1537724649999999</v>
      </c>
      <c r="K268" s="12">
        <v>-22.923966</v>
      </c>
      <c r="L268" s="8">
        <v>-1.6711542339999994</v>
      </c>
      <c r="M268" s="11">
        <f t="shared" ref="M268" si="73">AVERAGE(L266:L268)</f>
        <v>-2.6421476510000002</v>
      </c>
      <c r="N268" s="12">
        <v>-14.604422</v>
      </c>
      <c r="O268" s="8" t="s">
        <v>4</v>
      </c>
      <c r="P268" s="11">
        <f t="shared" ref="P268" si="74">AVERAGE(N266:N268)</f>
        <v>2.9827733333333342</v>
      </c>
      <c r="Q268" s="12">
        <v>-28.343792000000001</v>
      </c>
      <c r="R268" s="8" t="s">
        <v>4</v>
      </c>
      <c r="S268" s="11">
        <f t="shared" ref="S268" si="75">AVERAGE(Q266:Q268)</f>
        <v>-20.924932000000002</v>
      </c>
      <c r="T268" s="12">
        <v>31.328804999999999</v>
      </c>
      <c r="U268" s="8" t="s">
        <v>4</v>
      </c>
      <c r="V268" s="11">
        <f t="shared" ref="V268" si="76">AVERAGE(T266:T268)</f>
        <v>35.015156000000005</v>
      </c>
      <c r="W268" s="12">
        <v>11.704440999999999</v>
      </c>
      <c r="X268" s="8" t="s">
        <v>4</v>
      </c>
      <c r="Y268" s="11">
        <f t="shared" ref="Y268" si="77">AVERAGE(W266:W268)</f>
        <v>9.6564716666666666</v>
      </c>
    </row>
    <row r="269" spans="1:25">
      <c r="A269" s="3">
        <v>44927</v>
      </c>
      <c r="B269" s="8">
        <v>-4.0651789999999997</v>
      </c>
      <c r="C269" s="33" t="s">
        <v>4</v>
      </c>
      <c r="D269" s="9">
        <f t="shared" ref="D269" si="78">AVERAGE(B267:B269)</f>
        <v>6.1870386666666661</v>
      </c>
      <c r="E269" s="12">
        <v>-18.020049</v>
      </c>
      <c r="F269" s="8" t="s">
        <v>4</v>
      </c>
      <c r="G269" s="9">
        <f t="shared" ref="G269" si="79">AVERAGE(E267:E269)</f>
        <v>-0.99812766666666641</v>
      </c>
      <c r="H269" s="12">
        <v>-0.72336699999999998</v>
      </c>
      <c r="I269" s="8">
        <v>5.5010441500000002</v>
      </c>
      <c r="J269" s="11">
        <f t="shared" ref="J269" si="80">AVERAGE(I267:I269)</f>
        <v>4.1079467856666669</v>
      </c>
      <c r="K269" s="12">
        <v>-19.479448000000001</v>
      </c>
      <c r="L269" s="8">
        <v>1.8211796139999983</v>
      </c>
      <c r="M269" s="11">
        <f t="shared" ref="M269" si="81">AVERAGE(L267:L269)</f>
        <v>0.16233202033333308</v>
      </c>
      <c r="N269" s="12">
        <v>6.8929119999999999</v>
      </c>
      <c r="O269" s="8" t="s">
        <v>4</v>
      </c>
      <c r="P269" s="11">
        <f t="shared" ref="P269" si="82">AVERAGE(N267:N269)</f>
        <v>1.6702383333333335</v>
      </c>
      <c r="Q269" s="12">
        <v>1.360131</v>
      </c>
      <c r="R269" s="8" t="s">
        <v>4</v>
      </c>
      <c r="S269" s="11">
        <f t="shared" ref="S269" si="83">AVERAGE(Q267:Q269)</f>
        <v>-15.346767999999999</v>
      </c>
      <c r="T269" s="12">
        <v>27.978413499999998</v>
      </c>
      <c r="U269" s="8" t="s">
        <v>4</v>
      </c>
      <c r="V269" s="11">
        <f t="shared" ref="V269" si="84">AVERAGE(T267:T269)</f>
        <v>32.220882500000002</v>
      </c>
      <c r="W269" s="12">
        <v>5.7435450000000001</v>
      </c>
      <c r="X269" s="8" t="s">
        <v>4</v>
      </c>
      <c r="Y269" s="11">
        <f t="shared" ref="Y269" si="85">AVERAGE(W267:W269)</f>
        <v>8.340815666666666</v>
      </c>
    </row>
    <row r="270" spans="1:25">
      <c r="A270" s="3">
        <v>44958</v>
      </c>
      <c r="B270" s="8">
        <v>0.97020300000000004</v>
      </c>
      <c r="C270" s="33" t="s">
        <v>4</v>
      </c>
      <c r="D270" s="9">
        <f t="shared" ref="D270" si="86">AVERAGE(B268:B270)</f>
        <v>-0.99192299999999989</v>
      </c>
      <c r="E270" s="12">
        <v>-2.301987</v>
      </c>
      <c r="F270" s="8" t="s">
        <v>4</v>
      </c>
      <c r="G270" s="9">
        <f t="shared" ref="G270" si="87">AVERAGE(E268:E270)</f>
        <v>-8.7288476666666668</v>
      </c>
      <c r="H270" s="12">
        <v>6.6597590000000002</v>
      </c>
      <c r="I270" s="8">
        <v>8.6440104449999993</v>
      </c>
      <c r="J270" s="11">
        <f t="shared" ref="J270" si="88">AVERAGE(I268:I270)</f>
        <v>6.560357471333333</v>
      </c>
      <c r="K270" s="12">
        <v>-3.786683</v>
      </c>
      <c r="L270" s="8">
        <v>9.1329510309999993</v>
      </c>
      <c r="M270" s="11">
        <f t="shared" ref="M270" si="89">AVERAGE(L268:L270)</f>
        <v>3.0943254703333327</v>
      </c>
      <c r="N270" s="12">
        <v>2.381135</v>
      </c>
      <c r="O270" s="8" t="s">
        <v>4</v>
      </c>
      <c r="P270" s="11">
        <f t="shared" ref="P270" si="90">AVERAGE(N268:N270)</f>
        <v>-1.7767916666666668</v>
      </c>
      <c r="Q270" s="12">
        <v>25.825230999999999</v>
      </c>
      <c r="R270" s="8" t="s">
        <v>4</v>
      </c>
      <c r="S270" s="11">
        <f t="shared" ref="S270" si="91">AVERAGE(Q268:Q270)</f>
        <v>-0.38614333333333423</v>
      </c>
      <c r="T270" s="12">
        <v>26.449857999999999</v>
      </c>
      <c r="U270" s="8" t="s">
        <v>4</v>
      </c>
      <c r="V270" s="11">
        <f t="shared" ref="V270" si="92">AVERAGE(T268:T270)</f>
        <v>28.585692166666664</v>
      </c>
      <c r="W270" s="12">
        <v>5.8124890000000002</v>
      </c>
      <c r="X270" s="8" t="s">
        <v>4</v>
      </c>
      <c r="Y270" s="11">
        <f t="shared" ref="Y270" si="93">AVERAGE(W268:W270)</f>
        <v>7.7534916666666662</v>
      </c>
    </row>
    <row r="271" spans="1:25">
      <c r="A271" s="3">
        <v>44986</v>
      </c>
      <c r="B271" s="8">
        <v>10.456429999999999</v>
      </c>
      <c r="C271" s="33" t="s">
        <v>4</v>
      </c>
      <c r="D271" s="9">
        <f t="shared" ref="D271" si="94">AVERAGE(B269:B271)</f>
        <v>2.4538180000000001</v>
      </c>
      <c r="E271" s="12">
        <v>11.064458</v>
      </c>
      <c r="F271" s="8" t="s">
        <v>4</v>
      </c>
      <c r="G271" s="9">
        <f t="shared" ref="G271" si="95">AVERAGE(E269:E271)</f>
        <v>-3.0858593333333335</v>
      </c>
      <c r="H271" s="12">
        <v>36.507308000000002</v>
      </c>
      <c r="I271" s="8">
        <v>17.910933725000003</v>
      </c>
      <c r="J271" s="11">
        <f t="shared" ref="J271" si="96">AVERAGE(I269:I271)</f>
        <v>10.685329440000002</v>
      </c>
      <c r="K271" s="12">
        <v>5.8832250000000004</v>
      </c>
      <c r="L271" s="8">
        <v>3.3644821320000005</v>
      </c>
      <c r="M271" s="11">
        <f t="shared" ref="M271" si="97">AVERAGE(L269:L271)</f>
        <v>4.7728709256666662</v>
      </c>
      <c r="N271" s="12">
        <v>-6.3366189999999998</v>
      </c>
      <c r="O271" s="8" t="s">
        <v>4</v>
      </c>
      <c r="P271" s="11">
        <f t="shared" ref="P271" si="98">AVERAGE(N269:N271)</f>
        <v>0.97914266666666661</v>
      </c>
      <c r="Q271" s="12">
        <v>40.834648000000001</v>
      </c>
      <c r="R271" s="8" t="s">
        <v>4</v>
      </c>
      <c r="S271" s="11">
        <f t="shared" ref="S271" si="99">AVERAGE(Q269:Q271)</f>
        <v>22.673336666666668</v>
      </c>
      <c r="T271" s="12">
        <v>34.925685999999999</v>
      </c>
      <c r="U271" s="8" t="s">
        <v>4</v>
      </c>
      <c r="V271" s="11">
        <f t="shared" ref="V271" si="100">AVERAGE(T269:T271)</f>
        <v>29.784652499999996</v>
      </c>
      <c r="W271" s="12">
        <v>10.666297</v>
      </c>
      <c r="X271" s="8" t="s">
        <v>4</v>
      </c>
      <c r="Y271" s="11">
        <f t="shared" ref="Y271" si="101">AVERAGE(W269:W271)</f>
        <v>7.4074436666666665</v>
      </c>
    </row>
    <row r="272" spans="1:25">
      <c r="A272" s="3">
        <v>45017</v>
      </c>
      <c r="B272" s="8">
        <v>11.921284999999999</v>
      </c>
      <c r="C272" s="33" t="s">
        <v>4</v>
      </c>
      <c r="D272" s="9">
        <f t="shared" ref="D272" si="102">AVERAGE(B270:B272)</f>
        <v>7.782639333333333</v>
      </c>
      <c r="E272" s="12">
        <v>16.657419000000001</v>
      </c>
      <c r="F272" s="8" t="s">
        <v>4</v>
      </c>
      <c r="G272" s="9">
        <f t="shared" ref="G272" si="103">AVERAGE(E270:E272)</f>
        <v>8.473296666666668</v>
      </c>
      <c r="H272" s="12">
        <v>25.237722999999999</v>
      </c>
      <c r="I272" s="8">
        <v>13.402237567999999</v>
      </c>
      <c r="J272" s="11">
        <f t="shared" ref="J272" si="104">AVERAGE(I270:I272)</f>
        <v>13.319060579333334</v>
      </c>
      <c r="K272" s="12">
        <v>26.136030999999999</v>
      </c>
      <c r="L272" s="8">
        <v>11.521337295999999</v>
      </c>
      <c r="M272" s="11">
        <f t="shared" ref="M272" si="105">AVERAGE(L270:L272)</f>
        <v>8.0062568196666657</v>
      </c>
      <c r="N272" s="12">
        <v>35.698960999999997</v>
      </c>
      <c r="O272" s="8" t="s">
        <v>4</v>
      </c>
      <c r="P272" s="11">
        <f t="shared" ref="P272" si="106">AVERAGE(N270:N272)</f>
        <v>10.581159</v>
      </c>
      <c r="Q272" s="12">
        <v>46.278123999999998</v>
      </c>
      <c r="R272" s="8" t="s">
        <v>4</v>
      </c>
      <c r="S272" s="11">
        <f t="shared" ref="S272" si="107">AVERAGE(Q270:Q272)</f>
        <v>37.646001000000005</v>
      </c>
      <c r="T272" s="12">
        <v>23.090384</v>
      </c>
      <c r="U272" s="8" t="s">
        <v>4</v>
      </c>
      <c r="V272" s="11">
        <f t="shared" ref="V272" si="108">AVERAGE(T270:T272)</f>
        <v>28.155309333333332</v>
      </c>
      <c r="W272" s="12">
        <v>11.005409</v>
      </c>
      <c r="X272" s="8" t="s">
        <v>4</v>
      </c>
      <c r="Y272" s="11">
        <f t="shared" ref="Y272" si="109">AVERAGE(W270:W272)</f>
        <v>9.1613983333333326</v>
      </c>
    </row>
    <row r="273" spans="1:25">
      <c r="A273" s="3">
        <v>45047</v>
      </c>
      <c r="B273" s="8">
        <v>20.494975</v>
      </c>
      <c r="C273" s="33" t="s">
        <v>4</v>
      </c>
      <c r="D273" s="9">
        <f t="shared" ref="D273" si="110">AVERAGE(B271:B273)</f>
        <v>14.290896666666667</v>
      </c>
      <c r="E273" s="12">
        <v>16.414491000000002</v>
      </c>
      <c r="F273" s="8" t="s">
        <v>4</v>
      </c>
      <c r="G273" s="9">
        <f t="shared" ref="G273" si="111">AVERAGE(E271:E273)</f>
        <v>14.712122666666668</v>
      </c>
      <c r="H273" s="12">
        <v>21.951868000000001</v>
      </c>
      <c r="I273" s="8">
        <v>12.513788111</v>
      </c>
      <c r="J273" s="11">
        <f t="shared" ref="J273" si="112">AVERAGE(I271:I273)</f>
        <v>14.608986468000003</v>
      </c>
      <c r="K273" s="12">
        <v>24.496148999999999</v>
      </c>
      <c r="L273" s="8">
        <v>12.379293036999998</v>
      </c>
      <c r="M273" s="11">
        <f t="shared" ref="M273" si="113">AVERAGE(L271:L273)</f>
        <v>9.0883708216666665</v>
      </c>
      <c r="N273" s="12">
        <v>15.391325</v>
      </c>
      <c r="O273" s="8" t="s">
        <v>4</v>
      </c>
      <c r="P273" s="11">
        <f t="shared" ref="P273" si="114">AVERAGE(N271:N273)</f>
        <v>14.917889000000001</v>
      </c>
      <c r="Q273" s="12">
        <v>33.655281000000002</v>
      </c>
      <c r="R273" s="8" t="s">
        <v>4</v>
      </c>
      <c r="S273" s="11">
        <f t="shared" ref="S273" si="115">AVERAGE(Q271:Q273)</f>
        <v>40.256017666666672</v>
      </c>
      <c r="T273" s="12">
        <v>20.143964</v>
      </c>
      <c r="U273" s="8" t="s">
        <v>4</v>
      </c>
      <c r="V273" s="11">
        <f t="shared" ref="V273" si="116">AVERAGE(T271:T273)</f>
        <v>26.053344666666664</v>
      </c>
      <c r="W273" s="12">
        <v>13.517421000000001</v>
      </c>
      <c r="X273" s="8" t="s">
        <v>4</v>
      </c>
      <c r="Y273" s="11">
        <f t="shared" ref="Y273" si="117">AVERAGE(W271:W273)</f>
        <v>11.729709</v>
      </c>
    </row>
    <row r="274" spans="1:25">
      <c r="A274" s="3">
        <v>45078</v>
      </c>
      <c r="B274" s="8">
        <v>24.207609999999999</v>
      </c>
      <c r="C274" s="33" t="s">
        <v>4</v>
      </c>
      <c r="D274" s="9">
        <f t="shared" ref="D274" si="118">AVERAGE(B272:B274)</f>
        <v>18.874623333333332</v>
      </c>
      <c r="E274" s="12">
        <v>22.305776999999999</v>
      </c>
      <c r="F274" s="8" t="s">
        <v>4</v>
      </c>
      <c r="G274" s="9">
        <f t="shared" ref="G274" si="119">AVERAGE(E272:E274)</f>
        <v>18.459229000000001</v>
      </c>
      <c r="H274" s="12">
        <v>22.654529</v>
      </c>
      <c r="I274" s="8">
        <v>14.902245255</v>
      </c>
      <c r="J274" s="11">
        <f t="shared" ref="J274" si="120">AVERAGE(I272:I274)</f>
        <v>13.606090311333332</v>
      </c>
      <c r="K274" s="12">
        <v>24.733636000000001</v>
      </c>
      <c r="L274" s="8">
        <v>-0.41996714599999763</v>
      </c>
      <c r="M274" s="11">
        <f t="shared" ref="M274" si="121">AVERAGE(L272:L274)</f>
        <v>7.8268877289999992</v>
      </c>
      <c r="N274" s="12">
        <v>19.045425999999999</v>
      </c>
      <c r="O274" s="8" t="s">
        <v>4</v>
      </c>
      <c r="P274" s="11">
        <f t="shared" ref="P274" si="122">AVERAGE(N272:N274)</f>
        <v>23.378570666666665</v>
      </c>
      <c r="Q274" s="12">
        <v>26.505189000000001</v>
      </c>
      <c r="R274" s="8" t="s">
        <v>4</v>
      </c>
      <c r="S274" s="11">
        <f t="shared" ref="S274" si="123">AVERAGE(Q272:Q274)</f>
        <v>35.479531333333334</v>
      </c>
      <c r="T274" s="12">
        <v>14.385631500000001</v>
      </c>
      <c r="U274" s="8" t="s">
        <v>4</v>
      </c>
      <c r="V274" s="11">
        <f t="shared" ref="V274" si="124">AVERAGE(T272:T274)</f>
        <v>19.206659833333333</v>
      </c>
      <c r="W274" s="12">
        <v>7.991028</v>
      </c>
      <c r="X274" s="8" t="s">
        <v>4</v>
      </c>
      <c r="Y274" s="11">
        <f t="shared" ref="Y274" si="125">AVERAGE(W272:W274)</f>
        <v>10.837952666666666</v>
      </c>
    </row>
    <row r="275" spans="1:25">
      <c r="A275" s="3">
        <v>45108</v>
      </c>
      <c r="B275" s="8">
        <v>12.207091999999999</v>
      </c>
      <c r="C275" s="33" t="s">
        <v>4</v>
      </c>
      <c r="D275" s="9">
        <f t="shared" ref="D275" si="126">AVERAGE(B273:B275)</f>
        <v>18.969892333333334</v>
      </c>
      <c r="E275" s="12">
        <v>9.5443040000000003</v>
      </c>
      <c r="F275" s="8" t="s">
        <v>4</v>
      </c>
      <c r="G275" s="9">
        <f t="shared" ref="G275" si="127">AVERAGE(E273:E275)</f>
        <v>16.088190666666666</v>
      </c>
      <c r="H275" s="12">
        <v>11.67526</v>
      </c>
      <c r="I275" s="8">
        <v>7.3890925730000001</v>
      </c>
      <c r="J275" s="11">
        <f t="shared" ref="J275" si="128">AVERAGE(I273:I275)</f>
        <v>11.601708646333334</v>
      </c>
      <c r="K275" s="12">
        <v>16.078907999999998</v>
      </c>
      <c r="L275" s="8">
        <v>2.5195014889999978</v>
      </c>
      <c r="M275" s="11">
        <f t="shared" ref="M275" si="129">AVERAGE(L273:L275)</f>
        <v>4.8262757933333331</v>
      </c>
      <c r="N275" s="12">
        <v>8.082141</v>
      </c>
      <c r="O275" s="8" t="s">
        <v>4</v>
      </c>
      <c r="P275" s="11">
        <f t="shared" ref="P275" si="130">AVERAGE(N273:N275)</f>
        <v>14.172964</v>
      </c>
      <c r="Q275" s="12">
        <v>5.4295340000000003</v>
      </c>
      <c r="R275" s="8" t="s">
        <v>4</v>
      </c>
      <c r="S275" s="11">
        <f t="shared" ref="S275" si="131">AVERAGE(Q273:Q275)</f>
        <v>21.86333466666667</v>
      </c>
      <c r="T275" s="12">
        <v>19.668653500000001</v>
      </c>
      <c r="U275" s="8" t="s">
        <v>4</v>
      </c>
      <c r="V275" s="11">
        <f t="shared" ref="V275" si="132">AVERAGE(T273:T275)</f>
        <v>18.066083000000003</v>
      </c>
      <c r="W275" s="12">
        <v>15.120797</v>
      </c>
      <c r="X275" s="8" t="s">
        <v>4</v>
      </c>
      <c r="Y275" s="11">
        <f t="shared" ref="Y275" si="133">AVERAGE(W273:W275)</f>
        <v>12.209748666666664</v>
      </c>
    </row>
    <row r="276" spans="1:25">
      <c r="A276" s="3">
        <v>45139</v>
      </c>
      <c r="B276" s="8">
        <v>18.778943999999999</v>
      </c>
      <c r="C276" s="33" t="s">
        <v>4</v>
      </c>
      <c r="D276" s="9">
        <f t="shared" ref="D276" si="134">AVERAGE(B274:B276)</f>
        <v>18.397881999999999</v>
      </c>
      <c r="E276" s="12">
        <v>13.783359000000001</v>
      </c>
      <c r="F276" s="8" t="s">
        <v>4</v>
      </c>
      <c r="G276" s="9">
        <f t="shared" ref="G276" si="135">AVERAGE(E274:E276)</f>
        <v>15.211146666666666</v>
      </c>
      <c r="H276" s="12">
        <v>-0.333509</v>
      </c>
      <c r="I276" s="8">
        <v>1.752726089</v>
      </c>
      <c r="J276" s="11">
        <f t="shared" ref="J276" si="136">AVERAGE(I274:I276)</f>
        <v>8.0146879723333324</v>
      </c>
      <c r="K276" s="12">
        <v>3.3915310000000001</v>
      </c>
      <c r="L276" s="8">
        <v>-12.583897806</v>
      </c>
      <c r="M276" s="11">
        <f t="shared" ref="M276" si="137">AVERAGE(L274:L276)</f>
        <v>-3.4947878209999996</v>
      </c>
      <c r="N276" s="12">
        <v>10.932944000000001</v>
      </c>
      <c r="O276" s="8" t="s">
        <v>4</v>
      </c>
      <c r="P276" s="11">
        <f t="shared" ref="P276" si="138">AVERAGE(N274:N276)</f>
        <v>12.686836999999999</v>
      </c>
      <c r="Q276" s="12">
        <v>14.256591999999999</v>
      </c>
      <c r="R276" s="8" t="s">
        <v>4</v>
      </c>
      <c r="S276" s="11">
        <f t="shared" ref="S276" si="139">AVERAGE(Q274:Q276)</f>
        <v>15.397105000000002</v>
      </c>
      <c r="T276" s="12">
        <v>26.294102500000001</v>
      </c>
      <c r="U276" s="8" t="s">
        <v>4</v>
      </c>
      <c r="V276" s="11">
        <f t="shared" ref="V276" si="140">AVERAGE(T274:T276)</f>
        <v>20.116129166666667</v>
      </c>
      <c r="W276" s="12">
        <v>6.3510790000000004</v>
      </c>
      <c r="X276" s="8" t="s">
        <v>4</v>
      </c>
      <c r="Y276" s="11">
        <f t="shared" ref="Y276" si="141">AVERAGE(W274:W276)</f>
        <v>9.8209680000000006</v>
      </c>
    </row>
    <row r="277" spans="1:25">
      <c r="A277" s="3">
        <v>45170</v>
      </c>
      <c r="B277" s="8">
        <v>21.904871</v>
      </c>
      <c r="C277" s="33" t="s">
        <v>4</v>
      </c>
      <c r="D277" s="9">
        <f t="shared" ref="D277" si="142">AVERAGE(B275:B277)</f>
        <v>17.630302333333333</v>
      </c>
      <c r="E277" s="12">
        <v>9.1179810000000003</v>
      </c>
      <c r="F277" s="8" t="s">
        <v>4</v>
      </c>
      <c r="G277" s="9">
        <f t="shared" ref="G277" si="143">AVERAGE(E275:E277)</f>
        <v>10.815214666666668</v>
      </c>
      <c r="H277" s="12">
        <v>1.0854299999999999</v>
      </c>
      <c r="I277" s="8">
        <v>9.696053676</v>
      </c>
      <c r="J277" s="11">
        <f t="shared" ref="J277" si="144">AVERAGE(I275:I277)</f>
        <v>6.2792907793333335</v>
      </c>
      <c r="K277" s="12">
        <v>-0.14369399999999999</v>
      </c>
      <c r="L277" s="8">
        <v>-5.361548827</v>
      </c>
      <c r="M277" s="11">
        <f t="shared" ref="M277" si="145">AVERAGE(L275:L277)</f>
        <v>-5.1419817146666675</v>
      </c>
      <c r="N277" s="12">
        <v>3.7298589999999998</v>
      </c>
      <c r="O277" s="8" t="s">
        <v>4</v>
      </c>
      <c r="P277" s="11">
        <f t="shared" ref="P277" si="146">AVERAGE(N275:N277)</f>
        <v>7.5816480000000004</v>
      </c>
      <c r="Q277" s="12">
        <v>2.1391629999999999</v>
      </c>
      <c r="R277" s="8" t="s">
        <v>4</v>
      </c>
      <c r="S277" s="11">
        <f t="shared" ref="S277" si="147">AVERAGE(Q275:Q277)</f>
        <v>7.2750963333333338</v>
      </c>
      <c r="T277" s="12">
        <v>28.112143</v>
      </c>
      <c r="U277" s="8" t="s">
        <v>4</v>
      </c>
      <c r="V277" s="11">
        <f t="shared" ref="V277" si="148">AVERAGE(T275:T277)</f>
        <v>24.691632999999999</v>
      </c>
      <c r="W277" s="12">
        <v>5.7395839999999998</v>
      </c>
      <c r="X277" s="8" t="s">
        <v>4</v>
      </c>
      <c r="Y277" s="11">
        <f t="shared" ref="Y277" si="149">AVERAGE(W275:W277)</f>
        <v>9.0704866666666675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  <mergeCell ref="A5:A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77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679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62" t="s">
        <v>388</v>
      </c>
      <c r="L6" s="63"/>
      <c r="M6" s="69"/>
      <c r="N6" s="62" t="s">
        <v>388</v>
      </c>
      <c r="O6" s="63"/>
      <c r="P6" s="69"/>
      <c r="Q6" s="62" t="s">
        <v>388</v>
      </c>
      <c r="R6" s="63"/>
      <c r="S6" s="69"/>
      <c r="T6" s="62" t="s">
        <v>388</v>
      </c>
      <c r="U6" s="63"/>
      <c r="V6" s="69"/>
      <c r="W6" s="62" t="s">
        <v>388</v>
      </c>
      <c r="X6" s="63"/>
      <c r="Y6" s="69"/>
    </row>
    <row r="7" spans="1:26" ht="15" customHeight="1">
      <c r="A7" s="64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9" t="s">
        <v>4</v>
      </c>
      <c r="K8" s="34" t="s">
        <v>4</v>
      </c>
      <c r="L8" s="32" t="s">
        <v>4</v>
      </c>
      <c r="M8" s="9" t="s">
        <v>4</v>
      </c>
      <c r="N8" s="34" t="s">
        <v>4</v>
      </c>
      <c r="O8" s="32" t="s">
        <v>4</v>
      </c>
      <c r="P8" s="9" t="s">
        <v>4</v>
      </c>
      <c r="Q8" s="34" t="s">
        <v>4</v>
      </c>
      <c r="R8" s="32" t="s">
        <v>4</v>
      </c>
      <c r="S8" s="9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3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3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3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3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3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3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3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3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3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3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3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3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3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3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3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3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3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3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3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3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3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3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3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3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3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3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3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3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3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3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3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3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3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3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3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3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3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3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3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3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3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3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3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3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3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3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3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3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3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3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3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3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3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3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3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3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3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3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3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3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3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3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3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3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3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3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3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3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3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3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3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3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3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3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3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3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3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3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3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3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3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3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3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3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3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3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3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3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3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3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3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3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3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3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3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3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3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3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3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3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3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3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3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3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3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3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3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3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3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3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3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3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3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3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3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3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3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3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3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3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3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3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3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3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3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3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3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3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3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3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3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3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3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3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3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3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3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3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3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3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3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3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3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3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3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3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3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3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3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3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3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3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3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3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3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3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3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3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3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3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3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3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3" t="s">
        <v>4</v>
      </c>
      <c r="D267" s="9">
        <f t="shared" ref="D267" si="62">AVERAGE(B265:B267)</f>
        <v>5.5703206666666665</v>
      </c>
      <c r="E267" s="12">
        <v>12.720271</v>
      </c>
      <c r="F267" s="8" t="s">
        <v>4</v>
      </c>
      <c r="G267" s="9">
        <f t="shared" ref="G267" si="63">AVERAGE(E265:E267)</f>
        <v>7.7136690000000003</v>
      </c>
      <c r="H267" s="12">
        <v>4.5704880000000001</v>
      </c>
      <c r="I267" s="8" t="s">
        <v>4</v>
      </c>
      <c r="J267" s="9">
        <f t="shared" ref="J267" si="64">AVERAGE(H265:H267)</f>
        <v>2.917057666666667</v>
      </c>
      <c r="K267" s="12">
        <v>-6.5032709999999998</v>
      </c>
      <c r="L267" s="8" t="s">
        <v>4</v>
      </c>
      <c r="M267" s="9">
        <f t="shared" ref="M267" si="65">AVERAGE(K265:K267)</f>
        <v>-5.1609543333333336</v>
      </c>
      <c r="N267" s="12">
        <v>-12.564133999999999</v>
      </c>
      <c r="O267" s="8" t="s">
        <v>4</v>
      </c>
      <c r="P267" s="9">
        <f t="shared" ref="P267" si="66">AVERAGE(N265:N267)</f>
        <v>1.1599023333333338</v>
      </c>
      <c r="Q267" s="12">
        <v>-1.880654</v>
      </c>
      <c r="R267" s="8" t="s">
        <v>4</v>
      </c>
      <c r="S267" s="9">
        <f t="shared" ref="S267" si="67">AVERAGE(Q265:Q267)</f>
        <v>-2.4167916666666667</v>
      </c>
      <c r="T267" s="12">
        <v>36.326175499999998</v>
      </c>
      <c r="U267" s="8" t="s">
        <v>4</v>
      </c>
      <c r="V267" s="11">
        <f t="shared" ref="V267" si="68">AVERAGE(T265:T267)</f>
        <v>33.549258666666667</v>
      </c>
      <c r="W267" s="12">
        <v>26.059933999999998</v>
      </c>
      <c r="X267" s="8" t="s">
        <v>4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3" t="s">
        <v>4</v>
      </c>
      <c r="D268" s="9">
        <f t="shared" ref="D268" si="70">AVERAGE(B266:B268)</f>
        <v>5.0880599999999996</v>
      </c>
      <c r="E268" s="12">
        <v>-0.64799399999999996</v>
      </c>
      <c r="F268" s="8" t="s">
        <v>4</v>
      </c>
      <c r="G268" s="9">
        <f t="shared" ref="G268" si="71">AVERAGE(E266:E268)</f>
        <v>4.4834880000000004</v>
      </c>
      <c r="H268" s="12">
        <v>-3.9392200000000002</v>
      </c>
      <c r="I268" s="8" t="s">
        <v>4</v>
      </c>
      <c r="J268" s="9">
        <f t="shared" ref="J268" si="72">AVERAGE(H266:H268)</f>
        <v>2.8829963333333328</v>
      </c>
      <c r="K268" s="12">
        <v>-8.268319</v>
      </c>
      <c r="L268" s="8" t="s">
        <v>4</v>
      </c>
      <c r="M268" s="9">
        <f t="shared" ref="M268" si="73">AVERAGE(K266:K268)</f>
        <v>-2.912093</v>
      </c>
      <c r="N268" s="12">
        <v>-7.6551720000000003</v>
      </c>
      <c r="O268" s="8" t="s">
        <v>4</v>
      </c>
      <c r="P268" s="9">
        <f t="shared" ref="P268" si="74">AVERAGE(N266:N268)</f>
        <v>-2.2059806666666666</v>
      </c>
      <c r="Q268" s="12">
        <v>-7.1940150000000003</v>
      </c>
      <c r="R268" s="8" t="s">
        <v>4</v>
      </c>
      <c r="S268" s="9">
        <f t="shared" ref="S268" si="75">AVERAGE(Q266:Q268)</f>
        <v>-1.0494793333333334</v>
      </c>
      <c r="T268" s="12">
        <v>37.417026</v>
      </c>
      <c r="U268" s="8" t="s">
        <v>4</v>
      </c>
      <c r="V268" s="11">
        <f t="shared" ref="V268" si="76">AVERAGE(T266:T268)</f>
        <v>36.679216166666663</v>
      </c>
      <c r="W268" s="12">
        <v>21.351254000000001</v>
      </c>
      <c r="X268" s="8" t="s">
        <v>4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3" t="s">
        <v>4</v>
      </c>
      <c r="D269" s="9">
        <f t="shared" ref="D269" si="78">AVERAGE(B267:B269)</f>
        <v>2.9291240000000003</v>
      </c>
      <c r="E269" s="12">
        <v>0.56488400000000005</v>
      </c>
      <c r="F269" s="8" t="s">
        <v>4</v>
      </c>
      <c r="G269" s="9">
        <f t="shared" ref="G269" si="79">AVERAGE(E267:E269)</f>
        <v>4.2123869999999997</v>
      </c>
      <c r="H269" s="12">
        <v>6.6946490000000001</v>
      </c>
      <c r="I269" s="8" t="s">
        <v>4</v>
      </c>
      <c r="J269" s="9">
        <f t="shared" ref="J269" si="80">AVERAGE(H267:H269)</f>
        <v>2.4419723333333336</v>
      </c>
      <c r="K269" s="12">
        <v>-6.1973750000000001</v>
      </c>
      <c r="L269" s="8" t="s">
        <v>4</v>
      </c>
      <c r="M269" s="9">
        <f t="shared" ref="M269" si="81">AVERAGE(K267:K269)</f>
        <v>-6.989655</v>
      </c>
      <c r="N269" s="12">
        <v>2.0998199999999998</v>
      </c>
      <c r="O269" s="8" t="s">
        <v>4</v>
      </c>
      <c r="P269" s="9">
        <f t="shared" ref="P269" si="82">AVERAGE(N267:N269)</f>
        <v>-6.0398286666666658</v>
      </c>
      <c r="Q269" s="12">
        <v>-14.056350999999999</v>
      </c>
      <c r="R269" s="8" t="s">
        <v>4</v>
      </c>
      <c r="S269" s="9">
        <f t="shared" ref="S269" si="83">AVERAGE(Q267:Q269)</f>
        <v>-7.7103399999999995</v>
      </c>
      <c r="T269" s="12">
        <v>37.893264000000002</v>
      </c>
      <c r="U269" s="8" t="s">
        <v>4</v>
      </c>
      <c r="V269" s="11">
        <f t="shared" ref="V269" si="84">AVERAGE(T267:T269)</f>
        <v>37.212155166666669</v>
      </c>
      <c r="W269" s="12">
        <v>16.761928999999999</v>
      </c>
      <c r="X269" s="8" t="s">
        <v>4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3" t="s">
        <v>4</v>
      </c>
      <c r="D270" s="9">
        <f t="shared" ref="D270" si="86">AVERAGE(B268:B270)</f>
        <v>-0.99974433333333279</v>
      </c>
      <c r="E270" s="12">
        <v>-1.071447</v>
      </c>
      <c r="F270" s="8" t="s">
        <v>4</v>
      </c>
      <c r="G270" s="9">
        <f t="shared" ref="G270" si="87">AVERAGE(E268:E270)</f>
        <v>-0.38485233333333335</v>
      </c>
      <c r="H270" s="12">
        <v>15.988009</v>
      </c>
      <c r="I270" s="8" t="s">
        <v>4</v>
      </c>
      <c r="J270" s="9">
        <f t="shared" ref="J270" si="88">AVERAGE(H268:H270)</f>
        <v>6.2478126666666673</v>
      </c>
      <c r="K270" s="12">
        <v>-15.714774999999999</v>
      </c>
      <c r="L270" s="8" t="s">
        <v>4</v>
      </c>
      <c r="M270" s="9">
        <f t="shared" ref="M270" si="89">AVERAGE(K268:K270)</f>
        <v>-10.060156333333333</v>
      </c>
      <c r="N270" s="12">
        <v>-2.3753419999999998</v>
      </c>
      <c r="O270" s="8" t="s">
        <v>4</v>
      </c>
      <c r="P270" s="9">
        <f t="shared" ref="P270" si="90">AVERAGE(N268:N270)</f>
        <v>-2.6435646666666668</v>
      </c>
      <c r="Q270" s="12">
        <v>-8.5142710000000008</v>
      </c>
      <c r="R270" s="8" t="s">
        <v>4</v>
      </c>
      <c r="S270" s="9">
        <f t="shared" ref="S270" si="91">AVERAGE(Q268:Q270)</f>
        <v>-9.9215456666666668</v>
      </c>
      <c r="T270" s="12">
        <v>35.406064000000001</v>
      </c>
      <c r="U270" s="8" t="s">
        <v>4</v>
      </c>
      <c r="V270" s="11">
        <f t="shared" ref="V270" si="92">AVERAGE(T268:T270)</f>
        <v>36.905451333333339</v>
      </c>
      <c r="W270" s="12">
        <v>20.461321000000002</v>
      </c>
      <c r="X270" s="8" t="s">
        <v>4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3" t="s">
        <v>4</v>
      </c>
      <c r="D271" s="9">
        <f t="shared" ref="D271" si="94">AVERAGE(B269:B271)</f>
        <v>-7.8599426666666661</v>
      </c>
      <c r="E271" s="12">
        <v>12.03875</v>
      </c>
      <c r="F271" s="8" t="s">
        <v>4</v>
      </c>
      <c r="G271" s="9">
        <f t="shared" ref="G271" si="95">AVERAGE(E269:E271)</f>
        <v>3.8440623333333335</v>
      </c>
      <c r="H271" s="12">
        <v>19.252179000000002</v>
      </c>
      <c r="I271" s="8" t="s">
        <v>4</v>
      </c>
      <c r="J271" s="9">
        <f t="shared" ref="J271" si="96">AVERAGE(H269:H271)</f>
        <v>13.978279000000001</v>
      </c>
      <c r="K271" s="12">
        <v>-0.60314199999999996</v>
      </c>
      <c r="L271" s="8" t="s">
        <v>4</v>
      </c>
      <c r="M271" s="9">
        <f t="shared" ref="M271" si="97">AVERAGE(K269:K271)</f>
        <v>-7.5050973333333326</v>
      </c>
      <c r="N271" s="12">
        <v>0.495589</v>
      </c>
      <c r="O271" s="8" t="s">
        <v>4</v>
      </c>
      <c r="P271" s="9">
        <f t="shared" ref="P271" si="98">AVERAGE(N269:N271)</f>
        <v>7.3355666666666652E-2</v>
      </c>
      <c r="Q271" s="12">
        <v>21.890815</v>
      </c>
      <c r="R271" s="8" t="s">
        <v>4</v>
      </c>
      <c r="S271" s="9">
        <f t="shared" ref="S271" si="99">AVERAGE(Q269:Q271)</f>
        <v>-0.22660233333333343</v>
      </c>
      <c r="T271" s="12">
        <v>33.847463500000003</v>
      </c>
      <c r="U271" s="8" t="s">
        <v>4</v>
      </c>
      <c r="V271" s="11">
        <f t="shared" ref="V271" si="100">AVERAGE(T269:T271)</f>
        <v>35.715597166666669</v>
      </c>
      <c r="W271" s="12">
        <v>20.846516000000001</v>
      </c>
      <c r="X271" s="8" t="s">
        <v>4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3" t="s">
        <v>4</v>
      </c>
      <c r="D272" s="9">
        <f t="shared" ref="D272" si="102">AVERAGE(B270:B272)</f>
        <v>-4.9797279999999988</v>
      </c>
      <c r="E272" s="12">
        <v>13.363350000000001</v>
      </c>
      <c r="F272" s="8" t="s">
        <v>4</v>
      </c>
      <c r="G272" s="9">
        <f t="shared" ref="G272" si="103">AVERAGE(E270:E272)</f>
        <v>8.1102176666666672</v>
      </c>
      <c r="H272" s="12">
        <v>17.042677000000001</v>
      </c>
      <c r="I272" s="8" t="s">
        <v>4</v>
      </c>
      <c r="J272" s="9">
        <f t="shared" ref="J272" si="104">AVERAGE(H270:H272)</f>
        <v>17.427621666666667</v>
      </c>
      <c r="K272" s="12">
        <v>20.044877</v>
      </c>
      <c r="L272" s="8" t="s">
        <v>4</v>
      </c>
      <c r="M272" s="9">
        <f t="shared" ref="M272" si="105">AVERAGE(K270:K272)</f>
        <v>1.2423200000000005</v>
      </c>
      <c r="N272" s="12">
        <v>8.7794930000000004</v>
      </c>
      <c r="O272" s="8" t="s">
        <v>4</v>
      </c>
      <c r="P272" s="9">
        <f t="shared" ref="P272" si="106">AVERAGE(N270:N272)</f>
        <v>2.2999133333333335</v>
      </c>
      <c r="Q272" s="12">
        <v>21.490428999999999</v>
      </c>
      <c r="R272" s="8" t="s">
        <v>4</v>
      </c>
      <c r="S272" s="9">
        <f t="shared" ref="S272" si="107">AVERAGE(Q270:Q272)</f>
        <v>11.622324333333333</v>
      </c>
      <c r="T272" s="12">
        <v>35.613886999999998</v>
      </c>
      <c r="U272" s="8" t="s">
        <v>4</v>
      </c>
      <c r="V272" s="11">
        <f t="shared" ref="V272" si="108">AVERAGE(T270:T272)</f>
        <v>34.955804833333332</v>
      </c>
      <c r="W272" s="12">
        <v>24.200239</v>
      </c>
      <c r="X272" s="8" t="s">
        <v>4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3" t="s">
        <v>4</v>
      </c>
      <c r="D273" s="9">
        <f t="shared" ref="D273" si="110">AVERAGE(B271:B273)</f>
        <v>-0.51522933333333321</v>
      </c>
      <c r="E273" s="12">
        <v>11.451965</v>
      </c>
      <c r="F273" s="8" t="s">
        <v>4</v>
      </c>
      <c r="G273" s="9">
        <f t="shared" ref="G273" si="111">AVERAGE(E271:E273)</f>
        <v>12.284688333333333</v>
      </c>
      <c r="H273" s="12">
        <v>12.465126</v>
      </c>
      <c r="I273" s="8" t="s">
        <v>4</v>
      </c>
      <c r="J273" s="9">
        <f t="shared" ref="J273" si="112">AVERAGE(H271:H273)</f>
        <v>16.253327333333335</v>
      </c>
      <c r="K273" s="12">
        <v>1.1579390000000001</v>
      </c>
      <c r="L273" s="8" t="s">
        <v>4</v>
      </c>
      <c r="M273" s="9">
        <f t="shared" ref="M273" si="113">AVERAGE(K271:K273)</f>
        <v>6.8665580000000004</v>
      </c>
      <c r="N273" s="12">
        <v>-7.3645120000000004</v>
      </c>
      <c r="O273" s="8" t="s">
        <v>4</v>
      </c>
      <c r="P273" s="9">
        <f t="shared" ref="P273" si="114">AVERAGE(N271:N273)</f>
        <v>0.63685666666666696</v>
      </c>
      <c r="Q273" s="12">
        <v>6.168507</v>
      </c>
      <c r="R273" s="8" t="s">
        <v>4</v>
      </c>
      <c r="S273" s="9">
        <f t="shared" ref="S273" si="115">AVERAGE(Q271:Q273)</f>
        <v>16.516583666666666</v>
      </c>
      <c r="T273" s="12">
        <v>38.092758500000002</v>
      </c>
      <c r="U273" s="8" t="s">
        <v>4</v>
      </c>
      <c r="V273" s="11">
        <f t="shared" ref="V273" si="116">AVERAGE(T271:T273)</f>
        <v>35.85136966666667</v>
      </c>
      <c r="W273" s="12">
        <v>10.75934</v>
      </c>
      <c r="X273" s="8" t="s">
        <v>4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3" t="s">
        <v>4</v>
      </c>
      <c r="D274" s="9">
        <f t="shared" ref="D274" si="118">AVERAGE(B272:B274)</f>
        <v>8.0478446666666663</v>
      </c>
      <c r="E274" s="12">
        <v>-0.97312799999999999</v>
      </c>
      <c r="F274" s="8" t="s">
        <v>4</v>
      </c>
      <c r="G274" s="9">
        <f t="shared" ref="G274" si="119">AVERAGE(E272:E274)</f>
        <v>7.9473956666666661</v>
      </c>
      <c r="H274" s="12">
        <v>7.8215589999999997</v>
      </c>
      <c r="I274" s="8" t="s">
        <v>4</v>
      </c>
      <c r="J274" s="9">
        <f t="shared" ref="J274" si="120">AVERAGE(H272:H274)</f>
        <v>12.443120666666667</v>
      </c>
      <c r="K274" s="12">
        <v>-4.2569999999999997</v>
      </c>
      <c r="L274" s="8" t="s">
        <v>4</v>
      </c>
      <c r="M274" s="9">
        <f t="shared" ref="M274" si="121">AVERAGE(K272:K274)</f>
        <v>5.6486053333333333</v>
      </c>
      <c r="N274" s="12">
        <v>6.2454510000000001</v>
      </c>
      <c r="O274" s="8" t="s">
        <v>4</v>
      </c>
      <c r="P274" s="9">
        <f t="shared" ref="P274" si="122">AVERAGE(N272:N274)</f>
        <v>2.5534773333333334</v>
      </c>
      <c r="Q274" s="12">
        <v>6.7138980000000004</v>
      </c>
      <c r="R274" s="8" t="s">
        <v>4</v>
      </c>
      <c r="S274" s="9">
        <f t="shared" ref="S274" si="123">AVERAGE(Q272:Q274)</f>
        <v>11.457611333333332</v>
      </c>
      <c r="T274" s="12">
        <v>30.596069</v>
      </c>
      <c r="U274" s="8" t="s">
        <v>4</v>
      </c>
      <c r="V274" s="11">
        <f t="shared" ref="V274" si="124">AVERAGE(T272:T274)</f>
        <v>34.767571500000003</v>
      </c>
      <c r="W274" s="12">
        <v>7.1475470000000003</v>
      </c>
      <c r="X274" s="8" t="s">
        <v>4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3" t="s">
        <v>4</v>
      </c>
      <c r="D275" s="9">
        <f t="shared" ref="D275" si="126">AVERAGE(B273:B275)</f>
        <v>4.2489339999999993</v>
      </c>
      <c r="E275" s="12">
        <v>3.5138739999999999</v>
      </c>
      <c r="F275" s="8" t="s">
        <v>4</v>
      </c>
      <c r="G275" s="9">
        <f t="shared" ref="G275" si="127">AVERAGE(E273:E275)</f>
        <v>4.6642369999999991</v>
      </c>
      <c r="H275" s="12">
        <v>-2.511199</v>
      </c>
      <c r="I275" s="8" t="s">
        <v>4</v>
      </c>
      <c r="J275" s="9">
        <f t="shared" ref="J275" si="128">AVERAGE(H273:H275)</f>
        <v>5.9251619999999994</v>
      </c>
      <c r="K275" s="12">
        <v>9.3277680000000007</v>
      </c>
      <c r="L275" s="8" t="s">
        <v>4</v>
      </c>
      <c r="M275" s="9">
        <f t="shared" ref="M275" si="129">AVERAGE(K273:K275)</f>
        <v>2.0762356666666668</v>
      </c>
      <c r="N275" s="12">
        <v>0.35378199999999999</v>
      </c>
      <c r="O275" s="8" t="s">
        <v>4</v>
      </c>
      <c r="P275" s="9">
        <f t="shared" ref="P275" si="130">AVERAGE(N273:N275)</f>
        <v>-0.25509300000000007</v>
      </c>
      <c r="Q275" s="12">
        <v>-2.2095340000000001</v>
      </c>
      <c r="R275" s="8" t="s">
        <v>4</v>
      </c>
      <c r="S275" s="9">
        <f t="shared" ref="S275" si="131">AVERAGE(Q273:Q275)</f>
        <v>3.5576236666666667</v>
      </c>
      <c r="T275" s="12">
        <v>40.977877499999998</v>
      </c>
      <c r="U275" s="8" t="s">
        <v>4</v>
      </c>
      <c r="V275" s="11">
        <f t="shared" ref="V275" si="132">AVERAGE(T273:T275)</f>
        <v>36.555568333333333</v>
      </c>
      <c r="W275" s="12">
        <v>7.066427</v>
      </c>
      <c r="X275" s="8" t="s">
        <v>4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3" t="s">
        <v>4</v>
      </c>
      <c r="D276" s="9">
        <f t="shared" ref="D276" si="134">AVERAGE(B274:B276)</f>
        <v>2.9663990000000005</v>
      </c>
      <c r="E276" s="12">
        <v>-1.7206399999999999</v>
      </c>
      <c r="F276" s="8" t="s">
        <v>4</v>
      </c>
      <c r="G276" s="9">
        <f t="shared" ref="G276" si="135">AVERAGE(E274:E276)</f>
        <v>0.27336866666666665</v>
      </c>
      <c r="H276" s="12">
        <v>3.13734</v>
      </c>
      <c r="I276" s="8" t="s">
        <v>4</v>
      </c>
      <c r="J276" s="9">
        <f t="shared" ref="J276" si="136">AVERAGE(H274:H276)</f>
        <v>2.8158999999999996</v>
      </c>
      <c r="K276" s="12">
        <v>-7.0004670000000004</v>
      </c>
      <c r="L276" s="8" t="s">
        <v>4</v>
      </c>
      <c r="M276" s="9">
        <f t="shared" ref="M276" si="137">AVERAGE(K274:K276)</f>
        <v>-0.64323299999999983</v>
      </c>
      <c r="N276" s="12">
        <v>-5.2632459999999996</v>
      </c>
      <c r="O276" s="8" t="s">
        <v>4</v>
      </c>
      <c r="P276" s="9">
        <f t="shared" ref="P276" si="138">AVERAGE(N274:N276)</f>
        <v>0.44532900000000009</v>
      </c>
      <c r="Q276" s="12">
        <v>-3.7830729999999999</v>
      </c>
      <c r="R276" s="8" t="s">
        <v>4</v>
      </c>
      <c r="S276" s="9">
        <f t="shared" ref="S276" si="139">AVERAGE(Q274:Q276)</f>
        <v>0.24043033333333361</v>
      </c>
      <c r="T276" s="12">
        <v>33.067630000000001</v>
      </c>
      <c r="U276" s="8" t="s">
        <v>4</v>
      </c>
      <c r="V276" s="11">
        <f t="shared" ref="V276" si="140">AVERAGE(T274:T276)</f>
        <v>34.880525500000005</v>
      </c>
      <c r="W276" s="12">
        <v>4.6601270000000001</v>
      </c>
      <c r="X276" s="8" t="s">
        <v>4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3" t="s">
        <v>4</v>
      </c>
      <c r="D277" s="9">
        <f t="shared" ref="D277" si="142">AVERAGE(B275:B277)</f>
        <v>0.95561600000000002</v>
      </c>
      <c r="E277" s="12">
        <v>-5.3726589999999996</v>
      </c>
      <c r="F277" s="8" t="s">
        <v>4</v>
      </c>
      <c r="G277" s="9">
        <f t="shared" ref="G277" si="143">AVERAGE(E275:E277)</f>
        <v>-1.1931416666666665</v>
      </c>
      <c r="H277" s="12">
        <v>13.793889999999999</v>
      </c>
      <c r="I277" s="8" t="s">
        <v>4</v>
      </c>
      <c r="J277" s="9">
        <f t="shared" ref="J277" si="144">AVERAGE(H275:H277)</f>
        <v>4.8066769999999996</v>
      </c>
      <c r="K277" s="12">
        <v>3.8108330000000001</v>
      </c>
      <c r="L277" s="8" t="s">
        <v>4</v>
      </c>
      <c r="M277" s="9">
        <f t="shared" ref="M277" si="145">AVERAGE(K275:K277)</f>
        <v>2.046044666666667</v>
      </c>
      <c r="N277" s="12">
        <v>-3.6494580000000001</v>
      </c>
      <c r="O277" s="8" t="s">
        <v>4</v>
      </c>
      <c r="P277" s="9">
        <f t="shared" ref="P277" si="146">AVERAGE(N275:N277)</f>
        <v>-2.8529739999999997</v>
      </c>
      <c r="Q277" s="12">
        <v>14.846240999999999</v>
      </c>
      <c r="R277" s="8" t="s">
        <v>4</v>
      </c>
      <c r="S277" s="9">
        <f t="shared" ref="S277" si="147">AVERAGE(Q275:Q277)</f>
        <v>2.9512113333333332</v>
      </c>
      <c r="T277" s="12">
        <v>33.001052999999999</v>
      </c>
      <c r="U277" s="8" t="s">
        <v>4</v>
      </c>
      <c r="V277" s="11">
        <f t="shared" ref="V277" si="148">AVERAGE(T275:T277)</f>
        <v>35.682186833333333</v>
      </c>
      <c r="W277" s="12">
        <v>9.2203110000000006</v>
      </c>
      <c r="X277" s="8" t="s">
        <v>4</v>
      </c>
      <c r="Y277" s="9">
        <f t="shared" ref="Y277" si="149">AVERAGE(W275:W277)</f>
        <v>6.9822883333333339</v>
      </c>
    </row>
  </sheetData>
  <mergeCells count="17"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A97" sqref="A97"/>
    </sheetView>
  </sheetViews>
  <sheetFormatPr defaultRowHeight="15"/>
  <sheetData>
    <row r="1" spans="1:39">
      <c r="A1" s="5" t="s">
        <v>680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691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692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27.9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537</v>
      </c>
      <c r="F7" s="6" t="s">
        <v>540</v>
      </c>
      <c r="G7" s="6" t="s">
        <v>541</v>
      </c>
      <c r="H7" s="6" t="s">
        <v>537</v>
      </c>
      <c r="I7" s="6" t="s">
        <v>540</v>
      </c>
      <c r="J7" s="6" t="s">
        <v>541</v>
      </c>
      <c r="K7" s="6" t="s">
        <v>537</v>
      </c>
      <c r="L7" s="6" t="s">
        <v>540</v>
      </c>
      <c r="M7" s="6" t="s">
        <v>537</v>
      </c>
      <c r="N7" s="6" t="s">
        <v>540</v>
      </c>
      <c r="O7" s="6" t="s">
        <v>537</v>
      </c>
      <c r="P7" s="6" t="s">
        <v>540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</row>
    <row r="8" spans="1:39">
      <c r="A8" s="3">
        <v>36982</v>
      </c>
      <c r="B8" s="8">
        <v>-1.1943167500000005</v>
      </c>
      <c r="C8" s="33">
        <v>15.886138686000001</v>
      </c>
      <c r="D8" s="9" t="s">
        <v>4</v>
      </c>
      <c r="E8" s="8">
        <v>18.224468500000008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16.454501822658564</v>
      </c>
      <c r="Z8" s="33" t="s">
        <v>4</v>
      </c>
      <c r="AA8" s="33">
        <v>21.181820901047427</v>
      </c>
      <c r="AB8" s="33" t="s">
        <v>4</v>
      </c>
      <c r="AC8" s="33">
        <v>16.618317557026554</v>
      </c>
      <c r="AD8" s="33" t="s">
        <v>4</v>
      </c>
      <c r="AE8" s="33">
        <v>9.2635829318102232</v>
      </c>
      <c r="AF8" s="33" t="s">
        <v>4</v>
      </c>
      <c r="AG8" s="33" t="s">
        <v>4</v>
      </c>
      <c r="AH8" s="33" t="s">
        <v>4</v>
      </c>
      <c r="AI8" s="33">
        <v>24.794486605984218</v>
      </c>
      <c r="AJ8" s="33" t="s">
        <v>4</v>
      </c>
      <c r="AK8" s="33">
        <v>11.687290181473022</v>
      </c>
      <c r="AL8" s="33" t="s">
        <v>4</v>
      </c>
      <c r="AM8" s="39"/>
    </row>
    <row r="9" spans="1:39">
      <c r="A9" s="3">
        <v>37073</v>
      </c>
      <c r="B9" s="8">
        <v>29.805683250000001</v>
      </c>
      <c r="C9" s="33">
        <v>8.1538673550000027</v>
      </c>
      <c r="D9" s="9" t="s">
        <v>4</v>
      </c>
      <c r="E9" s="8">
        <v>21.224468500000008</v>
      </c>
      <c r="F9" s="33" t="s">
        <v>4</v>
      </c>
      <c r="G9" s="9">
        <f>AVERAGE(E8:E9)</f>
        <v>19.724468500000008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17.294659603335123</v>
      </c>
      <c r="Z9" s="33" t="s">
        <v>4</v>
      </c>
      <c r="AA9" s="33">
        <v>15.051422809059037</v>
      </c>
      <c r="AB9" s="33" t="s">
        <v>4</v>
      </c>
      <c r="AC9" s="33">
        <v>9.4771912505704297</v>
      </c>
      <c r="AD9" s="33" t="s">
        <v>4</v>
      </c>
      <c r="AE9" s="33">
        <v>8.9642440434093373</v>
      </c>
      <c r="AF9" s="33" t="s">
        <v>4</v>
      </c>
      <c r="AG9" s="33" t="s">
        <v>4</v>
      </c>
      <c r="AH9" s="33" t="s">
        <v>4</v>
      </c>
      <c r="AI9" s="33">
        <v>40.610277339326501</v>
      </c>
      <c r="AJ9" s="33" t="s">
        <v>4</v>
      </c>
      <c r="AK9" s="33">
        <v>8.602204954299566</v>
      </c>
      <c r="AL9" s="33" t="s">
        <v>4</v>
      </c>
      <c r="AM9" s="39"/>
    </row>
    <row r="10" spans="1:39">
      <c r="A10" s="3">
        <v>37165</v>
      </c>
      <c r="B10" s="8">
        <v>7.8056832499999995</v>
      </c>
      <c r="C10" s="33">
        <v>5.798428629</v>
      </c>
      <c r="D10" s="9">
        <f>AVERAGE(C8:C10)</f>
        <v>9.9461448900000011</v>
      </c>
      <c r="E10" s="8">
        <v>28.224468500000008</v>
      </c>
      <c r="F10" s="33" t="s">
        <v>4</v>
      </c>
      <c r="G10" s="9">
        <f t="shared" ref="G10:G73" si="0">AVERAGE(E9:E10)</f>
        <v>24.724468500000008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19.73246158631644</v>
      </c>
      <c r="Z10" s="33" t="s">
        <v>4</v>
      </c>
      <c r="AA10" s="33">
        <v>14.567518224367673</v>
      </c>
      <c r="AB10" s="33" t="s">
        <v>4</v>
      </c>
      <c r="AC10" s="33">
        <v>8.0431798820732592</v>
      </c>
      <c r="AD10" s="33" t="s">
        <v>4</v>
      </c>
      <c r="AE10" s="33">
        <v>8.6267941155713252</v>
      </c>
      <c r="AF10" s="33" t="s">
        <v>4</v>
      </c>
      <c r="AG10" s="33" t="s">
        <v>4</v>
      </c>
      <c r="AH10" s="33" t="s">
        <v>4</v>
      </c>
      <c r="AI10" s="33">
        <v>29.198742411318989</v>
      </c>
      <c r="AJ10" s="33" t="s">
        <v>4</v>
      </c>
      <c r="AK10" s="33">
        <v>19.831303780352304</v>
      </c>
      <c r="AL10" s="33" t="s">
        <v>4</v>
      </c>
      <c r="AM10" s="39"/>
    </row>
    <row r="11" spans="1:39">
      <c r="A11" s="3">
        <v>37257</v>
      </c>
      <c r="B11" s="8">
        <v>11.80568325</v>
      </c>
      <c r="C11" s="33">
        <v>18.593590952</v>
      </c>
      <c r="D11" s="9">
        <f t="shared" ref="D11:D74" si="1">AVERAGE(C9:C11)</f>
        <v>10.848628978666667</v>
      </c>
      <c r="E11" s="8">
        <v>35.224468500000008</v>
      </c>
      <c r="F11" s="33" t="s">
        <v>4</v>
      </c>
      <c r="G11" s="9">
        <f t="shared" si="0"/>
        <v>31.724468500000008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30.55765379120724</v>
      </c>
      <c r="Z11" s="33" t="s">
        <v>4</v>
      </c>
      <c r="AA11" s="33">
        <v>11.615193077579271</v>
      </c>
      <c r="AB11" s="33" t="s">
        <v>4</v>
      </c>
      <c r="AC11" s="33">
        <v>7.0590714998104582</v>
      </c>
      <c r="AD11" s="33" t="s">
        <v>4</v>
      </c>
      <c r="AE11" s="33">
        <v>8.6267941155713252</v>
      </c>
      <c r="AF11" s="33" t="s">
        <v>4</v>
      </c>
      <c r="AG11" s="33" t="s">
        <v>4</v>
      </c>
      <c r="AH11" s="33" t="s">
        <v>4</v>
      </c>
      <c r="AI11" s="33">
        <v>8.5324663838001946</v>
      </c>
      <c r="AJ11" s="33" t="s">
        <v>4</v>
      </c>
      <c r="AK11" s="33">
        <v>33.608821132031508</v>
      </c>
      <c r="AL11" s="33" t="s">
        <v>4</v>
      </c>
      <c r="AM11" s="39"/>
    </row>
    <row r="12" spans="1:39">
      <c r="A12" s="3">
        <v>37347</v>
      </c>
      <c r="B12" s="8">
        <v>-8.1943167499999987</v>
      </c>
      <c r="C12" s="33">
        <v>8.4729382150000028</v>
      </c>
      <c r="D12" s="9">
        <f t="shared" si="1"/>
        <v>10.954985932</v>
      </c>
      <c r="E12" s="8">
        <v>22.224468500000008</v>
      </c>
      <c r="F12" s="33" t="s">
        <v>4</v>
      </c>
      <c r="G12" s="9">
        <f t="shared" si="0"/>
        <v>28.724468500000008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28.589437026681647</v>
      </c>
      <c r="Z12" s="33" t="s">
        <v>4</v>
      </c>
      <c r="AA12" s="33">
        <v>12.599301459842071</v>
      </c>
      <c r="AB12" s="33" t="s">
        <v>4</v>
      </c>
      <c r="AC12" s="33">
        <v>10.011396646598859</v>
      </c>
      <c r="AD12" s="33" t="s">
        <v>4</v>
      </c>
      <c r="AE12" s="33">
        <v>7.6426857333085252</v>
      </c>
      <c r="AF12" s="33" t="s">
        <v>4</v>
      </c>
      <c r="AG12" s="33" t="s">
        <v>4</v>
      </c>
      <c r="AH12" s="33" t="s">
        <v>4</v>
      </c>
      <c r="AI12" s="33">
        <v>23.294092117742192</v>
      </c>
      <c r="AJ12" s="33" t="s">
        <v>4</v>
      </c>
      <c r="AK12" s="33">
        <v>17.863087015826711</v>
      </c>
      <c r="AL12" s="33" t="s">
        <v>4</v>
      </c>
      <c r="AM12" s="39"/>
    </row>
    <row r="13" spans="1:39">
      <c r="A13" s="3">
        <v>37438</v>
      </c>
      <c r="B13" s="8">
        <v>27.805683250000001</v>
      </c>
      <c r="C13" s="33">
        <v>6.4581709190000005</v>
      </c>
      <c r="D13" s="9">
        <f t="shared" si="1"/>
        <v>11.174900028666668</v>
      </c>
      <c r="E13" s="8">
        <v>21.224468500000008</v>
      </c>
      <c r="F13" s="33" t="s">
        <v>4</v>
      </c>
      <c r="G13" s="9">
        <f t="shared" si="0"/>
        <v>21.724468500000008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57.362038850895644</v>
      </c>
      <c r="Z13" s="33" t="s">
        <v>4</v>
      </c>
      <c r="AA13" s="33">
        <v>14.379347574419157</v>
      </c>
      <c r="AB13" s="33" t="s">
        <v>4</v>
      </c>
      <c r="AC13" s="33">
        <v>9.882078049919043</v>
      </c>
      <c r="AD13" s="33" t="s">
        <v>4</v>
      </c>
      <c r="AE13" s="33">
        <v>7.5439641034715859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10.832571421294574</v>
      </c>
      <c r="AL13" s="33" t="s">
        <v>4</v>
      </c>
      <c r="AM13" s="39"/>
    </row>
    <row r="14" spans="1:39">
      <c r="A14" s="3">
        <v>37530</v>
      </c>
      <c r="B14" s="8">
        <v>8.8056832499999995</v>
      </c>
      <c r="C14" s="33">
        <v>6.738657461999999</v>
      </c>
      <c r="D14" s="9">
        <f t="shared" si="1"/>
        <v>7.2232555320000005</v>
      </c>
      <c r="E14" s="8">
        <v>29.224468500000008</v>
      </c>
      <c r="F14" s="33" t="s">
        <v>4</v>
      </c>
      <c r="G14" s="9">
        <f t="shared" si="0"/>
        <v>25.224468500000008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34.224196479263981</v>
      </c>
      <c r="Z14" s="33" t="s">
        <v>4</v>
      </c>
      <c r="AA14" s="33">
        <v>8.501341848542701</v>
      </c>
      <c r="AB14" s="33" t="s">
        <v>4</v>
      </c>
      <c r="AC14" s="33">
        <v>9.6103762589760056</v>
      </c>
      <c r="AD14" s="33" t="s">
        <v>4</v>
      </c>
      <c r="AE14" s="33">
        <v>14.972917658475691</v>
      </c>
      <c r="AF14" s="33" t="s">
        <v>4</v>
      </c>
      <c r="AG14" s="33" t="s">
        <v>4</v>
      </c>
      <c r="AH14" s="33" t="s">
        <v>4</v>
      </c>
      <c r="AI14" s="33">
        <v>17.620270933441144</v>
      </c>
      <c r="AJ14" s="33" t="s">
        <v>4</v>
      </c>
      <c r="AK14" s="33">
        <v>15.070896821300478</v>
      </c>
      <c r="AL14" s="33" t="s">
        <v>4</v>
      </c>
      <c r="AM14" s="39"/>
    </row>
    <row r="15" spans="1:39">
      <c r="A15" s="3">
        <v>37622</v>
      </c>
      <c r="B15" s="8">
        <v>-10.194316749999999</v>
      </c>
      <c r="C15" s="33">
        <v>-3.3008474769999987</v>
      </c>
      <c r="D15" s="9">
        <f t="shared" si="1"/>
        <v>3.2986603013333338</v>
      </c>
      <c r="E15" s="8">
        <v>23.224468500000008</v>
      </c>
      <c r="F15" s="33" t="s">
        <v>4</v>
      </c>
      <c r="G15" s="9">
        <f t="shared" si="0"/>
        <v>26.224468500000008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60.493000335516456</v>
      </c>
      <c r="Z15" s="33" t="s">
        <v>4</v>
      </c>
      <c r="AA15" s="33">
        <v>7.6467877662993304</v>
      </c>
      <c r="AB15" s="33" t="s">
        <v>4</v>
      </c>
      <c r="AC15" s="33">
        <v>6.010138264439016</v>
      </c>
      <c r="AD15" s="33" t="s">
        <v>4</v>
      </c>
      <c r="AE15" s="33">
        <v>11.477855676965252</v>
      </c>
      <c r="AF15" s="33" t="s">
        <v>4</v>
      </c>
      <c r="AG15" s="33" t="s">
        <v>4</v>
      </c>
      <c r="AH15" s="33" t="s">
        <v>4</v>
      </c>
      <c r="AI15" s="33">
        <v>2.5874356635891558</v>
      </c>
      <c r="AJ15" s="33" t="s">
        <v>4</v>
      </c>
      <c r="AK15" s="33">
        <v>11.78478229319078</v>
      </c>
      <c r="AL15" s="33" t="s">
        <v>4</v>
      </c>
      <c r="AM15" s="39"/>
    </row>
    <row r="16" spans="1:39">
      <c r="A16" s="3">
        <v>37712</v>
      </c>
      <c r="B16" s="8">
        <v>-28.194316749999999</v>
      </c>
      <c r="C16" s="33">
        <v>-11.989913623</v>
      </c>
      <c r="D16" s="9">
        <f t="shared" si="1"/>
        <v>-2.850701212666666</v>
      </c>
      <c r="E16" s="8">
        <v>28.224468500000008</v>
      </c>
      <c r="F16" s="33" t="s">
        <v>4</v>
      </c>
      <c r="G16" s="9">
        <f t="shared" si="0"/>
        <v>25.724468500000008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62.14174334859932</v>
      </c>
      <c r="Z16" s="33" t="s">
        <v>4</v>
      </c>
      <c r="AA16" s="33">
        <v>6.7765123722002647</v>
      </c>
      <c r="AB16" s="33" t="s">
        <v>4</v>
      </c>
      <c r="AC16" s="33">
        <v>8.8945637070203514</v>
      </c>
      <c r="AD16" s="33" t="s">
        <v>4</v>
      </c>
      <c r="AE16" s="33">
        <v>12.398655887743841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9.7885246844362204</v>
      </c>
      <c r="AL16" s="33" t="s">
        <v>4</v>
      </c>
      <c r="AM16" s="39"/>
    </row>
    <row r="17" spans="1:39">
      <c r="A17" s="3">
        <v>37803</v>
      </c>
      <c r="B17" s="8">
        <v>29.805683250000001</v>
      </c>
      <c r="C17" s="33">
        <v>8.9587655920000024</v>
      </c>
      <c r="D17" s="9">
        <f t="shared" si="1"/>
        <v>-2.1106651693333318</v>
      </c>
      <c r="E17" s="8">
        <v>24.224468500000008</v>
      </c>
      <c r="F17" s="33" t="s">
        <v>4</v>
      </c>
      <c r="G17" s="9">
        <f t="shared" si="0"/>
        <v>26.224468500000008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59.319099774363757</v>
      </c>
      <c r="Z17" s="33" t="s">
        <v>4</v>
      </c>
      <c r="AA17" s="33">
        <v>8.5924251006803285</v>
      </c>
      <c r="AB17" s="33" t="s">
        <v>4</v>
      </c>
      <c r="AC17" s="33">
        <v>12.788779284092156</v>
      </c>
      <c r="AD17" s="33" t="s">
        <v>4</v>
      </c>
      <c r="AE17" s="33">
        <v>10.468152208173994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8.8315436326897849</v>
      </c>
      <c r="AL17" s="33" t="s">
        <v>4</v>
      </c>
      <c r="AM17" s="39"/>
    </row>
    <row r="18" spans="1:39">
      <c r="A18" s="3">
        <v>37895</v>
      </c>
      <c r="B18" s="8">
        <v>2.8056832499999995</v>
      </c>
      <c r="C18" s="33">
        <v>0.47768107499999957</v>
      </c>
      <c r="D18" s="9">
        <f t="shared" si="1"/>
        <v>-0.85115565199999921</v>
      </c>
      <c r="E18" s="8">
        <v>24.224468500000008</v>
      </c>
      <c r="F18" s="33" t="s">
        <v>4</v>
      </c>
      <c r="G18" s="9">
        <f t="shared" si="0"/>
        <v>24.224468500000008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52.208038200988838</v>
      </c>
      <c r="Z18" s="33" t="s">
        <v>4</v>
      </c>
      <c r="AA18" s="33">
        <v>7.6787595485280731</v>
      </c>
      <c r="AB18" s="33" t="s">
        <v>4</v>
      </c>
      <c r="AC18" s="33">
        <v>14.931938557912867</v>
      </c>
      <c r="AD18" s="33" t="s">
        <v>4</v>
      </c>
      <c r="AE18" s="33">
        <v>10.595010880096925</v>
      </c>
      <c r="AF18" s="33" t="s">
        <v>4</v>
      </c>
      <c r="AG18" s="33" t="s">
        <v>4</v>
      </c>
      <c r="AH18" s="33" t="s">
        <v>4</v>
      </c>
      <c r="AI18" s="33">
        <v>0.65959932569779511</v>
      </c>
      <c r="AJ18" s="33" t="s">
        <v>4</v>
      </c>
      <c r="AK18" s="33">
        <v>13.926653486775512</v>
      </c>
      <c r="AL18" s="33" t="s">
        <v>4</v>
      </c>
      <c r="AM18" s="39"/>
    </row>
    <row r="19" spans="1:39">
      <c r="A19" s="3">
        <v>37987</v>
      </c>
      <c r="B19" s="8">
        <v>-5.1943167499999987</v>
      </c>
      <c r="C19" s="33">
        <v>2.066954904000001</v>
      </c>
      <c r="D19" s="9">
        <f t="shared" si="1"/>
        <v>3.8344671903333345</v>
      </c>
      <c r="E19" s="8">
        <v>34.224468500000008</v>
      </c>
      <c r="F19" s="33" t="s">
        <v>4</v>
      </c>
      <c r="G19" s="9">
        <f t="shared" si="0"/>
        <v>29.224468500000008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49.255713054200434</v>
      </c>
      <c r="Z19" s="33" t="s">
        <v>4</v>
      </c>
      <c r="AA19" s="33">
        <v>8.6628679307908705</v>
      </c>
      <c r="AB19" s="33" t="s">
        <v>4</v>
      </c>
      <c r="AC19" s="33">
        <v>9.0272882643360592</v>
      </c>
      <c r="AD19" s="33" t="s">
        <v>4</v>
      </c>
      <c r="AE19" s="33">
        <v>8.6267941155713235</v>
      </c>
      <c r="AF19" s="33" t="s">
        <v>4</v>
      </c>
      <c r="AG19" s="33" t="s">
        <v>4</v>
      </c>
      <c r="AH19" s="33" t="s">
        <v>4</v>
      </c>
      <c r="AI19" s="33">
        <v>21.325875353216592</v>
      </c>
      <c r="AJ19" s="33" t="s">
        <v>4</v>
      </c>
      <c r="AK19" s="33">
        <v>3.1014612818847072</v>
      </c>
      <c r="AL19" s="33" t="s">
        <v>4</v>
      </c>
      <c r="AM19" s="39"/>
    </row>
    <row r="20" spans="1:39">
      <c r="A20" s="3">
        <v>38078</v>
      </c>
      <c r="B20" s="8">
        <v>-6.1943167499999987</v>
      </c>
      <c r="C20" s="33">
        <v>9.1039507810000018</v>
      </c>
      <c r="D20" s="9">
        <f t="shared" si="1"/>
        <v>3.8828622533333341</v>
      </c>
      <c r="E20" s="8">
        <v>35.224468500000008</v>
      </c>
      <c r="F20" s="33" t="s">
        <v>4</v>
      </c>
      <c r="G20" s="9">
        <f t="shared" si="0"/>
        <v>34.724468500000008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29.57354540894444</v>
      </c>
      <c r="Z20" s="33" t="s">
        <v>4</v>
      </c>
      <c r="AA20" s="33">
        <v>7.6787595485280722</v>
      </c>
      <c r="AB20" s="33" t="s">
        <v>4</v>
      </c>
      <c r="AC20" s="33">
        <v>16.900155322438458</v>
      </c>
      <c r="AD20" s="33" t="s">
        <v>4</v>
      </c>
      <c r="AE20" s="33">
        <v>8.6267941155713252</v>
      </c>
      <c r="AF20" s="33" t="s">
        <v>4</v>
      </c>
      <c r="AG20" s="33" t="s">
        <v>4</v>
      </c>
      <c r="AH20" s="33" t="s">
        <v>4</v>
      </c>
      <c r="AI20" s="33">
        <v>26.246417264530592</v>
      </c>
      <c r="AJ20" s="33" t="s">
        <v>4</v>
      </c>
      <c r="AK20" s="33">
        <v>10.974328339987109</v>
      </c>
      <c r="AL20" s="33" t="s">
        <v>4</v>
      </c>
      <c r="AM20" s="39"/>
    </row>
    <row r="21" spans="1:39">
      <c r="A21" s="3">
        <v>38169</v>
      </c>
      <c r="B21" s="8">
        <v>36.805683250000001</v>
      </c>
      <c r="C21" s="33">
        <v>17.019284536000001</v>
      </c>
      <c r="D21" s="9">
        <f t="shared" si="1"/>
        <v>9.3967300736666672</v>
      </c>
      <c r="E21" s="8">
        <v>18.224468500000008</v>
      </c>
      <c r="F21" s="33" t="s">
        <v>4</v>
      </c>
      <c r="G21" s="9">
        <f t="shared" si="0"/>
        <v>26.724468500000008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40.398737613835237</v>
      </c>
      <c r="Z21" s="33" t="s">
        <v>4</v>
      </c>
      <c r="AA21" s="33">
        <v>12.599301459842065</v>
      </c>
      <c r="AB21" s="33" t="s">
        <v>4</v>
      </c>
      <c r="AC21" s="33">
        <v>14.931938557912863</v>
      </c>
      <c r="AD21" s="33" t="s">
        <v>4</v>
      </c>
      <c r="AE21" s="33">
        <v>7.6426857333085252</v>
      </c>
      <c r="AF21" s="33" t="s">
        <v>4</v>
      </c>
      <c r="AG21" s="33" t="s">
        <v>4</v>
      </c>
      <c r="AH21" s="33" t="s">
        <v>4</v>
      </c>
      <c r="AI21" s="33">
        <v>4.5960328547489961</v>
      </c>
      <c r="AJ21" s="33" t="s">
        <v>4</v>
      </c>
      <c r="AK21" s="33">
        <v>19.831303780352307</v>
      </c>
      <c r="AL21" s="33" t="s">
        <v>4</v>
      </c>
      <c r="AM21" s="39"/>
    </row>
    <row r="22" spans="1:39">
      <c r="A22" s="3">
        <v>38261</v>
      </c>
      <c r="B22" s="8">
        <v>10.80568325</v>
      </c>
      <c r="C22" s="33">
        <v>8.0372844539999999</v>
      </c>
      <c r="D22" s="9">
        <f t="shared" si="1"/>
        <v>11.386839923666669</v>
      </c>
      <c r="E22" s="8">
        <v>24.224468500000008</v>
      </c>
      <c r="F22" s="33" t="s">
        <v>4</v>
      </c>
      <c r="G22" s="9">
        <f t="shared" si="0"/>
        <v>21.224468500000008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40.398737613835237</v>
      </c>
      <c r="Z22" s="33" t="s">
        <v>4</v>
      </c>
      <c r="AA22" s="33">
        <v>9.6469763130536723</v>
      </c>
      <c r="AB22" s="33" t="s">
        <v>4</v>
      </c>
      <c r="AC22" s="33">
        <v>13.947830175650061</v>
      </c>
      <c r="AD22" s="33" t="s">
        <v>4</v>
      </c>
      <c r="AE22" s="33">
        <v>8.6267941155713252</v>
      </c>
      <c r="AF22" s="33" t="s">
        <v>4</v>
      </c>
      <c r="AG22" s="33" t="s">
        <v>4</v>
      </c>
      <c r="AH22" s="33" t="s">
        <v>4</v>
      </c>
      <c r="AI22" s="33">
        <v>16.405333441902588</v>
      </c>
      <c r="AJ22" s="33" t="s">
        <v>4</v>
      </c>
      <c r="AK22" s="33">
        <v>10.97432833998711</v>
      </c>
      <c r="AL22" s="33" t="s">
        <v>4</v>
      </c>
      <c r="AM22" s="39"/>
    </row>
    <row r="23" spans="1:39">
      <c r="A23" s="3">
        <v>38353</v>
      </c>
      <c r="B23" s="8">
        <v>-2.1943167500000005</v>
      </c>
      <c r="C23" s="33">
        <v>5.1702360419999991</v>
      </c>
      <c r="D23" s="9">
        <f t="shared" si="1"/>
        <v>10.075601677333333</v>
      </c>
      <c r="E23" s="8">
        <v>22.224468500000008</v>
      </c>
      <c r="F23" s="33" t="s">
        <v>4</v>
      </c>
      <c r="G23" s="9">
        <f t="shared" si="0"/>
        <v>23.224468500000008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43.285042853543231</v>
      </c>
      <c r="Z23" s="33" t="s">
        <v>4</v>
      </c>
      <c r="AA23" s="33">
        <v>6.8230836587455146</v>
      </c>
      <c r="AB23" s="33" t="s">
        <v>4</v>
      </c>
      <c r="AC23" s="33">
        <v>15.898004944001135</v>
      </c>
      <c r="AD23" s="33" t="s">
        <v>4</v>
      </c>
      <c r="AE23" s="33">
        <v>8.6199010808214478</v>
      </c>
      <c r="AF23" s="33" t="s">
        <v>4</v>
      </c>
      <c r="AG23" s="33" t="s">
        <v>4</v>
      </c>
      <c r="AH23" s="33" t="s">
        <v>4</v>
      </c>
      <c r="AI23" s="33">
        <v>17.363815956625654</v>
      </c>
      <c r="AJ23" s="33" t="s">
        <v>4</v>
      </c>
      <c r="AK23" s="33">
        <v>8.0101515062630142</v>
      </c>
      <c r="AL23" s="33" t="s">
        <v>4</v>
      </c>
      <c r="AM23" s="39"/>
    </row>
    <row r="24" spans="1:39">
      <c r="A24" s="3">
        <v>38443</v>
      </c>
      <c r="B24" s="8">
        <v>-11.194316749999999</v>
      </c>
      <c r="C24" s="33">
        <v>3.3817706320000021</v>
      </c>
      <c r="D24" s="9">
        <f t="shared" si="1"/>
        <v>5.5297637093333334</v>
      </c>
      <c r="E24" s="8">
        <v>35.224468500000008</v>
      </c>
      <c r="F24" s="33" t="s">
        <v>4</v>
      </c>
      <c r="G24" s="9">
        <f t="shared" si="0"/>
        <v>28.724468500000008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27.60532864441884</v>
      </c>
      <c r="Z24" s="33" t="s">
        <v>4</v>
      </c>
      <c r="AA24" s="33">
        <v>10.631084695316471</v>
      </c>
      <c r="AB24" s="33" t="s">
        <v>4</v>
      </c>
      <c r="AC24" s="33">
        <v>10.995505028861661</v>
      </c>
      <c r="AD24" s="33" t="s">
        <v>4</v>
      </c>
      <c r="AE24" s="33">
        <v>7.6426857333085279</v>
      </c>
      <c r="AF24" s="33" t="s">
        <v>4</v>
      </c>
      <c r="AG24" s="33" t="s">
        <v>4</v>
      </c>
      <c r="AH24" s="33" t="s">
        <v>4</v>
      </c>
      <c r="AI24" s="33">
        <v>28.214634029056189</v>
      </c>
      <c r="AJ24" s="33" t="s">
        <v>4</v>
      </c>
      <c r="AK24" s="33">
        <v>14.910761869038314</v>
      </c>
      <c r="AL24" s="33" t="s">
        <v>4</v>
      </c>
      <c r="AM24" s="39"/>
    </row>
    <row r="25" spans="1:39">
      <c r="A25" s="3">
        <v>38534</v>
      </c>
      <c r="B25" s="8">
        <v>12.80568325</v>
      </c>
      <c r="C25" s="33">
        <v>-5.8717321659999993</v>
      </c>
      <c r="D25" s="9">
        <f t="shared" si="1"/>
        <v>0.89342483600000067</v>
      </c>
      <c r="E25" s="8">
        <v>29.224468500000008</v>
      </c>
      <c r="F25" s="33" t="s">
        <v>4</v>
      </c>
      <c r="G25" s="9">
        <f t="shared" si="0"/>
        <v>32.224468500000008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37.446412467046841</v>
      </c>
      <c r="Z25" s="33" t="s">
        <v>4</v>
      </c>
      <c r="AA25" s="33">
        <v>7.6787595485280722</v>
      </c>
      <c r="AB25" s="33" t="s">
        <v>4</v>
      </c>
      <c r="AC25" s="33">
        <v>10.011396646598859</v>
      </c>
      <c r="AD25" s="33" t="s">
        <v>4</v>
      </c>
      <c r="AE25" s="33">
        <v>8.6267941155713252</v>
      </c>
      <c r="AF25" s="33" t="s">
        <v>4</v>
      </c>
      <c r="AG25" s="33" t="s">
        <v>4</v>
      </c>
      <c r="AH25" s="33" t="s">
        <v>4</v>
      </c>
      <c r="AI25" s="33">
        <v>22.309983735479396</v>
      </c>
      <c r="AJ25" s="33" t="s">
        <v>4</v>
      </c>
      <c r="AK25" s="33">
        <v>13.926653486775505</v>
      </c>
      <c r="AL25" s="33" t="s">
        <v>4</v>
      </c>
      <c r="AM25" s="39"/>
    </row>
    <row r="26" spans="1:39">
      <c r="A26" s="3">
        <v>38626</v>
      </c>
      <c r="B26" s="8">
        <v>4.8056832499999995</v>
      </c>
      <c r="C26" s="33">
        <v>1.6925859199999995</v>
      </c>
      <c r="D26" s="9">
        <f t="shared" si="1"/>
        <v>-0.26579187133333254</v>
      </c>
      <c r="E26" s="8">
        <v>32.224468500000008</v>
      </c>
      <c r="F26" s="33" t="s">
        <v>4</v>
      </c>
      <c r="G26" s="9">
        <f t="shared" si="0"/>
        <v>30.724468500000008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26.576697829186674</v>
      </c>
      <c r="Z26" s="33" t="s">
        <v>4</v>
      </c>
      <c r="AA26" s="33">
        <v>6.8230836587455146</v>
      </c>
      <c r="AB26" s="33" t="s">
        <v>4</v>
      </c>
      <c r="AC26" s="33">
        <v>10.983785819190386</v>
      </c>
      <c r="AD26" s="33" t="s">
        <v>4</v>
      </c>
      <c r="AE26" s="33">
        <v>7.6370572558592977</v>
      </c>
      <c r="AF26" s="33" t="s">
        <v>4</v>
      </c>
      <c r="AG26" s="33" t="s">
        <v>4</v>
      </c>
      <c r="AH26" s="33" t="s">
        <v>4</v>
      </c>
      <c r="AI26" s="33">
        <v>38.003536280830808</v>
      </c>
      <c r="AJ26" s="33" t="s">
        <v>4</v>
      </c>
      <c r="AK26" s="33">
        <v>9.9758391561873143</v>
      </c>
      <c r="AL26" s="33" t="s">
        <v>4</v>
      </c>
      <c r="AM26" s="39"/>
    </row>
    <row r="27" spans="1:39">
      <c r="A27" s="3">
        <v>38718</v>
      </c>
      <c r="B27" s="8">
        <v>-2.1943167500000005</v>
      </c>
      <c r="C27" s="33">
        <v>4.9643959879999997</v>
      </c>
      <c r="D27" s="9">
        <f t="shared" si="1"/>
        <v>0.26174991399999986</v>
      </c>
      <c r="E27" s="8">
        <v>34.224468500000008</v>
      </c>
      <c r="F27" s="33" t="s">
        <v>4</v>
      </c>
      <c r="G27" s="9">
        <f t="shared" si="0"/>
        <v>33.224468500000008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24.653003497630447</v>
      </c>
      <c r="Z27" s="33" t="s">
        <v>4</v>
      </c>
      <c r="AA27" s="33">
        <v>7.6787595485280731</v>
      </c>
      <c r="AB27" s="33" t="s">
        <v>4</v>
      </c>
      <c r="AC27" s="33">
        <v>10.011396646598856</v>
      </c>
      <c r="AD27" s="33" t="s">
        <v>4</v>
      </c>
      <c r="AE27" s="33">
        <v>8.626794115571327</v>
      </c>
      <c r="AF27" s="33" t="s">
        <v>4</v>
      </c>
      <c r="AG27" s="33" t="s">
        <v>4</v>
      </c>
      <c r="AH27" s="33" t="s">
        <v>4</v>
      </c>
      <c r="AI27" s="33">
        <v>39.039826233946997</v>
      </c>
      <c r="AJ27" s="33" t="s">
        <v>4</v>
      </c>
      <c r="AK27" s="33">
        <v>9.9902199577243067</v>
      </c>
      <c r="AL27" s="33" t="s">
        <v>4</v>
      </c>
      <c r="AM27" s="39"/>
    </row>
    <row r="28" spans="1:39">
      <c r="A28" s="3">
        <v>38808</v>
      </c>
      <c r="B28" s="8">
        <v>-7.1943167499999987</v>
      </c>
      <c r="C28" s="33">
        <v>6.5448746930000006</v>
      </c>
      <c r="D28" s="9">
        <f t="shared" si="1"/>
        <v>4.4006188669999995</v>
      </c>
      <c r="E28" s="8">
        <v>30.224468500000008</v>
      </c>
      <c r="F28" s="33" t="s">
        <v>4</v>
      </c>
      <c r="G28" s="9">
        <f t="shared" si="0"/>
        <v>32.224468500000008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31.54176217347004</v>
      </c>
      <c r="Z28" s="33" t="s">
        <v>4</v>
      </c>
      <c r="AA28" s="33">
        <v>7.6787595485280722</v>
      </c>
      <c r="AB28" s="33" t="s">
        <v>4</v>
      </c>
      <c r="AC28" s="33">
        <v>8.0431798820732574</v>
      </c>
      <c r="AD28" s="33" t="s">
        <v>4</v>
      </c>
      <c r="AE28" s="33">
        <v>8.6267941155713252</v>
      </c>
      <c r="AF28" s="33" t="s">
        <v>4</v>
      </c>
      <c r="AG28" s="33" t="s">
        <v>4</v>
      </c>
      <c r="AH28" s="33" t="s">
        <v>4</v>
      </c>
      <c r="AI28" s="33">
        <v>40.023934616209779</v>
      </c>
      <c r="AJ28" s="33" t="s">
        <v>4</v>
      </c>
      <c r="AK28" s="33">
        <v>4.085569664147509</v>
      </c>
      <c r="AL28" s="33" t="s">
        <v>4</v>
      </c>
      <c r="AM28" s="39"/>
    </row>
    <row r="29" spans="1:39">
      <c r="A29" s="3">
        <v>38899</v>
      </c>
      <c r="B29" s="8">
        <v>28.805683250000001</v>
      </c>
      <c r="C29" s="33">
        <v>11.902912155000003</v>
      </c>
      <c r="D29" s="9">
        <f t="shared" si="1"/>
        <v>7.8040609453333341</v>
      </c>
      <c r="E29" s="8">
        <v>17.224468500000008</v>
      </c>
      <c r="F29" s="33" t="s">
        <v>4</v>
      </c>
      <c r="G29" s="9">
        <f t="shared" si="0"/>
        <v>23.724468500000008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39.414629231572441</v>
      </c>
      <c r="Z29" s="33" t="s">
        <v>4</v>
      </c>
      <c r="AA29" s="33">
        <v>7.6787595485280722</v>
      </c>
      <c r="AB29" s="33" t="s">
        <v>4</v>
      </c>
      <c r="AC29" s="33">
        <v>9.027288264336061</v>
      </c>
      <c r="AD29" s="33" t="s">
        <v>4</v>
      </c>
      <c r="AE29" s="33">
        <v>7.642685733308527</v>
      </c>
      <c r="AF29" s="33" t="s">
        <v>4</v>
      </c>
      <c r="AG29" s="33" t="s">
        <v>4</v>
      </c>
      <c r="AH29" s="33" t="s">
        <v>4</v>
      </c>
      <c r="AI29" s="33">
        <v>26.246417264530592</v>
      </c>
      <c r="AJ29" s="33" t="s">
        <v>4</v>
      </c>
      <c r="AK29" s="33">
        <v>9.9902199577243085</v>
      </c>
      <c r="AL29" s="33" t="s">
        <v>4</v>
      </c>
      <c r="AM29" s="39"/>
    </row>
    <row r="30" spans="1:39">
      <c r="A30" s="3">
        <v>38991</v>
      </c>
      <c r="B30" s="8">
        <v>13.80568325</v>
      </c>
      <c r="C30" s="33">
        <v>10.064594701999999</v>
      </c>
      <c r="D30" s="9">
        <f t="shared" si="1"/>
        <v>9.504127183333333</v>
      </c>
      <c r="E30" s="8">
        <v>19.224468500000008</v>
      </c>
      <c r="F30" s="33" t="s">
        <v>4</v>
      </c>
      <c r="G30" s="9">
        <f t="shared" si="0"/>
        <v>18.224468500000008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30.26515076449855</v>
      </c>
      <c r="Z30" s="33" t="s">
        <v>4</v>
      </c>
      <c r="AA30" s="33">
        <v>9.6259630200149608</v>
      </c>
      <c r="AB30" s="33" t="s">
        <v>4</v>
      </c>
      <c r="AC30" s="33">
        <v>16.786255566376028</v>
      </c>
      <c r="AD30" s="33" t="s">
        <v>4</v>
      </c>
      <c r="AE30" s="33">
        <v>7.3891570530758433</v>
      </c>
      <c r="AF30" s="33" t="s">
        <v>4</v>
      </c>
      <c r="AG30" s="33" t="s">
        <v>4</v>
      </c>
      <c r="AH30" s="33" t="s">
        <v>4</v>
      </c>
      <c r="AI30" s="33">
        <v>21.144853342299804</v>
      </c>
      <c r="AJ30" s="33" t="s">
        <v>4</v>
      </c>
      <c r="AK30" s="33">
        <v>14.788620253734821</v>
      </c>
      <c r="AL30" s="33" t="s">
        <v>4</v>
      </c>
      <c r="AM30" s="39"/>
    </row>
    <row r="31" spans="1:39">
      <c r="A31" s="3">
        <v>39083</v>
      </c>
      <c r="B31" s="8">
        <v>7.8056832499999995</v>
      </c>
      <c r="C31" s="33">
        <v>14.335703551</v>
      </c>
      <c r="D31" s="9">
        <f t="shared" si="1"/>
        <v>12.101070136000002</v>
      </c>
      <c r="E31" s="8">
        <v>15.224468500000008</v>
      </c>
      <c r="F31" s="33" t="s">
        <v>4</v>
      </c>
      <c r="G31" s="9">
        <f t="shared" si="0"/>
        <v>17.224468500000008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24.647892866760976</v>
      </c>
      <c r="Z31" s="33" t="s">
        <v>4</v>
      </c>
      <c r="AA31" s="33">
        <v>9.2199001002738488</v>
      </c>
      <c r="AB31" s="33" t="s">
        <v>4</v>
      </c>
      <c r="AC31" s="33">
        <v>7.3418103360606297</v>
      </c>
      <c r="AD31" s="33" t="s">
        <v>4</v>
      </c>
      <c r="AE31" s="33">
        <v>23.390191674454922</v>
      </c>
      <c r="AF31" s="33" t="s">
        <v>4</v>
      </c>
      <c r="AG31" s="33" t="s">
        <v>4</v>
      </c>
      <c r="AH31" s="33" t="s">
        <v>4</v>
      </c>
      <c r="AI31" s="33">
        <v>27.603739107314851</v>
      </c>
      <c r="AJ31" s="33" t="s">
        <v>4</v>
      </c>
      <c r="AK31" s="33">
        <v>7.7964659151347764</v>
      </c>
      <c r="AL31" s="33" t="s">
        <v>4</v>
      </c>
      <c r="AM31" s="39"/>
    </row>
    <row r="32" spans="1:39">
      <c r="A32" s="3">
        <v>39173</v>
      </c>
      <c r="B32" s="8">
        <v>5.8056832499999995</v>
      </c>
      <c r="C32" s="33">
        <v>19.225674366</v>
      </c>
      <c r="D32" s="9">
        <f t="shared" si="1"/>
        <v>14.541990872999998</v>
      </c>
      <c r="E32" s="8">
        <v>18.224468500000008</v>
      </c>
      <c r="F32" s="33" t="s">
        <v>4</v>
      </c>
      <c r="G32" s="9">
        <f t="shared" si="0"/>
        <v>16.724468500000008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23.66889511536764</v>
      </c>
      <c r="Z32" s="33" t="s">
        <v>4</v>
      </c>
      <c r="AA32" s="33">
        <v>10.631084695316471</v>
      </c>
      <c r="AB32" s="33" t="s">
        <v>4</v>
      </c>
      <c r="AC32" s="33">
        <v>10.995505028861654</v>
      </c>
      <c r="AD32" s="33" t="s">
        <v>4</v>
      </c>
      <c r="AE32" s="33">
        <v>8.6267941155713252</v>
      </c>
      <c r="AF32" s="33" t="s">
        <v>4</v>
      </c>
      <c r="AG32" s="33" t="s">
        <v>4</v>
      </c>
      <c r="AH32" s="33" t="s">
        <v>4</v>
      </c>
      <c r="AI32" s="33">
        <v>39.039826233946989</v>
      </c>
      <c r="AJ32" s="33" t="s">
        <v>4</v>
      </c>
      <c r="AK32" s="33">
        <v>7.0378948109359118</v>
      </c>
      <c r="AL32" s="33" t="s">
        <v>4</v>
      </c>
      <c r="AM32" s="39"/>
    </row>
    <row r="33" spans="1:39">
      <c r="A33" s="3">
        <v>39264</v>
      </c>
      <c r="B33" s="8">
        <v>35.805683250000001</v>
      </c>
      <c r="C33" s="33">
        <v>20.382960144000002</v>
      </c>
      <c r="D33" s="9">
        <f t="shared" si="1"/>
        <v>17.981446020333333</v>
      </c>
      <c r="E33" s="8">
        <v>10.224468500000008</v>
      </c>
      <c r="F33" s="33" t="s">
        <v>4</v>
      </c>
      <c r="G33" s="9">
        <f t="shared" si="0"/>
        <v>14.224468500000008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23.66889511536764</v>
      </c>
      <c r="Z33" s="33" t="s">
        <v>4</v>
      </c>
      <c r="AA33" s="33">
        <v>11.615193077579271</v>
      </c>
      <c r="AB33" s="33" t="s">
        <v>4</v>
      </c>
      <c r="AC33" s="33">
        <v>9.027288264336061</v>
      </c>
      <c r="AD33" s="33" t="s">
        <v>4</v>
      </c>
      <c r="AE33" s="33">
        <v>8.6267941155713252</v>
      </c>
      <c r="AF33" s="33" t="s">
        <v>4</v>
      </c>
      <c r="AG33" s="33" t="s">
        <v>4</v>
      </c>
      <c r="AH33" s="33" t="s">
        <v>4</v>
      </c>
      <c r="AI33" s="33">
        <v>41.008042998472597</v>
      </c>
      <c r="AJ33" s="33" t="s">
        <v>4</v>
      </c>
      <c r="AK33" s="33">
        <v>6.0537864286731109</v>
      </c>
      <c r="AL33" s="33" t="s">
        <v>4</v>
      </c>
      <c r="AM33" s="39"/>
    </row>
    <row r="34" spans="1:39">
      <c r="A34" s="3">
        <v>39356</v>
      </c>
      <c r="B34" s="8">
        <v>28.805683250000001</v>
      </c>
      <c r="C34" s="33">
        <v>24.527516705</v>
      </c>
      <c r="D34" s="9">
        <f t="shared" si="1"/>
        <v>21.378717071666667</v>
      </c>
      <c r="E34" s="8">
        <v>17.224468500000008</v>
      </c>
      <c r="F34" s="33" t="s">
        <v>4</v>
      </c>
      <c r="G34" s="9">
        <f t="shared" si="0"/>
        <v>13.724468500000008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18.748353204053647</v>
      </c>
      <c r="Z34" s="33" t="s">
        <v>4</v>
      </c>
      <c r="AA34" s="33">
        <v>13.583409842104871</v>
      </c>
      <c r="AB34" s="33" t="s">
        <v>4</v>
      </c>
      <c r="AC34" s="33">
        <v>10.995505028861654</v>
      </c>
      <c r="AD34" s="33" t="s">
        <v>4</v>
      </c>
      <c r="AE34" s="33">
        <v>9.6109024978341271</v>
      </c>
      <c r="AF34" s="33" t="s">
        <v>4</v>
      </c>
      <c r="AG34" s="33" t="s">
        <v>4</v>
      </c>
      <c r="AH34" s="33" t="s">
        <v>4</v>
      </c>
      <c r="AI34" s="33">
        <v>42.97625976299819</v>
      </c>
      <c r="AJ34" s="33" t="s">
        <v>4</v>
      </c>
      <c r="AK34" s="33">
        <v>4.085569664147509</v>
      </c>
      <c r="AL34" s="33" t="s">
        <v>4</v>
      </c>
      <c r="AM34" s="39"/>
    </row>
    <row r="35" spans="1:39">
      <c r="A35" s="3">
        <v>39448</v>
      </c>
      <c r="B35" s="8">
        <v>13.80568325</v>
      </c>
      <c r="C35" s="33">
        <v>19.735140891</v>
      </c>
      <c r="D35" s="9">
        <f t="shared" si="1"/>
        <v>21.548539246666667</v>
      </c>
      <c r="E35" s="8">
        <v>14.224468500000008</v>
      </c>
      <c r="F35" s="33" t="s">
        <v>4</v>
      </c>
      <c r="G35" s="9">
        <f t="shared" si="0"/>
        <v>15.724468500000008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10.711271857403379</v>
      </c>
      <c r="Z35" s="33" t="s">
        <v>4</v>
      </c>
      <c r="AA35" s="33">
        <v>11.475884587740678</v>
      </c>
      <c r="AB35" s="33" t="s">
        <v>4</v>
      </c>
      <c r="AC35" s="33">
        <v>13.667467629530879</v>
      </c>
      <c r="AD35" s="33" t="s">
        <v>4</v>
      </c>
      <c r="AE35" s="33">
        <v>12.343659576379984</v>
      </c>
      <c r="AF35" s="33" t="s">
        <v>4</v>
      </c>
      <c r="AG35" s="33" t="s">
        <v>4</v>
      </c>
      <c r="AH35" s="33" t="s">
        <v>4</v>
      </c>
      <c r="AI35" s="33">
        <v>43.082575169413431</v>
      </c>
      <c r="AJ35" s="33" t="s">
        <v>4</v>
      </c>
      <c r="AK35" s="33">
        <v>8.7191411795316469</v>
      </c>
      <c r="AL35" s="33" t="s">
        <v>4</v>
      </c>
      <c r="AM35" s="39"/>
    </row>
    <row r="36" spans="1:39">
      <c r="A36" s="3">
        <v>39539</v>
      </c>
      <c r="B36" s="8">
        <v>1.8056832499999995</v>
      </c>
      <c r="C36" s="33">
        <v>14.940786231999999</v>
      </c>
      <c r="D36" s="9">
        <f t="shared" si="1"/>
        <v>19.734481276</v>
      </c>
      <c r="E36" s="8">
        <v>15.224468500000008</v>
      </c>
      <c r="F36" s="33" t="s">
        <v>4</v>
      </c>
      <c r="G36" s="9">
        <f t="shared" si="0"/>
        <v>14.724468500000008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32.525870555732844</v>
      </c>
      <c r="Z36" s="33" t="s">
        <v>4</v>
      </c>
      <c r="AA36" s="33">
        <v>11.615193077579272</v>
      </c>
      <c r="AB36" s="33" t="s">
        <v>4</v>
      </c>
      <c r="AC36" s="33">
        <v>13.947830175650056</v>
      </c>
      <c r="AD36" s="33" t="s">
        <v>4</v>
      </c>
      <c r="AE36" s="33">
        <v>9.6109024978341253</v>
      </c>
      <c r="AF36" s="33" t="s">
        <v>4</v>
      </c>
      <c r="AG36" s="33" t="s">
        <v>4</v>
      </c>
      <c r="AH36" s="33" t="s">
        <v>4</v>
      </c>
      <c r="AI36" s="33">
        <v>18.373550206428185</v>
      </c>
      <c r="AJ36" s="33" t="s">
        <v>4</v>
      </c>
      <c r="AK36" s="33">
        <v>13.926653486775505</v>
      </c>
      <c r="AL36" s="33" t="s">
        <v>4</v>
      </c>
      <c r="AM36" s="39"/>
    </row>
    <row r="37" spans="1:39">
      <c r="A37" s="3">
        <v>39630</v>
      </c>
      <c r="B37" s="8">
        <v>24.805683250000001</v>
      </c>
      <c r="C37" s="33">
        <v>10.810774113000001</v>
      </c>
      <c r="D37" s="9">
        <f t="shared" si="1"/>
        <v>15.162233745333333</v>
      </c>
      <c r="E37" s="8">
        <v>18.224468500000008</v>
      </c>
      <c r="F37" s="33" t="s">
        <v>4</v>
      </c>
      <c r="G37" s="9">
        <f t="shared" si="0"/>
        <v>16.724468500000008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26.358558453509634</v>
      </c>
      <c r="Z37" s="33" t="s">
        <v>4</v>
      </c>
      <c r="AA37" s="33">
        <v>8.6493149422677362</v>
      </c>
      <c r="AB37" s="33" t="s">
        <v>4</v>
      </c>
      <c r="AC37" s="33">
        <v>7.9964228666509829</v>
      </c>
      <c r="AD37" s="33" t="s">
        <v>4</v>
      </c>
      <c r="AE37" s="33">
        <v>7.3891570530758433</v>
      </c>
      <c r="AF37" s="33" t="s">
        <v>4</v>
      </c>
      <c r="AG37" s="33" t="s">
        <v>4</v>
      </c>
      <c r="AH37" s="33" t="s">
        <v>4</v>
      </c>
      <c r="AI37" s="33">
        <v>33.841278353013763</v>
      </c>
      <c r="AJ37" s="33" t="s">
        <v>4</v>
      </c>
      <c r="AK37" s="33">
        <v>15.76526833148205</v>
      </c>
      <c r="AL37" s="33" t="s">
        <v>4</v>
      </c>
      <c r="AM37" s="39"/>
    </row>
    <row r="38" spans="1:39">
      <c r="A38" s="3">
        <v>39722</v>
      </c>
      <c r="B38" s="8">
        <v>6.8056832499999995</v>
      </c>
      <c r="C38" s="33">
        <v>1.7295005379999999</v>
      </c>
      <c r="D38" s="9">
        <f t="shared" si="1"/>
        <v>9.1603536276666677</v>
      </c>
      <c r="E38" s="8">
        <v>18.224468500000008</v>
      </c>
      <c r="F38" s="33" t="s">
        <v>4</v>
      </c>
      <c r="G38" s="9">
        <f t="shared" si="0"/>
        <v>18.224468500000008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27.60532864441884</v>
      </c>
      <c r="Z38" s="33" t="s">
        <v>4</v>
      </c>
      <c r="AA38" s="33">
        <v>7.6787595485280731</v>
      </c>
      <c r="AB38" s="33" t="s">
        <v>4</v>
      </c>
      <c r="AC38" s="33">
        <v>10.011396646598856</v>
      </c>
      <c r="AD38" s="33" t="s">
        <v>4</v>
      </c>
      <c r="AE38" s="33">
        <v>7.6426857333085261</v>
      </c>
      <c r="AF38" s="33" t="s">
        <v>4</v>
      </c>
      <c r="AG38" s="33" t="s">
        <v>4</v>
      </c>
      <c r="AH38" s="33" t="s">
        <v>4</v>
      </c>
      <c r="AI38" s="33">
        <v>42.976259762998197</v>
      </c>
      <c r="AJ38" s="33" t="s">
        <v>4</v>
      </c>
      <c r="AK38" s="33">
        <v>4.0855696641475099</v>
      </c>
      <c r="AL38" s="33" t="s">
        <v>4</v>
      </c>
      <c r="AM38" s="39"/>
    </row>
    <row r="39" spans="1:39">
      <c r="A39" s="3">
        <v>39814</v>
      </c>
      <c r="B39" s="8">
        <v>-5.1943167499999987</v>
      </c>
      <c r="C39" s="33">
        <v>0.62842819500000147</v>
      </c>
      <c r="D39" s="9">
        <f t="shared" si="1"/>
        <v>4.3895676153333341</v>
      </c>
      <c r="E39" s="8">
        <v>19.224468500000008</v>
      </c>
      <c r="F39" s="33" t="s">
        <v>4</v>
      </c>
      <c r="G39" s="9">
        <f t="shared" si="0"/>
        <v>18.724468500000008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36.712866493646871</v>
      </c>
      <c r="Z39" s="33" t="s">
        <v>4</v>
      </c>
      <c r="AA39" s="33">
        <v>6.7763326882650823</v>
      </c>
      <c r="AB39" s="33" t="s">
        <v>4</v>
      </c>
      <c r="AC39" s="33">
        <v>8.8331239786227123</v>
      </c>
      <c r="AD39" s="33" t="s">
        <v>4</v>
      </c>
      <c r="AE39" s="33">
        <v>14.260008665144465</v>
      </c>
      <c r="AF39" s="33" t="s">
        <v>4</v>
      </c>
      <c r="AG39" s="33" t="s">
        <v>4</v>
      </c>
      <c r="AH39" s="33" t="s">
        <v>4</v>
      </c>
      <c r="AI39" s="33">
        <v>29.530511883321637</v>
      </c>
      <c r="AJ39" s="33" t="s">
        <v>4</v>
      </c>
      <c r="AK39" s="33">
        <v>3.8871562909992461</v>
      </c>
      <c r="AL39" s="33" t="s">
        <v>4</v>
      </c>
      <c r="AM39" s="39"/>
    </row>
    <row r="40" spans="1:39">
      <c r="A40" s="3">
        <v>39904</v>
      </c>
      <c r="B40" s="8">
        <v>-25.194316749999999</v>
      </c>
      <c r="C40" s="33">
        <v>-12.258782467999998</v>
      </c>
      <c r="D40" s="9">
        <f t="shared" si="1"/>
        <v>-3.3002845783333323</v>
      </c>
      <c r="E40" s="8">
        <v>23.224468500000008</v>
      </c>
      <c r="F40" s="33" t="s">
        <v>4</v>
      </c>
      <c r="G40" s="9">
        <f t="shared" si="0"/>
        <v>21.224468500000008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31.105413280717904</v>
      </c>
      <c r="Z40" s="33" t="s">
        <v>4</v>
      </c>
      <c r="AA40" s="33">
        <v>6.8235906703546751</v>
      </c>
      <c r="AB40" s="33" t="s">
        <v>4</v>
      </c>
      <c r="AC40" s="33">
        <v>8.9484197325514838</v>
      </c>
      <c r="AD40" s="33" t="s">
        <v>4</v>
      </c>
      <c r="AE40" s="33">
        <v>10.514150880290151</v>
      </c>
      <c r="AF40" s="33" t="s">
        <v>4</v>
      </c>
      <c r="AG40" s="33" t="s">
        <v>4</v>
      </c>
      <c r="AH40" s="33" t="s">
        <v>4</v>
      </c>
      <c r="AI40" s="33">
        <v>33.714876235395352</v>
      </c>
      <c r="AJ40" s="33" t="s">
        <v>4</v>
      </c>
      <c r="AK40" s="33">
        <v>8.893549200690428</v>
      </c>
      <c r="AL40" s="33" t="s">
        <v>4</v>
      </c>
      <c r="AM40" s="39"/>
    </row>
    <row r="41" spans="1:39">
      <c r="A41" s="3">
        <v>39995</v>
      </c>
      <c r="B41" s="8">
        <v>-0.6606342500000002</v>
      </c>
      <c r="C41" s="33">
        <v>-14.184655959000001</v>
      </c>
      <c r="D41" s="9">
        <f t="shared" si="1"/>
        <v>-8.6050034106666669</v>
      </c>
      <c r="E41" s="8">
        <v>19.199384750000011</v>
      </c>
      <c r="F41" s="33" t="s">
        <v>4</v>
      </c>
      <c r="G41" s="9">
        <f t="shared" si="0"/>
        <v>21.211926625000011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44.288348386449798</v>
      </c>
      <c r="Z41" s="33" t="s">
        <v>4</v>
      </c>
      <c r="AA41" s="33">
        <v>8.7612844938302672</v>
      </c>
      <c r="AB41" s="33" t="s">
        <v>4</v>
      </c>
      <c r="AC41" s="33">
        <v>11.475543252428064</v>
      </c>
      <c r="AD41" s="33" t="s">
        <v>4</v>
      </c>
      <c r="AE41" s="33">
        <v>7.4604965927785099</v>
      </c>
      <c r="AF41" s="33" t="s">
        <v>4</v>
      </c>
      <c r="AG41" s="33" t="s">
        <v>4</v>
      </c>
      <c r="AH41" s="33" t="s">
        <v>4</v>
      </c>
      <c r="AI41" s="33">
        <v>15.565972248366039</v>
      </c>
      <c r="AJ41" s="33" t="s">
        <v>4</v>
      </c>
      <c r="AK41" s="33">
        <v>12.448355026147331</v>
      </c>
      <c r="AL41" s="33" t="s">
        <v>4</v>
      </c>
      <c r="AM41" s="39"/>
    </row>
    <row r="42" spans="1:39">
      <c r="A42" s="3">
        <v>40087</v>
      </c>
      <c r="B42" s="8">
        <v>3.1431647499999995</v>
      </c>
      <c r="C42" s="33">
        <v>-1.9693279930000003</v>
      </c>
      <c r="D42" s="9">
        <f t="shared" si="1"/>
        <v>-9.470922139999999</v>
      </c>
      <c r="E42" s="8">
        <v>20.408713750000011</v>
      </c>
      <c r="F42" s="33" t="s">
        <v>4</v>
      </c>
      <c r="G42" s="9">
        <f t="shared" si="0"/>
        <v>19.804049250000013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61.891107363244714</v>
      </c>
      <c r="Z42" s="33" t="s">
        <v>4</v>
      </c>
      <c r="AA42" s="33">
        <v>8.9449210095780423</v>
      </c>
      <c r="AB42" s="33" t="s">
        <v>4</v>
      </c>
      <c r="AC42" s="33">
        <v>10.354475900108703</v>
      </c>
      <c r="AD42" s="33" t="s">
        <v>4</v>
      </c>
      <c r="AE42" s="33">
        <v>6.3524336969783262</v>
      </c>
      <c r="AF42" s="33" t="s">
        <v>4</v>
      </c>
      <c r="AG42" s="33" t="s">
        <v>4</v>
      </c>
      <c r="AH42" s="33" t="s">
        <v>4</v>
      </c>
      <c r="AI42" s="33">
        <v>3.3129986346125619</v>
      </c>
      <c r="AJ42" s="33" t="s">
        <v>4</v>
      </c>
      <c r="AK42" s="33">
        <v>9.144063395477648</v>
      </c>
      <c r="AL42" s="33" t="s">
        <v>4</v>
      </c>
      <c r="AM42" s="39"/>
    </row>
    <row r="43" spans="1:39">
      <c r="A43" s="3">
        <v>40179</v>
      </c>
      <c r="B43" s="8">
        <v>-4.2123302500000008</v>
      </c>
      <c r="C43" s="33">
        <v>1.7090153819999996</v>
      </c>
      <c r="D43" s="9">
        <f t="shared" si="1"/>
        <v>-4.8149895233333337</v>
      </c>
      <c r="E43" s="8">
        <v>19.535359750000012</v>
      </c>
      <c r="F43" s="33" t="s">
        <v>4</v>
      </c>
      <c r="G43" s="9">
        <f t="shared" si="0"/>
        <v>19.972036750000012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48.687743886682114</v>
      </c>
      <c r="Z43" s="33" t="s">
        <v>4</v>
      </c>
      <c r="AA43" s="33">
        <v>7.2307295114742525</v>
      </c>
      <c r="AB43" s="33" t="s">
        <v>4</v>
      </c>
      <c r="AC43" s="33">
        <v>9.3193081274640619</v>
      </c>
      <c r="AD43" s="33" t="s">
        <v>4</v>
      </c>
      <c r="AE43" s="33">
        <v>7.994192992805579</v>
      </c>
      <c r="AF43" s="33" t="s">
        <v>4</v>
      </c>
      <c r="AG43" s="33" t="s">
        <v>4</v>
      </c>
      <c r="AH43" s="33" t="s">
        <v>4</v>
      </c>
      <c r="AI43" s="33">
        <v>23.351543301069807</v>
      </c>
      <c r="AJ43" s="33" t="s">
        <v>4</v>
      </c>
      <c r="AK43" s="33">
        <v>3.4164821805041932</v>
      </c>
      <c r="AL43" s="33" t="s">
        <v>4</v>
      </c>
      <c r="AM43" s="39"/>
    </row>
    <row r="44" spans="1:39">
      <c r="A44" s="3">
        <v>40269</v>
      </c>
      <c r="B44" s="8">
        <v>-9.0474672500000004</v>
      </c>
      <c r="C44" s="33">
        <v>3.2136384739999997</v>
      </c>
      <c r="D44" s="9">
        <f t="shared" si="1"/>
        <v>0.98444195433333304</v>
      </c>
      <c r="E44" s="8">
        <v>15.75441575000001</v>
      </c>
      <c r="F44" s="33" t="s">
        <v>4</v>
      </c>
      <c r="G44" s="9">
        <f t="shared" si="0"/>
        <v>17.644887750000009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38.913241032790097</v>
      </c>
      <c r="Z44" s="33" t="s">
        <v>4</v>
      </c>
      <c r="AA44" s="33">
        <v>7.5646401595297732</v>
      </c>
      <c r="AB44" s="33" t="s">
        <v>4</v>
      </c>
      <c r="AC44" s="33">
        <v>10.013615403336846</v>
      </c>
      <c r="AD44" s="33" t="s">
        <v>4</v>
      </c>
      <c r="AE44" s="33">
        <v>26.859089949085764</v>
      </c>
      <c r="AF44" s="33" t="s">
        <v>4</v>
      </c>
      <c r="AG44" s="33" t="s">
        <v>4</v>
      </c>
      <c r="AH44" s="33" t="s">
        <v>4</v>
      </c>
      <c r="AI44" s="33">
        <v>9.5315184307289744</v>
      </c>
      <c r="AJ44" s="33" t="s">
        <v>4</v>
      </c>
      <c r="AK44" s="33">
        <v>7.1178950245285577</v>
      </c>
      <c r="AL44" s="33" t="s">
        <v>4</v>
      </c>
      <c r="AM44" s="39"/>
    </row>
    <row r="45" spans="1:39">
      <c r="A45" s="3">
        <v>40360</v>
      </c>
      <c r="B45" s="8">
        <v>13.401475749999999</v>
      </c>
      <c r="C45" s="33">
        <v>0.35607364699999877</v>
      </c>
      <c r="D45" s="9">
        <f t="shared" si="1"/>
        <v>1.7595758343333328</v>
      </c>
      <c r="E45" s="8">
        <v>16.284664750000012</v>
      </c>
      <c r="F45" s="33" t="s">
        <v>4</v>
      </c>
      <c r="G45" s="9">
        <f t="shared" si="0"/>
        <v>16.019540250000013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32.807993267852673</v>
      </c>
      <c r="Z45" s="33" t="s">
        <v>4</v>
      </c>
      <c r="AA45" s="33">
        <v>10.186642614500782</v>
      </c>
      <c r="AB45" s="33" t="s">
        <v>4</v>
      </c>
      <c r="AC45" s="33">
        <v>13.293621332557018</v>
      </c>
      <c r="AD45" s="33" t="s">
        <v>4</v>
      </c>
      <c r="AE45" s="33">
        <v>25.347369458945536</v>
      </c>
      <c r="AF45" s="33" t="s">
        <v>4</v>
      </c>
      <c r="AG45" s="33" t="s">
        <v>4</v>
      </c>
      <c r="AH45" s="33" t="s">
        <v>4</v>
      </c>
      <c r="AI45" s="33">
        <v>5.4281872909719828</v>
      </c>
      <c r="AJ45" s="33" t="s">
        <v>4</v>
      </c>
      <c r="AK45" s="33">
        <v>12.936186035172014</v>
      </c>
      <c r="AL45" s="33" t="s">
        <v>4</v>
      </c>
      <c r="AM45" s="39"/>
    </row>
    <row r="46" spans="1:39">
      <c r="A46" s="3">
        <v>40452</v>
      </c>
      <c r="B46" s="8">
        <v>3.1762737499999996</v>
      </c>
      <c r="C46" s="33">
        <v>-1.8791794850000003</v>
      </c>
      <c r="D46" s="9">
        <f t="shared" si="1"/>
        <v>0.56351087866666605</v>
      </c>
      <c r="E46" s="8">
        <v>17.003625750000012</v>
      </c>
      <c r="F46" s="33" t="s">
        <v>4</v>
      </c>
      <c r="G46" s="9">
        <f t="shared" si="0"/>
        <v>16.644145250000012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43.930174605176411</v>
      </c>
      <c r="Z46" s="33" t="s">
        <v>4</v>
      </c>
      <c r="AA46" s="33">
        <v>9.167438162078227</v>
      </c>
      <c r="AB46" s="33" t="s">
        <v>4</v>
      </c>
      <c r="AC46" s="33">
        <v>9.865212522621313</v>
      </c>
      <c r="AD46" s="33" t="s">
        <v>4</v>
      </c>
      <c r="AE46" s="33">
        <v>13.556337244902521</v>
      </c>
      <c r="AF46" s="33" t="s">
        <v>4</v>
      </c>
      <c r="AG46" s="33" t="s">
        <v>4</v>
      </c>
      <c r="AH46" s="33" t="s">
        <v>4</v>
      </c>
      <c r="AI46" s="33">
        <v>17.62636175775933</v>
      </c>
      <c r="AJ46" s="33" t="s">
        <v>4</v>
      </c>
      <c r="AK46" s="33">
        <v>5.8544757074621909</v>
      </c>
      <c r="AL46" s="33" t="s">
        <v>4</v>
      </c>
      <c r="AM46" s="39"/>
    </row>
    <row r="47" spans="1:39">
      <c r="A47" s="3">
        <v>40544</v>
      </c>
      <c r="B47" s="8">
        <v>-5.6183182499999997</v>
      </c>
      <c r="C47" s="33">
        <v>0.65237912200000014</v>
      </c>
      <c r="D47" s="9">
        <f t="shared" si="1"/>
        <v>-0.29024223866666715</v>
      </c>
      <c r="E47" s="8">
        <v>17.62239275000001</v>
      </c>
      <c r="F47" s="33" t="s">
        <v>4</v>
      </c>
      <c r="G47" s="9">
        <f t="shared" si="0"/>
        <v>17.313009250000011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36.408847816550157</v>
      </c>
      <c r="Z47" s="33" t="s">
        <v>4</v>
      </c>
      <c r="AA47" s="33">
        <v>9.935910771374342</v>
      </c>
      <c r="AB47" s="33" t="s">
        <v>4</v>
      </c>
      <c r="AC47" s="33">
        <v>15.639869428860417</v>
      </c>
      <c r="AD47" s="33" t="s">
        <v>4</v>
      </c>
      <c r="AE47" s="33">
        <v>14.482173284947944</v>
      </c>
      <c r="AF47" s="33" t="s">
        <v>4</v>
      </c>
      <c r="AG47" s="33" t="s">
        <v>4</v>
      </c>
      <c r="AH47" s="33" t="s">
        <v>4</v>
      </c>
      <c r="AI47" s="33">
        <v>16.556267869038408</v>
      </c>
      <c r="AJ47" s="33" t="s">
        <v>4</v>
      </c>
      <c r="AK47" s="33">
        <v>6.9769308292287393</v>
      </c>
      <c r="AL47" s="33" t="s">
        <v>4</v>
      </c>
      <c r="AM47" s="39"/>
    </row>
    <row r="48" spans="1:39">
      <c r="A48" s="3">
        <v>40634</v>
      </c>
      <c r="B48" s="8">
        <v>-14.637076250000002</v>
      </c>
      <c r="C48" s="33">
        <v>-3.0985163170000014</v>
      </c>
      <c r="D48" s="9">
        <f t="shared" si="1"/>
        <v>-1.4417722266666673</v>
      </c>
      <c r="E48" s="8">
        <v>20.507005750000012</v>
      </c>
      <c r="F48" s="33" t="s">
        <v>4</v>
      </c>
      <c r="G48" s="9">
        <f t="shared" si="0"/>
        <v>19.064699250000011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39.973075335802214</v>
      </c>
      <c r="Z48" s="33" t="s">
        <v>4</v>
      </c>
      <c r="AA48" s="33">
        <v>7.5548249195804624</v>
      </c>
      <c r="AB48" s="33" t="s">
        <v>4</v>
      </c>
      <c r="AC48" s="33">
        <v>12.409741890657545</v>
      </c>
      <c r="AD48" s="33" t="s">
        <v>4</v>
      </c>
      <c r="AE48" s="33">
        <v>11.989541234814578</v>
      </c>
      <c r="AF48" s="33" t="s">
        <v>4</v>
      </c>
      <c r="AG48" s="33" t="s">
        <v>4</v>
      </c>
      <c r="AH48" s="33" t="s">
        <v>4</v>
      </c>
      <c r="AI48" s="33">
        <v>19.105690063079077</v>
      </c>
      <c r="AJ48" s="33" t="s">
        <v>4</v>
      </c>
      <c r="AK48" s="33">
        <v>8.967126556066118</v>
      </c>
      <c r="AL48" s="33" t="s">
        <v>4</v>
      </c>
      <c r="AM48" s="39"/>
    </row>
    <row r="49" spans="1:39">
      <c r="A49" s="3">
        <v>40725</v>
      </c>
      <c r="B49" s="8">
        <v>8.1872847499999999</v>
      </c>
      <c r="C49" s="33">
        <v>-4.9644256559999995</v>
      </c>
      <c r="D49" s="9">
        <f t="shared" si="1"/>
        <v>-2.4701876170000001</v>
      </c>
      <c r="E49" s="8">
        <v>24.360187750000009</v>
      </c>
      <c r="F49" s="33" t="s">
        <v>4</v>
      </c>
      <c r="G49" s="9">
        <f t="shared" si="0"/>
        <v>22.43359675000001</v>
      </c>
      <c r="H49" s="8">
        <v>92.199088000000003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35.523609005348646</v>
      </c>
      <c r="Z49" s="33" t="s">
        <v>4</v>
      </c>
      <c r="AA49" s="33">
        <v>8.1491742651507693</v>
      </c>
      <c r="AB49" s="33" t="s">
        <v>4</v>
      </c>
      <c r="AC49" s="33">
        <v>12.44933902963983</v>
      </c>
      <c r="AD49" s="33" t="s">
        <v>4</v>
      </c>
      <c r="AE49" s="33">
        <v>23.911462475998412</v>
      </c>
      <c r="AF49" s="33" t="s">
        <v>4</v>
      </c>
      <c r="AG49" s="33" t="s">
        <v>4</v>
      </c>
      <c r="AH49" s="33" t="s">
        <v>4</v>
      </c>
      <c r="AI49" s="33">
        <v>9.6947409262386763</v>
      </c>
      <c r="AJ49" s="33" t="s">
        <v>4</v>
      </c>
      <c r="AK49" s="33">
        <v>10.271674297623658</v>
      </c>
      <c r="AL49" s="33" t="s">
        <v>4</v>
      </c>
      <c r="AM49" s="39"/>
    </row>
    <row r="50" spans="1:39">
      <c r="A50" s="3">
        <v>40817</v>
      </c>
      <c r="B50" s="8">
        <v>-0.52211325000000031</v>
      </c>
      <c r="C50" s="33">
        <v>-5.0495682940000002</v>
      </c>
      <c r="D50" s="9">
        <f t="shared" si="1"/>
        <v>-4.3708367556666667</v>
      </c>
      <c r="E50" s="8">
        <v>23.025937750000011</v>
      </c>
      <c r="F50" s="33" t="s">
        <v>4</v>
      </c>
      <c r="G50" s="9">
        <f t="shared" si="0"/>
        <v>23.69306275000001</v>
      </c>
      <c r="H50" s="8">
        <v>90.029781999999997</v>
      </c>
      <c r="I50" s="33" t="s">
        <v>4</v>
      </c>
      <c r="J50" s="9">
        <f>+AVERAGE(H49:H50)</f>
        <v>91.114435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42.562461623291831</v>
      </c>
      <c r="Z50" s="33" t="s">
        <v>4</v>
      </c>
      <c r="AA50" s="33">
        <v>7.5441100323252739</v>
      </c>
      <c r="AB50" s="33" t="s">
        <v>4</v>
      </c>
      <c r="AC50" s="33">
        <v>10.130549451376305</v>
      </c>
      <c r="AD50" s="33" t="s">
        <v>4</v>
      </c>
      <c r="AE50" s="33">
        <v>23.830408014807116</v>
      </c>
      <c r="AF50" s="33" t="s">
        <v>4</v>
      </c>
      <c r="AG50" s="33" t="s">
        <v>4</v>
      </c>
      <c r="AH50" s="33" t="s">
        <v>4</v>
      </c>
      <c r="AI50" s="33">
        <v>7.1732760879978823</v>
      </c>
      <c r="AJ50" s="33" t="s">
        <v>4</v>
      </c>
      <c r="AK50" s="33">
        <v>8.7591947902015903</v>
      </c>
      <c r="AL50" s="33" t="s">
        <v>4</v>
      </c>
      <c r="AM50" s="39"/>
    </row>
    <row r="51" spans="1:39">
      <c r="A51" s="3">
        <v>40909</v>
      </c>
      <c r="B51" s="8">
        <v>-28.574112249999999</v>
      </c>
      <c r="C51" s="33">
        <v>-21.798535555000001</v>
      </c>
      <c r="D51" s="9">
        <f t="shared" si="1"/>
        <v>-10.604176501666666</v>
      </c>
      <c r="E51" s="8">
        <v>24.940534750000012</v>
      </c>
      <c r="F51" s="33" t="s">
        <v>4</v>
      </c>
      <c r="G51" s="9">
        <f t="shared" si="0"/>
        <v>23.983236250000012</v>
      </c>
      <c r="H51" s="8">
        <v>89.533608999999998</v>
      </c>
      <c r="I51" s="33" t="s">
        <v>4</v>
      </c>
      <c r="J51" s="9">
        <f t="shared" ref="J51:J92" si="2">+AVERAGE(H50:H51)</f>
        <v>89.781695499999998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42.333523265229964</v>
      </c>
      <c r="Z51" s="33" t="s">
        <v>4</v>
      </c>
      <c r="AA51" s="33">
        <v>7.0082359561539809</v>
      </c>
      <c r="AB51" s="33" t="s">
        <v>4</v>
      </c>
      <c r="AC51" s="33">
        <v>10.569290154858789</v>
      </c>
      <c r="AD51" s="33" t="s">
        <v>4</v>
      </c>
      <c r="AE51" s="33">
        <v>19.37150163203988</v>
      </c>
      <c r="AF51" s="33" t="s">
        <v>4</v>
      </c>
      <c r="AG51" s="33" t="s">
        <v>4</v>
      </c>
      <c r="AH51" s="33" t="s">
        <v>4</v>
      </c>
      <c r="AI51" s="33">
        <v>17.146475489149296</v>
      </c>
      <c r="AJ51" s="33" t="s">
        <v>4</v>
      </c>
      <c r="AK51" s="33">
        <v>3.5709735025680853</v>
      </c>
      <c r="AL51" s="33" t="s">
        <v>4</v>
      </c>
      <c r="AM51" s="39"/>
    </row>
    <row r="52" spans="1:39">
      <c r="A52" s="3">
        <v>41000</v>
      </c>
      <c r="B52" s="8">
        <v>-32.339985249999998</v>
      </c>
      <c r="C52" s="33">
        <v>-21.769726429999999</v>
      </c>
      <c r="D52" s="9">
        <f t="shared" si="1"/>
        <v>-16.205943426333334</v>
      </c>
      <c r="E52" s="8">
        <v>30.574565750000012</v>
      </c>
      <c r="F52" s="33" t="s">
        <v>4</v>
      </c>
      <c r="G52" s="9">
        <f t="shared" si="0"/>
        <v>27.757550250000012</v>
      </c>
      <c r="H52" s="8">
        <v>89.415554</v>
      </c>
      <c r="I52" s="33" t="s">
        <v>4</v>
      </c>
      <c r="J52" s="9">
        <f t="shared" si="2"/>
        <v>89.474581499999999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51.458185586700665</v>
      </c>
      <c r="Z52" s="33" t="s">
        <v>4</v>
      </c>
      <c r="AA52" s="33">
        <v>7.2928367034752011</v>
      </c>
      <c r="AB52" s="33" t="s">
        <v>4</v>
      </c>
      <c r="AC52" s="33">
        <v>9.7057067986722068</v>
      </c>
      <c r="AD52" s="33" t="s">
        <v>4</v>
      </c>
      <c r="AE52" s="33">
        <v>12.800742595124818</v>
      </c>
      <c r="AF52" s="33" t="s">
        <v>4</v>
      </c>
      <c r="AG52" s="33" t="s">
        <v>4</v>
      </c>
      <c r="AH52" s="33" t="s">
        <v>4</v>
      </c>
      <c r="AI52" s="33">
        <v>12.443142187103396</v>
      </c>
      <c r="AJ52" s="33" t="s">
        <v>4</v>
      </c>
      <c r="AK52" s="33">
        <v>6.2993861289237216</v>
      </c>
      <c r="AL52" s="33" t="s">
        <v>4</v>
      </c>
      <c r="AM52" s="39"/>
    </row>
    <row r="53" spans="1:39">
      <c r="A53" s="3">
        <v>41091</v>
      </c>
      <c r="B53" s="8">
        <v>-6.7723062499999997</v>
      </c>
      <c r="C53" s="33">
        <v>-19.894689460000002</v>
      </c>
      <c r="D53" s="9">
        <f t="shared" si="1"/>
        <v>-21.154317148333334</v>
      </c>
      <c r="E53" s="8">
        <v>28.909900750000013</v>
      </c>
      <c r="F53" s="33" t="s">
        <v>4</v>
      </c>
      <c r="G53" s="9">
        <f t="shared" si="0"/>
        <v>29.742233250000012</v>
      </c>
      <c r="H53" s="8">
        <v>88.802715000000006</v>
      </c>
      <c r="I53" s="33" t="s">
        <v>4</v>
      </c>
      <c r="J53" s="9">
        <f t="shared" si="2"/>
        <v>89.10913450000001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53.100796124824399</v>
      </c>
      <c r="Z53" s="33" t="s">
        <v>4</v>
      </c>
      <c r="AA53" s="33">
        <v>7.4080976009928206</v>
      </c>
      <c r="AB53" s="33" t="s">
        <v>4</v>
      </c>
      <c r="AC53" s="33">
        <v>9.9802667456993142</v>
      </c>
      <c r="AD53" s="33" t="s">
        <v>4</v>
      </c>
      <c r="AE53" s="33">
        <v>12.123534645895823</v>
      </c>
      <c r="AF53" s="33" t="s">
        <v>4</v>
      </c>
      <c r="AG53" s="33" t="s">
        <v>4</v>
      </c>
      <c r="AH53" s="33" t="s">
        <v>4</v>
      </c>
      <c r="AI53" s="33">
        <v>6.042992008455264</v>
      </c>
      <c r="AJ53" s="33" t="s">
        <v>4</v>
      </c>
      <c r="AK53" s="33">
        <v>11.344312874132378</v>
      </c>
      <c r="AL53" s="33" t="s">
        <v>4</v>
      </c>
      <c r="AM53" s="39"/>
    </row>
    <row r="54" spans="1:39">
      <c r="A54" s="3">
        <v>41183</v>
      </c>
      <c r="B54" s="8">
        <v>-23.353497249999997</v>
      </c>
      <c r="C54" s="33">
        <v>-27.696258199999995</v>
      </c>
      <c r="D54" s="9">
        <f t="shared" si="1"/>
        <v>-23.120224696666668</v>
      </c>
      <c r="E54" s="8">
        <v>29.763682750000008</v>
      </c>
      <c r="F54" s="33" t="s">
        <v>4</v>
      </c>
      <c r="G54" s="9">
        <f t="shared" si="0"/>
        <v>29.33679175000001</v>
      </c>
      <c r="H54" s="8">
        <v>88.781627</v>
      </c>
      <c r="I54" s="33" t="s">
        <v>4</v>
      </c>
      <c r="J54" s="9">
        <f t="shared" si="2"/>
        <v>88.792170999999996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53.362650127968848</v>
      </c>
      <c r="Z54" s="33" t="s">
        <v>4</v>
      </c>
      <c r="AA54" s="33">
        <v>7.3430168671230023</v>
      </c>
      <c r="AB54" s="33" t="s">
        <v>4</v>
      </c>
      <c r="AC54" s="33">
        <v>13.846480209362694</v>
      </c>
      <c r="AD54" s="33" t="s">
        <v>4</v>
      </c>
      <c r="AE54" s="33">
        <v>12.926101788577702</v>
      </c>
      <c r="AF54" s="33" t="s">
        <v>4</v>
      </c>
      <c r="AG54" s="33" t="s">
        <v>4</v>
      </c>
      <c r="AH54" s="33" t="s">
        <v>4</v>
      </c>
      <c r="AI54" s="33">
        <v>4.7688406349239667</v>
      </c>
      <c r="AJ54" s="33" t="s">
        <v>4</v>
      </c>
      <c r="AK54" s="33">
        <v>7.7529103720437922</v>
      </c>
      <c r="AL54" s="33" t="s">
        <v>4</v>
      </c>
      <c r="AM54" s="39"/>
    </row>
    <row r="55" spans="1:39">
      <c r="A55" s="3">
        <v>41275</v>
      </c>
      <c r="B55" s="8">
        <v>-26.400680250000001</v>
      </c>
      <c r="C55" s="33">
        <v>-18.856772586000002</v>
      </c>
      <c r="D55" s="9">
        <f t="shared" si="1"/>
        <v>-22.149240082000002</v>
      </c>
      <c r="E55" s="8">
        <v>32.944662750000013</v>
      </c>
      <c r="F55" s="33" t="s">
        <v>4</v>
      </c>
      <c r="G55" s="9">
        <f t="shared" si="0"/>
        <v>31.354172750000011</v>
      </c>
      <c r="H55" s="8">
        <v>88.652501999999998</v>
      </c>
      <c r="I55" s="33" t="s">
        <v>4</v>
      </c>
      <c r="J55" s="9">
        <f t="shared" si="2"/>
        <v>88.717064499999992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50.683259651939125</v>
      </c>
      <c r="Z55" s="33" t="s">
        <v>4</v>
      </c>
      <c r="AA55" s="33">
        <v>7.1563206422884624</v>
      </c>
      <c r="AB55" s="33" t="s">
        <v>4</v>
      </c>
      <c r="AC55" s="33">
        <v>10.887120331926065</v>
      </c>
      <c r="AD55" s="33" t="s">
        <v>4</v>
      </c>
      <c r="AE55" s="33">
        <v>12.74129718372097</v>
      </c>
      <c r="AF55" s="33" t="s">
        <v>4</v>
      </c>
      <c r="AG55" s="33" t="s">
        <v>4</v>
      </c>
      <c r="AH55" s="33" t="s">
        <v>4</v>
      </c>
      <c r="AI55" s="33">
        <v>9.1099237661648882</v>
      </c>
      <c r="AJ55" s="33" t="s">
        <v>4</v>
      </c>
      <c r="AK55" s="33">
        <v>9.4220784239604818</v>
      </c>
      <c r="AL55" s="33" t="s">
        <v>4</v>
      </c>
      <c r="AM55" s="39"/>
    </row>
    <row r="56" spans="1:39">
      <c r="A56" s="3">
        <v>41365</v>
      </c>
      <c r="B56" s="8">
        <v>-23.49826925</v>
      </c>
      <c r="C56" s="33">
        <v>-13.716846189</v>
      </c>
      <c r="D56" s="9">
        <f t="shared" si="1"/>
        <v>-20.089958991666666</v>
      </c>
      <c r="E56" s="8">
        <v>30.964894750000013</v>
      </c>
      <c r="F56" s="33" t="s">
        <v>4</v>
      </c>
      <c r="G56" s="9">
        <f t="shared" si="0"/>
        <v>31.954778750000013</v>
      </c>
      <c r="H56" s="8">
        <v>88.052625000000006</v>
      </c>
      <c r="I56" s="33" t="s">
        <v>4</v>
      </c>
      <c r="J56" s="9">
        <f t="shared" si="2"/>
        <v>88.352563500000002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52.658406253555192</v>
      </c>
      <c r="Z56" s="33" t="s">
        <v>4</v>
      </c>
      <c r="AA56" s="33">
        <v>7.0911464327646172</v>
      </c>
      <c r="AB56" s="33" t="s">
        <v>4</v>
      </c>
      <c r="AC56" s="33">
        <v>12.186454870138698</v>
      </c>
      <c r="AD56" s="33" t="s">
        <v>4</v>
      </c>
      <c r="AE56" s="33">
        <v>10.373575207201068</v>
      </c>
      <c r="AF56" s="33" t="s">
        <v>4</v>
      </c>
      <c r="AG56" s="33" t="s">
        <v>4</v>
      </c>
      <c r="AH56" s="33" t="s">
        <v>4</v>
      </c>
      <c r="AI56" s="33">
        <v>9.9213870573667329</v>
      </c>
      <c r="AJ56" s="33" t="s">
        <v>4</v>
      </c>
      <c r="AK56" s="33">
        <v>7.7690301789736864</v>
      </c>
      <c r="AL56" s="33" t="s">
        <v>4</v>
      </c>
      <c r="AM56" s="39"/>
    </row>
    <row r="57" spans="1:39">
      <c r="A57" s="3">
        <v>41456</v>
      </c>
      <c r="B57" s="8">
        <v>-3.7291912500000013</v>
      </c>
      <c r="C57" s="33">
        <v>-16.984025312</v>
      </c>
      <c r="D57" s="9">
        <f t="shared" si="1"/>
        <v>-16.519214695666665</v>
      </c>
      <c r="E57" s="8">
        <v>25.07013975000001</v>
      </c>
      <c r="F57" s="33" t="s">
        <v>4</v>
      </c>
      <c r="G57" s="9">
        <f t="shared" si="0"/>
        <v>28.017517250000012</v>
      </c>
      <c r="H57" s="8">
        <v>87.583960000000005</v>
      </c>
      <c r="I57" s="33" t="s">
        <v>4</v>
      </c>
      <c r="J57" s="9">
        <f t="shared" si="2"/>
        <v>87.818292500000013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57.354495354013004</v>
      </c>
      <c r="Z57" s="33" t="s">
        <v>4</v>
      </c>
      <c r="AA57" s="33">
        <v>7.8218193051897353</v>
      </c>
      <c r="AB57" s="33" t="s">
        <v>4</v>
      </c>
      <c r="AC57" s="33">
        <v>9.8331819700459455</v>
      </c>
      <c r="AD57" s="33" t="s">
        <v>4</v>
      </c>
      <c r="AE57" s="33">
        <v>12.409045284931693</v>
      </c>
      <c r="AF57" s="33" t="s">
        <v>4</v>
      </c>
      <c r="AG57" s="33" t="s">
        <v>4</v>
      </c>
      <c r="AH57" s="33" t="s">
        <v>4</v>
      </c>
      <c r="AI57" s="33">
        <v>5.919726210173458</v>
      </c>
      <c r="AJ57" s="33" t="s">
        <v>4</v>
      </c>
      <c r="AK57" s="33">
        <v>6.6617318756461934</v>
      </c>
      <c r="AL57" s="33" t="s">
        <v>4</v>
      </c>
      <c r="AM57" s="39"/>
    </row>
    <row r="58" spans="1:39">
      <c r="A58" s="3">
        <v>41548</v>
      </c>
      <c r="B58" s="8">
        <v>-9.7448802499999996</v>
      </c>
      <c r="C58" s="33">
        <v>-14.064471705999999</v>
      </c>
      <c r="D58" s="9">
        <f t="shared" si="1"/>
        <v>-14.921781069</v>
      </c>
      <c r="E58" s="8">
        <v>28.547415750000013</v>
      </c>
      <c r="F58" s="33" t="s">
        <v>4</v>
      </c>
      <c r="G58" s="9">
        <f t="shared" si="0"/>
        <v>26.808777750000012</v>
      </c>
      <c r="H58" s="8">
        <v>88.273713999999998</v>
      </c>
      <c r="I58" s="33" t="s">
        <v>4</v>
      </c>
      <c r="J58" s="9">
        <f t="shared" si="2"/>
        <v>87.928837000000001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53.597295619194959</v>
      </c>
      <c r="Z58" s="33" t="s">
        <v>4</v>
      </c>
      <c r="AA58" s="33">
        <v>8.0342192369407233</v>
      </c>
      <c r="AB58" s="33" t="s">
        <v>4</v>
      </c>
      <c r="AC58" s="33">
        <v>15.079119109094508</v>
      </c>
      <c r="AD58" s="33" t="s">
        <v>4</v>
      </c>
      <c r="AE58" s="33">
        <v>7.0600893746736739</v>
      </c>
      <c r="AF58" s="33" t="s">
        <v>4</v>
      </c>
      <c r="AG58" s="33" t="s">
        <v>4</v>
      </c>
      <c r="AH58" s="33" t="s">
        <v>4</v>
      </c>
      <c r="AI58" s="33">
        <v>13.629770607457637</v>
      </c>
      <c r="AJ58" s="33" t="s">
        <v>4</v>
      </c>
      <c r="AK58" s="33">
        <v>2.5995060526384979</v>
      </c>
      <c r="AL58" s="33" t="s">
        <v>4</v>
      </c>
      <c r="AM58" s="39"/>
    </row>
    <row r="59" spans="1:39">
      <c r="A59" s="3">
        <v>41640</v>
      </c>
      <c r="B59" s="8">
        <v>-11.296543249999999</v>
      </c>
      <c r="C59" s="33">
        <v>-2.9804861639999984</v>
      </c>
      <c r="D59" s="9">
        <f t="shared" si="1"/>
        <v>-11.342994394</v>
      </c>
      <c r="E59" s="8">
        <v>22.143732750000012</v>
      </c>
      <c r="F59" s="33" t="s">
        <v>4</v>
      </c>
      <c r="G59" s="9">
        <f t="shared" si="0"/>
        <v>25.345574250000013</v>
      </c>
      <c r="H59" s="8">
        <v>88.916705000000007</v>
      </c>
      <c r="I59" s="33" t="s">
        <v>4</v>
      </c>
      <c r="J59" s="9">
        <f t="shared" si="2"/>
        <v>88.59520950000001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49.126118273138282</v>
      </c>
      <c r="Z59" s="33" t="s">
        <v>4</v>
      </c>
      <c r="AA59" s="33">
        <v>7.341846098304976</v>
      </c>
      <c r="AB59" s="33" t="s">
        <v>4</v>
      </c>
      <c r="AC59" s="33">
        <v>16.302915151906088</v>
      </c>
      <c r="AD59" s="33" t="s">
        <v>4</v>
      </c>
      <c r="AE59" s="33">
        <v>10.247634747021841</v>
      </c>
      <c r="AF59" s="33" t="s">
        <v>4</v>
      </c>
      <c r="AG59" s="33" t="s">
        <v>4</v>
      </c>
      <c r="AH59" s="33" t="s">
        <v>4</v>
      </c>
      <c r="AI59" s="33">
        <v>12.379940556125185</v>
      </c>
      <c r="AJ59" s="33" t="s">
        <v>4</v>
      </c>
      <c r="AK59" s="33">
        <v>4.6015451735036361</v>
      </c>
      <c r="AL59" s="33" t="s">
        <v>4</v>
      </c>
      <c r="AM59" s="39"/>
    </row>
    <row r="60" spans="1:39">
      <c r="A60" s="3">
        <v>41730</v>
      </c>
      <c r="B60" s="8">
        <v>-11.916081250000001</v>
      </c>
      <c r="C60" s="33">
        <v>-2.7520178310000016</v>
      </c>
      <c r="D60" s="9">
        <f t="shared" si="1"/>
        <v>-6.5989919003333339</v>
      </c>
      <c r="E60" s="8">
        <v>24.64689975000001</v>
      </c>
      <c r="F60" s="33" t="s">
        <v>4</v>
      </c>
      <c r="G60" s="9">
        <f t="shared" si="0"/>
        <v>23.395316250000011</v>
      </c>
      <c r="H60" s="8">
        <v>89.568556000000001</v>
      </c>
      <c r="I60" s="33" t="s">
        <v>4</v>
      </c>
      <c r="J60" s="9">
        <f t="shared" si="2"/>
        <v>89.242630500000004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40.517135763955558</v>
      </c>
      <c r="Z60" s="33" t="s">
        <v>4</v>
      </c>
      <c r="AA60" s="33">
        <v>9.1393625138730279</v>
      </c>
      <c r="AB60" s="33" t="s">
        <v>4</v>
      </c>
      <c r="AC60" s="33">
        <v>15.594348381569665</v>
      </c>
      <c r="AD60" s="33" t="s">
        <v>4</v>
      </c>
      <c r="AE60" s="33">
        <v>8.2006754369012302</v>
      </c>
      <c r="AF60" s="33" t="s">
        <v>4</v>
      </c>
      <c r="AG60" s="33" t="s">
        <v>4</v>
      </c>
      <c r="AH60" s="33" t="s">
        <v>4</v>
      </c>
      <c r="AI60" s="33">
        <v>17.414006553756025</v>
      </c>
      <c r="AJ60" s="33" t="s">
        <v>4</v>
      </c>
      <c r="AK60" s="33">
        <v>9.1344713499444925</v>
      </c>
      <c r="AL60" s="33" t="s">
        <v>4</v>
      </c>
      <c r="AM60" s="39"/>
    </row>
    <row r="61" spans="1:39">
      <c r="A61" s="3">
        <v>41821</v>
      </c>
      <c r="B61" s="8">
        <v>15.059520749999999</v>
      </c>
      <c r="C61" s="33">
        <v>1.8773661919999984</v>
      </c>
      <c r="D61" s="9">
        <f t="shared" si="1"/>
        <v>-1.2850459343333338</v>
      </c>
      <c r="E61" s="8">
        <v>22.850676750000012</v>
      </c>
      <c r="F61" s="33" t="s">
        <v>4</v>
      </c>
      <c r="G61" s="9">
        <f t="shared" si="0"/>
        <v>23.748788250000011</v>
      </c>
      <c r="H61" s="8">
        <v>89.945622999999998</v>
      </c>
      <c r="I61" s="33" t="s">
        <v>4</v>
      </c>
      <c r="J61" s="9">
        <f t="shared" si="2"/>
        <v>89.757089500000006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44.857406370330132</v>
      </c>
      <c r="Z61" s="33" t="s">
        <v>4</v>
      </c>
      <c r="AA61" s="33">
        <v>11.222077765888585</v>
      </c>
      <c r="AB61" s="33" t="s">
        <v>4</v>
      </c>
      <c r="AC61" s="33">
        <v>8.8528822396851954</v>
      </c>
      <c r="AD61" s="33" t="s">
        <v>4</v>
      </c>
      <c r="AE61" s="33">
        <v>8.3465346934683602</v>
      </c>
      <c r="AF61" s="33" t="s">
        <v>4</v>
      </c>
      <c r="AG61" s="33" t="s">
        <v>4</v>
      </c>
      <c r="AH61" s="33" t="s">
        <v>4</v>
      </c>
      <c r="AI61" s="33">
        <v>16.369106248031333</v>
      </c>
      <c r="AJ61" s="33" t="s">
        <v>4</v>
      </c>
      <c r="AK61" s="33">
        <v>10.351992682596396</v>
      </c>
      <c r="AL61" s="33" t="s">
        <v>4</v>
      </c>
      <c r="AM61" s="39"/>
    </row>
    <row r="62" spans="1:39">
      <c r="A62" s="3">
        <v>41913</v>
      </c>
      <c r="B62" s="8">
        <v>9.337110749999999</v>
      </c>
      <c r="C62" s="33">
        <v>4.8334056629999989</v>
      </c>
      <c r="D62" s="9">
        <f t="shared" si="1"/>
        <v>1.3195846746666653</v>
      </c>
      <c r="E62" s="8">
        <v>20.32694475000001</v>
      </c>
      <c r="F62" s="33" t="s">
        <v>4</v>
      </c>
      <c r="G62" s="9">
        <f t="shared" si="0"/>
        <v>21.588810750000011</v>
      </c>
      <c r="H62" s="8">
        <v>90.177957000000006</v>
      </c>
      <c r="I62" s="33" t="s">
        <v>4</v>
      </c>
      <c r="J62" s="9">
        <f t="shared" si="2"/>
        <v>90.061790000000002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44.421778140709499</v>
      </c>
      <c r="Z62" s="33" t="s">
        <v>4</v>
      </c>
      <c r="AA62" s="33">
        <v>11.99706953111866</v>
      </c>
      <c r="AB62" s="33" t="s">
        <v>4</v>
      </c>
      <c r="AC62" s="33">
        <v>13.030864794538235</v>
      </c>
      <c r="AD62" s="33" t="s">
        <v>4</v>
      </c>
      <c r="AE62" s="33">
        <v>8.0275840458351535</v>
      </c>
      <c r="AF62" s="33" t="s">
        <v>4</v>
      </c>
      <c r="AG62" s="33" t="s">
        <v>4</v>
      </c>
      <c r="AH62" s="33" t="s">
        <v>4</v>
      </c>
      <c r="AI62" s="33">
        <v>16.554415481963982</v>
      </c>
      <c r="AJ62" s="33" t="s">
        <v>4</v>
      </c>
      <c r="AK62" s="33">
        <v>5.9682880058344683</v>
      </c>
      <c r="AL62" s="33" t="s">
        <v>4</v>
      </c>
      <c r="AM62" s="39"/>
    </row>
    <row r="63" spans="1:39">
      <c r="A63" s="3">
        <v>42005</v>
      </c>
      <c r="B63" s="8">
        <v>-5.4327602500000012</v>
      </c>
      <c r="C63" s="33">
        <v>3.0897961369999987</v>
      </c>
      <c r="D63" s="9">
        <f t="shared" si="1"/>
        <v>3.266855997333332</v>
      </c>
      <c r="E63" s="8">
        <v>23.243474750000011</v>
      </c>
      <c r="F63" s="33" t="s">
        <v>4</v>
      </c>
      <c r="G63" s="9">
        <f t="shared" si="0"/>
        <v>21.785209750000011</v>
      </c>
      <c r="H63" s="8">
        <v>89.354456999999996</v>
      </c>
      <c r="I63" s="33" t="s">
        <v>4</v>
      </c>
      <c r="J63" s="9">
        <f t="shared" si="2"/>
        <v>89.766207000000009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49.654157111293578</v>
      </c>
      <c r="Z63" s="33" t="s">
        <v>4</v>
      </c>
      <c r="AA63" s="33">
        <v>9.2553804525576329</v>
      </c>
      <c r="AB63" s="33" t="s">
        <v>4</v>
      </c>
      <c r="AC63" s="33">
        <v>11.387675358425845</v>
      </c>
      <c r="AD63" s="33" t="s">
        <v>4</v>
      </c>
      <c r="AE63" s="33">
        <v>6.5063588804242354</v>
      </c>
      <c r="AF63" s="33" t="s">
        <v>4</v>
      </c>
      <c r="AG63" s="33" t="s">
        <v>4</v>
      </c>
      <c r="AH63" s="33" t="s">
        <v>4</v>
      </c>
      <c r="AI63" s="33">
        <v>15.405831049213059</v>
      </c>
      <c r="AJ63" s="33" t="s">
        <v>4</v>
      </c>
      <c r="AK63" s="33">
        <v>7.7905971480856362</v>
      </c>
      <c r="AL63" s="33" t="s">
        <v>4</v>
      </c>
      <c r="AM63" s="39"/>
    </row>
    <row r="64" spans="1:39">
      <c r="A64" s="3">
        <v>42095</v>
      </c>
      <c r="B64" s="8">
        <v>1.0804257499999999</v>
      </c>
      <c r="C64" s="33">
        <v>10.477976417000001</v>
      </c>
      <c r="D64" s="9">
        <f t="shared" si="1"/>
        <v>6.1337260723333324</v>
      </c>
      <c r="E64" s="8">
        <v>24.504948750000011</v>
      </c>
      <c r="F64" s="33" t="s">
        <v>4</v>
      </c>
      <c r="G64" s="9">
        <f t="shared" si="0"/>
        <v>23.874211750000011</v>
      </c>
      <c r="H64" s="8">
        <v>89.940094999999999</v>
      </c>
      <c r="I64" s="33" t="s">
        <v>4</v>
      </c>
      <c r="J64" s="9">
        <f t="shared" si="2"/>
        <v>89.647276000000005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43.685057181127021</v>
      </c>
      <c r="Z64" s="33" t="s">
        <v>4</v>
      </c>
      <c r="AA64" s="33">
        <v>11.360853166734657</v>
      </c>
      <c r="AB64" s="33" t="s">
        <v>4</v>
      </c>
      <c r="AC64" s="33">
        <v>12.0394606390217</v>
      </c>
      <c r="AD64" s="33" t="s">
        <v>4</v>
      </c>
      <c r="AE64" s="33">
        <v>5.3350435456231153</v>
      </c>
      <c r="AF64" s="33" t="s">
        <v>4</v>
      </c>
      <c r="AG64" s="33" t="s">
        <v>4</v>
      </c>
      <c r="AH64" s="33" t="s">
        <v>4</v>
      </c>
      <c r="AI64" s="33">
        <v>15.695422447918439</v>
      </c>
      <c r="AJ64" s="33" t="s">
        <v>4</v>
      </c>
      <c r="AK64" s="33">
        <v>11.884163019575077</v>
      </c>
      <c r="AL64" s="33" t="s">
        <v>4</v>
      </c>
      <c r="AM64" s="39"/>
    </row>
    <row r="65" spans="1:39">
      <c r="A65" s="3">
        <v>42186</v>
      </c>
      <c r="B65" s="8">
        <v>21.936965749999999</v>
      </c>
      <c r="C65" s="33">
        <v>8.6372352099999983</v>
      </c>
      <c r="D65" s="9">
        <f t="shared" si="1"/>
        <v>7.4016692546666656</v>
      </c>
      <c r="E65" s="8">
        <v>21.209815500000005</v>
      </c>
      <c r="F65" s="33" t="s">
        <v>4</v>
      </c>
      <c r="G65" s="9">
        <f t="shared" si="0"/>
        <v>22.857382125000008</v>
      </c>
      <c r="H65" s="8">
        <v>90.753392750000003</v>
      </c>
      <c r="I65" s="33" t="s">
        <v>4</v>
      </c>
      <c r="J65" s="9">
        <f t="shared" si="2"/>
        <v>90.346743875000001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34.185750734425461</v>
      </c>
      <c r="Z65" s="33" t="s">
        <v>4</v>
      </c>
      <c r="AA65" s="33">
        <v>16.07113286159214</v>
      </c>
      <c r="AB65" s="33" t="s">
        <v>4</v>
      </c>
      <c r="AC65" s="33">
        <v>15.33815478514566</v>
      </c>
      <c r="AD65" s="33" t="s">
        <v>4</v>
      </c>
      <c r="AE65" s="33">
        <v>5.0725659288078377</v>
      </c>
      <c r="AF65" s="33" t="s">
        <v>4</v>
      </c>
      <c r="AG65" s="33" t="s">
        <v>4</v>
      </c>
      <c r="AH65" s="33" t="s">
        <v>4</v>
      </c>
      <c r="AI65" s="33">
        <v>24.039690591182843</v>
      </c>
      <c r="AJ65" s="33" t="s">
        <v>4</v>
      </c>
      <c r="AK65" s="33">
        <v>5.2927050988460511</v>
      </c>
      <c r="AL65" s="33" t="s">
        <v>4</v>
      </c>
      <c r="AM65" s="39"/>
    </row>
    <row r="66" spans="1:39">
      <c r="A66" s="3">
        <v>42278</v>
      </c>
      <c r="B66" s="8">
        <v>12.419044750000001</v>
      </c>
      <c r="C66" s="33">
        <v>7.5669188310000015</v>
      </c>
      <c r="D66" s="9">
        <f t="shared" si="1"/>
        <v>8.8940434860000011</v>
      </c>
      <c r="E66" s="8">
        <v>20.409104500000005</v>
      </c>
      <c r="F66" s="33" t="s">
        <v>4</v>
      </c>
      <c r="G66" s="9">
        <f t="shared" si="0"/>
        <v>20.809460000000005</v>
      </c>
      <c r="H66" s="8">
        <v>90.621426750000012</v>
      </c>
      <c r="I66" s="33" t="s">
        <v>4</v>
      </c>
      <c r="J66" s="9">
        <f t="shared" si="2"/>
        <v>90.68740975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41.542310189482599</v>
      </c>
      <c r="Z66" s="33" t="s">
        <v>4</v>
      </c>
      <c r="AA66" s="33">
        <v>8.3606863942151701</v>
      </c>
      <c r="AB66" s="33" t="s">
        <v>4</v>
      </c>
      <c r="AC66" s="33">
        <v>13.884303627066712</v>
      </c>
      <c r="AD66" s="33" t="s">
        <v>4</v>
      </c>
      <c r="AE66" s="33">
        <v>7.7690298873865817</v>
      </c>
      <c r="AF66" s="33" t="s">
        <v>4</v>
      </c>
      <c r="AG66" s="33" t="s">
        <v>4</v>
      </c>
      <c r="AH66" s="33" t="s">
        <v>4</v>
      </c>
      <c r="AI66" s="33">
        <v>15.937345811858449</v>
      </c>
      <c r="AJ66" s="33" t="s">
        <v>4</v>
      </c>
      <c r="AK66" s="33">
        <v>12.506324089990487</v>
      </c>
      <c r="AL66" s="33" t="s">
        <v>4</v>
      </c>
      <c r="AM66" s="39"/>
    </row>
    <row r="67" spans="1:39">
      <c r="A67" s="3">
        <v>42370</v>
      </c>
      <c r="B67" s="8">
        <v>-2.241057249999999</v>
      </c>
      <c r="C67" s="33">
        <v>6.1377075600000008</v>
      </c>
      <c r="D67" s="9">
        <f t="shared" si="1"/>
        <v>7.4472872003333324</v>
      </c>
      <c r="E67" s="8">
        <v>21.469608500000007</v>
      </c>
      <c r="F67" s="33" t="s">
        <v>4</v>
      </c>
      <c r="G67" s="9">
        <f t="shared" si="0"/>
        <v>20.939356500000006</v>
      </c>
      <c r="H67" s="8">
        <v>90.167087750000007</v>
      </c>
      <c r="I67" s="33" t="s">
        <v>4</v>
      </c>
      <c r="J67" s="9">
        <f t="shared" si="2"/>
        <v>90.39425725000001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43.444213518987681</v>
      </c>
      <c r="Z67" s="33" t="s">
        <v>4</v>
      </c>
      <c r="AA67" s="33">
        <v>9.6092256969205874</v>
      </c>
      <c r="AB67" s="33" t="s">
        <v>4</v>
      </c>
      <c r="AC67" s="33">
        <v>10.408010130112064</v>
      </c>
      <c r="AD67" s="33" t="s">
        <v>4</v>
      </c>
      <c r="AE67" s="33">
        <v>5.0071632213598987</v>
      </c>
      <c r="AF67" s="33" t="s">
        <v>4</v>
      </c>
      <c r="AG67" s="33" t="s">
        <v>4</v>
      </c>
      <c r="AH67" s="33" t="s">
        <v>4</v>
      </c>
      <c r="AI67" s="33">
        <v>19.396508553490442</v>
      </c>
      <c r="AJ67" s="33" t="s">
        <v>4</v>
      </c>
      <c r="AK67" s="33">
        <v>12.134878879129332</v>
      </c>
      <c r="AL67" s="33" t="s">
        <v>4</v>
      </c>
      <c r="AM67" s="39"/>
    </row>
    <row r="68" spans="1:39">
      <c r="A68" s="3" t="s">
        <v>435</v>
      </c>
      <c r="B68" s="8">
        <v>0.21847575000000097</v>
      </c>
      <c r="C68" s="33">
        <v>10.489971442000002</v>
      </c>
      <c r="D68" s="9">
        <f t="shared" si="1"/>
        <v>8.0648659443333344</v>
      </c>
      <c r="E68" s="8">
        <v>18.339313500000006</v>
      </c>
      <c r="F68" s="33" t="s">
        <v>4</v>
      </c>
      <c r="G68" s="9">
        <f t="shared" si="0"/>
        <v>19.904461000000005</v>
      </c>
      <c r="H68" s="8">
        <v>90.338422750000007</v>
      </c>
      <c r="I68" s="33" t="s">
        <v>4</v>
      </c>
      <c r="J68" s="9">
        <f t="shared" si="2"/>
        <v>90.252755250000007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41.705106318773737</v>
      </c>
      <c r="Z68" s="33" t="s">
        <v>4</v>
      </c>
      <c r="AA68" s="33">
        <v>9.3475637978747113</v>
      </c>
      <c r="AB68" s="33" t="s">
        <v>4</v>
      </c>
      <c r="AC68" s="33">
        <v>7.8855033182814855</v>
      </c>
      <c r="AD68" s="33" t="s">
        <v>4</v>
      </c>
      <c r="AE68" s="33">
        <v>5.2468083007392403</v>
      </c>
      <c r="AF68" s="33" t="s">
        <v>4</v>
      </c>
      <c r="AG68" s="33" t="s">
        <v>4</v>
      </c>
      <c r="AH68" s="33" t="s">
        <v>4</v>
      </c>
      <c r="AI68" s="33">
        <v>20.869908990154403</v>
      </c>
      <c r="AJ68" s="33" t="s">
        <v>4</v>
      </c>
      <c r="AK68" s="33">
        <v>14.945109274176428</v>
      </c>
      <c r="AL68" s="33" t="s">
        <v>4</v>
      </c>
      <c r="AM68" s="39"/>
    </row>
    <row r="69" spans="1:39">
      <c r="A69" s="3" t="s">
        <v>436</v>
      </c>
      <c r="B69" s="8">
        <v>24.261559750000004</v>
      </c>
      <c r="C69" s="33">
        <v>10.673839752000003</v>
      </c>
      <c r="D69" s="9">
        <f t="shared" si="1"/>
        <v>9.1005062513333339</v>
      </c>
      <c r="E69" s="8">
        <v>14.238598500000005</v>
      </c>
      <c r="F69" s="33" t="s">
        <v>4</v>
      </c>
      <c r="G69" s="9">
        <f t="shared" si="0"/>
        <v>16.288956000000006</v>
      </c>
      <c r="H69" s="8">
        <v>90.026991750000008</v>
      </c>
      <c r="I69" s="33" t="s">
        <v>4</v>
      </c>
      <c r="J69" s="9">
        <f t="shared" si="2"/>
        <v>90.182707250000007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48.866182934931331</v>
      </c>
      <c r="Z69" s="33" t="s">
        <v>4</v>
      </c>
      <c r="AA69" s="33">
        <v>16.298774921474653</v>
      </c>
      <c r="AB69" s="33" t="s">
        <v>4</v>
      </c>
      <c r="AC69" s="33">
        <v>6.0671620681820269</v>
      </c>
      <c r="AD69" s="33" t="s">
        <v>4</v>
      </c>
      <c r="AE69" s="33">
        <v>3.838467793078975</v>
      </c>
      <c r="AF69" s="33" t="s">
        <v>4</v>
      </c>
      <c r="AG69" s="33" t="s">
        <v>4</v>
      </c>
      <c r="AH69" s="33" t="s">
        <v>4</v>
      </c>
      <c r="AI69" s="33">
        <v>16.646409231425796</v>
      </c>
      <c r="AJ69" s="33" t="s">
        <v>4</v>
      </c>
      <c r="AK69" s="33">
        <v>8.283003050907233</v>
      </c>
      <c r="AL69" s="33" t="s">
        <v>4</v>
      </c>
      <c r="AM69" s="39"/>
    </row>
    <row r="70" spans="1:39">
      <c r="A70" s="3" t="s">
        <v>437</v>
      </c>
      <c r="B70" s="8">
        <v>20.360076750000005</v>
      </c>
      <c r="C70" s="33">
        <v>15.118234322000005</v>
      </c>
      <c r="D70" s="9">
        <f t="shared" si="1"/>
        <v>12.094015172000004</v>
      </c>
      <c r="E70" s="8">
        <v>13.457330500000005</v>
      </c>
      <c r="F70" s="33" t="s">
        <v>4</v>
      </c>
      <c r="G70" s="9">
        <f t="shared" si="0"/>
        <v>13.847964500000005</v>
      </c>
      <c r="H70" s="8">
        <v>90.678892750000003</v>
      </c>
      <c r="I70" s="33" t="s">
        <v>4</v>
      </c>
      <c r="J70" s="9">
        <f t="shared" si="2"/>
        <v>90.352942250000012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43.418874929686787</v>
      </c>
      <c r="Z70" s="33" t="s">
        <v>4</v>
      </c>
      <c r="AA70" s="33">
        <v>12.168086755430188</v>
      </c>
      <c r="AB70" s="33" t="s">
        <v>4</v>
      </c>
      <c r="AC70" s="33">
        <v>8.2486802345641159</v>
      </c>
      <c r="AD70" s="33" t="s">
        <v>4</v>
      </c>
      <c r="AE70" s="33">
        <v>1.9869332520012133</v>
      </c>
      <c r="AF70" s="33" t="s">
        <v>4</v>
      </c>
      <c r="AG70" s="33" t="s">
        <v>4</v>
      </c>
      <c r="AH70" s="33" t="s">
        <v>4</v>
      </c>
      <c r="AI70" s="33">
        <v>24.399332775120733</v>
      </c>
      <c r="AJ70" s="33" t="s">
        <v>4</v>
      </c>
      <c r="AK70" s="33">
        <v>9.7780920531969695</v>
      </c>
      <c r="AL70" s="33" t="s">
        <v>4</v>
      </c>
      <c r="AM70" s="39"/>
    </row>
    <row r="71" spans="1:39">
      <c r="A71" s="3" t="s">
        <v>438</v>
      </c>
      <c r="B71" s="8">
        <v>-1.1294852499999988</v>
      </c>
      <c r="C71" s="33">
        <v>6.6056729210000018</v>
      </c>
      <c r="D71" s="9">
        <f t="shared" si="1"/>
        <v>10.799248998333335</v>
      </c>
      <c r="E71" s="8">
        <v>15.120836500000006</v>
      </c>
      <c r="F71" s="33" t="s">
        <v>4</v>
      </c>
      <c r="G71" s="9">
        <f t="shared" si="0"/>
        <v>14.289083500000006</v>
      </c>
      <c r="H71" s="8">
        <v>90.520278750000003</v>
      </c>
      <c r="I71" s="33" t="s">
        <v>4</v>
      </c>
      <c r="J71" s="9">
        <f t="shared" si="2"/>
        <v>90.599585750000003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41.674494532260574</v>
      </c>
      <c r="Z71" s="33" t="s">
        <v>4</v>
      </c>
      <c r="AA71" s="33">
        <v>15.362373653771977</v>
      </c>
      <c r="AB71" s="33" t="s">
        <v>4</v>
      </c>
      <c r="AC71" s="33">
        <v>6.65820115823563</v>
      </c>
      <c r="AD71" s="33" t="s">
        <v>4</v>
      </c>
      <c r="AE71" s="33">
        <v>3.8690572298956933</v>
      </c>
      <c r="AF71" s="33" t="s">
        <v>4</v>
      </c>
      <c r="AG71" s="33" t="s">
        <v>4</v>
      </c>
      <c r="AH71" s="33" t="s">
        <v>4</v>
      </c>
      <c r="AI71" s="33">
        <v>29.38518647857536</v>
      </c>
      <c r="AJ71" s="33" t="s">
        <v>4</v>
      </c>
      <c r="AK71" s="33">
        <v>3.0506869472607669</v>
      </c>
      <c r="AL71" s="33" t="s">
        <v>4</v>
      </c>
      <c r="AM71" s="39"/>
    </row>
    <row r="72" spans="1:39">
      <c r="A72" s="3" t="s">
        <v>439</v>
      </c>
      <c r="B72" s="8">
        <v>1.320351750000001</v>
      </c>
      <c r="C72" s="33">
        <v>13.289664930000001</v>
      </c>
      <c r="D72" s="9">
        <f t="shared" si="1"/>
        <v>11.671190724333336</v>
      </c>
      <c r="E72" s="8">
        <v>13.658747500000006</v>
      </c>
      <c r="F72" s="33" t="s">
        <v>4</v>
      </c>
      <c r="G72" s="9">
        <f t="shared" si="0"/>
        <v>14.389792000000007</v>
      </c>
      <c r="H72" s="8">
        <v>90.35339175</v>
      </c>
      <c r="I72" s="33" t="s">
        <v>4</v>
      </c>
      <c r="J72" s="9">
        <f t="shared" si="2"/>
        <v>90.436835250000001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47.219780042152827</v>
      </c>
      <c r="Z72" s="33" t="s">
        <v>4</v>
      </c>
      <c r="AA72" s="33">
        <v>14.477175559619015</v>
      </c>
      <c r="AB72" s="33" t="s">
        <v>4</v>
      </c>
      <c r="AC72" s="33">
        <v>3.9851921326609983</v>
      </c>
      <c r="AD72" s="33" t="s">
        <v>4</v>
      </c>
      <c r="AE72" s="33">
        <v>2.9346162194375816</v>
      </c>
      <c r="AF72" s="33" t="s">
        <v>4</v>
      </c>
      <c r="AG72" s="33" t="s">
        <v>4</v>
      </c>
      <c r="AH72" s="33" t="s">
        <v>4</v>
      </c>
      <c r="AI72" s="33">
        <v>27.639915200107595</v>
      </c>
      <c r="AJ72" s="33" t="s">
        <v>4</v>
      </c>
      <c r="AK72" s="33">
        <v>3.7433208460219829</v>
      </c>
      <c r="AL72" s="33" t="s">
        <v>4</v>
      </c>
      <c r="AM72" s="39"/>
    </row>
    <row r="73" spans="1:39">
      <c r="A73" s="3" t="s">
        <v>440</v>
      </c>
      <c r="B73" s="8">
        <v>28.546625750000004</v>
      </c>
      <c r="C73" s="33">
        <v>14.348809021000005</v>
      </c>
      <c r="D73" s="9">
        <f t="shared" si="1"/>
        <v>11.414715624000001</v>
      </c>
      <c r="E73" s="8">
        <v>14.468310500000005</v>
      </c>
      <c r="F73" s="33" t="s">
        <v>4</v>
      </c>
      <c r="G73" s="9">
        <f t="shared" si="0"/>
        <v>14.063529000000006</v>
      </c>
      <c r="H73" s="8">
        <v>90.92724075000001</v>
      </c>
      <c r="I73" s="33" t="s">
        <v>4</v>
      </c>
      <c r="J73" s="9">
        <f t="shared" si="2"/>
        <v>90.640316250000012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40.049322674889979</v>
      </c>
      <c r="Z73" s="33" t="s">
        <v>4</v>
      </c>
      <c r="AA73" s="33">
        <v>19.462828074963987</v>
      </c>
      <c r="AB73" s="33" t="s">
        <v>4</v>
      </c>
      <c r="AC73" s="33">
        <v>8.2650024114455221</v>
      </c>
      <c r="AD73" s="33" t="s">
        <v>4</v>
      </c>
      <c r="AE73" s="33">
        <v>3.2168112956526485</v>
      </c>
      <c r="AF73" s="33" t="s">
        <v>4</v>
      </c>
      <c r="AG73" s="33" t="s">
        <v>4</v>
      </c>
      <c r="AH73" s="33" t="s">
        <v>4</v>
      </c>
      <c r="AI73" s="33">
        <v>25.488893317938789</v>
      </c>
      <c r="AJ73" s="33" t="s">
        <v>4</v>
      </c>
      <c r="AK73" s="33">
        <v>3.5171422251090769</v>
      </c>
      <c r="AL73" s="33" t="s">
        <v>4</v>
      </c>
      <c r="AM73" s="39"/>
    </row>
    <row r="74" spans="1:39">
      <c r="A74" s="3" t="s">
        <v>441</v>
      </c>
      <c r="B74" s="8">
        <v>16.656790749999999</v>
      </c>
      <c r="C74" s="33">
        <v>10.734803106999999</v>
      </c>
      <c r="D74" s="9">
        <f t="shared" si="1"/>
        <v>12.791092352666668</v>
      </c>
      <c r="E74" s="8">
        <v>13.937509500000004</v>
      </c>
      <c r="F74" s="33" t="s">
        <v>4</v>
      </c>
      <c r="G74" s="9">
        <f t="shared" ref="G74:G92" si="3">AVERAGE(E73:E74)</f>
        <v>14.202910000000005</v>
      </c>
      <c r="H74" s="8">
        <v>91.337412750000013</v>
      </c>
      <c r="I74" s="33" t="s">
        <v>4</v>
      </c>
      <c r="J74" s="9">
        <f t="shared" si="2"/>
        <v>91.132326750000004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47.178360939085501</v>
      </c>
      <c r="Z74" s="33" t="s">
        <v>4</v>
      </c>
      <c r="AA74" s="33">
        <v>23.597275784003159</v>
      </c>
      <c r="AB74" s="33" t="s">
        <v>4</v>
      </c>
      <c r="AC74" s="33">
        <v>7.2393792320408643</v>
      </c>
      <c r="AD74" s="33" t="s">
        <v>4</v>
      </c>
      <c r="AE74" s="33">
        <v>2.8049132540461628</v>
      </c>
      <c r="AF74" s="33" t="s">
        <v>4</v>
      </c>
      <c r="AG74" s="33" t="s">
        <v>4</v>
      </c>
      <c r="AH74" s="33" t="s">
        <v>4</v>
      </c>
      <c r="AI74" s="33">
        <v>12.064166744282817</v>
      </c>
      <c r="AJ74" s="33" t="s">
        <v>4</v>
      </c>
      <c r="AK74" s="33">
        <v>7.1159040465415009</v>
      </c>
      <c r="AL74" s="33" t="s">
        <v>4</v>
      </c>
      <c r="AM74" s="39"/>
    </row>
    <row r="75" spans="1:39">
      <c r="A75" s="3" t="s">
        <v>442</v>
      </c>
      <c r="B75" s="8">
        <v>14.867517750000001</v>
      </c>
      <c r="C75" s="33">
        <v>22.223658481000001</v>
      </c>
      <c r="D75" s="9">
        <f t="shared" ref="D75:D92" si="4">AVERAGE(C73:C75)</f>
        <v>15.769090203000003</v>
      </c>
      <c r="E75" s="8">
        <v>10.501174500000005</v>
      </c>
      <c r="F75" s="33" t="s">
        <v>4</v>
      </c>
      <c r="G75" s="9">
        <f t="shared" si="3"/>
        <v>12.219342000000005</v>
      </c>
      <c r="H75" s="8">
        <v>91.26679575</v>
      </c>
      <c r="I75" s="33" t="s">
        <v>4</v>
      </c>
      <c r="J75" s="9">
        <f t="shared" si="2"/>
        <v>91.302104250000014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36.333909202941918</v>
      </c>
      <c r="Z75" s="33" t="s">
        <v>4</v>
      </c>
      <c r="AA75" s="33">
        <v>20.378407429827096</v>
      </c>
      <c r="AB75" s="33" t="s">
        <v>4</v>
      </c>
      <c r="AC75" s="33">
        <v>15.583676125913792</v>
      </c>
      <c r="AD75" s="33" t="s">
        <v>4</v>
      </c>
      <c r="AE75" s="33">
        <v>4.8751453036120349</v>
      </c>
      <c r="AF75" s="33" t="s">
        <v>4</v>
      </c>
      <c r="AG75" s="33" t="s">
        <v>4</v>
      </c>
      <c r="AH75" s="33" t="s">
        <v>4</v>
      </c>
      <c r="AI75" s="33">
        <v>15.661339452843176</v>
      </c>
      <c r="AJ75" s="33" t="s">
        <v>4</v>
      </c>
      <c r="AK75" s="33">
        <v>7.1675224848620003</v>
      </c>
      <c r="AL75" s="33" t="s">
        <v>4</v>
      </c>
      <c r="AM75" s="39"/>
    </row>
    <row r="76" spans="1:39">
      <c r="A76" s="3" t="s">
        <v>443</v>
      </c>
      <c r="B76" s="8">
        <v>4.2250607500000008</v>
      </c>
      <c r="C76" s="33">
        <v>18.031178053000001</v>
      </c>
      <c r="D76" s="9">
        <f t="shared" si="4"/>
        <v>16.996546546999998</v>
      </c>
      <c r="E76" s="8">
        <v>12.152885500000005</v>
      </c>
      <c r="F76" s="33" t="s">
        <v>4</v>
      </c>
      <c r="G76" s="9">
        <f t="shared" si="3"/>
        <v>11.327030000000004</v>
      </c>
      <c r="H76" s="8">
        <v>90.96843075000001</v>
      </c>
      <c r="I76" s="33" t="s">
        <v>4</v>
      </c>
      <c r="J76" s="9">
        <f t="shared" si="2"/>
        <v>91.117613250000005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35.952664911021259</v>
      </c>
      <c r="Z76" s="33" t="s">
        <v>4</v>
      </c>
      <c r="AA76" s="33">
        <v>15.581267763963142</v>
      </c>
      <c r="AB76" s="33" t="s">
        <v>4</v>
      </c>
      <c r="AC76" s="33">
        <v>10.966125241357728</v>
      </c>
      <c r="AD76" s="33" t="s">
        <v>4</v>
      </c>
      <c r="AE76" s="33">
        <v>2.1446032523953882</v>
      </c>
      <c r="AF76" s="33" t="s">
        <v>4</v>
      </c>
      <c r="AG76" s="33" t="s">
        <v>4</v>
      </c>
      <c r="AH76" s="33" t="s">
        <v>4</v>
      </c>
      <c r="AI76" s="33">
        <v>19.443321762730704</v>
      </c>
      <c r="AJ76" s="33" t="s">
        <v>4</v>
      </c>
      <c r="AK76" s="33">
        <v>15.912017068531782</v>
      </c>
      <c r="AL76" s="33" t="s">
        <v>4</v>
      </c>
      <c r="AM76" s="39"/>
    </row>
    <row r="77" spans="1:39">
      <c r="A77" s="3" t="s">
        <v>444</v>
      </c>
      <c r="B77" s="8">
        <v>32.143332749999999</v>
      </c>
      <c r="C77" s="33">
        <v>17.024581818999998</v>
      </c>
      <c r="D77" s="9">
        <f t="shared" si="4"/>
        <v>19.093139451000003</v>
      </c>
      <c r="E77" s="8">
        <v>11.372461500000005</v>
      </c>
      <c r="F77" s="33" t="s">
        <v>4</v>
      </c>
      <c r="G77" s="9">
        <f t="shared" si="3"/>
        <v>11.762673500000005</v>
      </c>
      <c r="H77" s="8">
        <v>91.710853750000012</v>
      </c>
      <c r="I77" s="33" t="s">
        <v>4</v>
      </c>
      <c r="J77" s="9">
        <f t="shared" si="2"/>
        <v>91.339642250000011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35.860652575864385</v>
      </c>
      <c r="Z77" s="33" t="s">
        <v>4</v>
      </c>
      <c r="AA77" s="33">
        <v>23.801797590476301</v>
      </c>
      <c r="AB77" s="33" t="s">
        <v>4</v>
      </c>
      <c r="AC77" s="33">
        <v>9.9205411337680811</v>
      </c>
      <c r="AD77" s="33" t="s">
        <v>4</v>
      </c>
      <c r="AE77" s="33">
        <v>2.5070222401109561</v>
      </c>
      <c r="AF77" s="33" t="s">
        <v>4</v>
      </c>
      <c r="AG77" s="33" t="s">
        <v>4</v>
      </c>
      <c r="AH77" s="33" t="s">
        <v>4</v>
      </c>
      <c r="AI77" s="33">
        <v>15.690078581288669</v>
      </c>
      <c r="AJ77" s="33" t="s">
        <v>4</v>
      </c>
      <c r="AK77" s="33">
        <v>12.219907878491611</v>
      </c>
      <c r="AL77" s="33" t="s">
        <v>4</v>
      </c>
      <c r="AM77" s="39"/>
    </row>
    <row r="78" spans="1:39">
      <c r="A78" s="3" t="s">
        <v>445</v>
      </c>
      <c r="B78" s="8">
        <v>21.007962750000004</v>
      </c>
      <c r="C78" s="33">
        <v>14.540672980000004</v>
      </c>
      <c r="D78" s="9">
        <f t="shared" si="4"/>
        <v>16.532144284000001</v>
      </c>
      <c r="E78" s="8">
        <v>12.798908500000005</v>
      </c>
      <c r="F78" s="33" t="s">
        <v>4</v>
      </c>
      <c r="G78" s="9">
        <f t="shared" si="3"/>
        <v>12.085685000000005</v>
      </c>
      <c r="H78" s="8">
        <v>91.78888975000001</v>
      </c>
      <c r="I78" s="33" t="s">
        <v>4</v>
      </c>
      <c r="J78" s="9">
        <f t="shared" si="2"/>
        <v>91.749871750000011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36.225135573130778</v>
      </c>
      <c r="Z78" s="33" t="s">
        <v>4</v>
      </c>
      <c r="AA78" s="33">
        <v>24.919711582091942</v>
      </c>
      <c r="AB78" s="33" t="s">
        <v>4</v>
      </c>
      <c r="AC78" s="33">
        <v>8.3157951458036763</v>
      </c>
      <c r="AD78" s="33" t="s">
        <v>4</v>
      </c>
      <c r="AE78" s="33">
        <v>3.4347552331529587</v>
      </c>
      <c r="AF78" s="33" t="s">
        <v>4</v>
      </c>
      <c r="AG78" s="33" t="s">
        <v>4</v>
      </c>
      <c r="AH78" s="33" t="s">
        <v>4</v>
      </c>
      <c r="AI78" s="33">
        <v>18.404948560927146</v>
      </c>
      <c r="AJ78" s="33" t="s">
        <v>4</v>
      </c>
      <c r="AK78" s="33">
        <v>8.6996539048935144</v>
      </c>
      <c r="AL78" s="33" t="s">
        <v>4</v>
      </c>
      <c r="AM78" s="39"/>
    </row>
    <row r="79" spans="1:39">
      <c r="A79" s="3" t="s">
        <v>446</v>
      </c>
      <c r="B79" s="8">
        <v>8.8241997500000018</v>
      </c>
      <c r="C79" s="33">
        <v>15.949351207000003</v>
      </c>
      <c r="D79" s="9">
        <f t="shared" si="4"/>
        <v>15.838202002000003</v>
      </c>
      <c r="E79" s="8">
        <v>12.482038500000005</v>
      </c>
      <c r="F79" s="33" t="s">
        <v>4</v>
      </c>
      <c r="G79" s="9">
        <f t="shared" si="3"/>
        <v>12.640473500000006</v>
      </c>
      <c r="H79" s="8">
        <v>91.627268750000013</v>
      </c>
      <c r="I79" s="33" t="s">
        <v>4</v>
      </c>
      <c r="J79" s="9">
        <f t="shared" si="2"/>
        <v>91.708079250000011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42.406741327544175</v>
      </c>
      <c r="Z79" s="33" t="s">
        <v>4</v>
      </c>
      <c r="AA79" s="33">
        <v>29.404277048583626</v>
      </c>
      <c r="AB79" s="33" t="s">
        <v>4</v>
      </c>
      <c r="AC79" s="33">
        <v>6.6139233023867376</v>
      </c>
      <c r="AD79" s="33" t="s">
        <v>4</v>
      </c>
      <c r="AE79" s="33">
        <v>1.7107222565381659</v>
      </c>
      <c r="AF79" s="33" t="s">
        <v>4</v>
      </c>
      <c r="AG79" s="33" t="s">
        <v>4</v>
      </c>
      <c r="AH79" s="33" t="s">
        <v>4</v>
      </c>
      <c r="AI79" s="33">
        <v>15.834868927216405</v>
      </c>
      <c r="AJ79" s="33" t="s">
        <v>4</v>
      </c>
      <c r="AK79" s="33">
        <v>4.0294671377308973</v>
      </c>
      <c r="AL79" s="33" t="s">
        <v>4</v>
      </c>
      <c r="AM79" s="39"/>
    </row>
    <row r="80" spans="1:39">
      <c r="A80" s="3" t="s">
        <v>447</v>
      </c>
      <c r="B80" s="8">
        <v>-3.1796962499999992</v>
      </c>
      <c r="C80" s="33">
        <v>12.273361594000001</v>
      </c>
      <c r="D80" s="9">
        <f t="shared" si="4"/>
        <v>14.254461927000003</v>
      </c>
      <c r="E80" s="8">
        <v>11.018289500000005</v>
      </c>
      <c r="F80" s="33" t="s">
        <v>4</v>
      </c>
      <c r="G80" s="9">
        <f t="shared" si="3"/>
        <v>11.750164000000005</v>
      </c>
      <c r="H80" s="8">
        <v>91.368720750000008</v>
      </c>
      <c r="I80" s="33" t="s">
        <v>4</v>
      </c>
      <c r="J80" s="9">
        <f t="shared" si="2"/>
        <v>91.497994750000004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32.127110199048794</v>
      </c>
      <c r="Z80" s="33" t="s">
        <v>4</v>
      </c>
      <c r="AA80" s="33">
        <v>20.321822935052953</v>
      </c>
      <c r="AB80" s="33" t="s">
        <v>4</v>
      </c>
      <c r="AC80" s="33">
        <v>8.6762363281656469</v>
      </c>
      <c r="AD80" s="33" t="s">
        <v>4</v>
      </c>
      <c r="AE80" s="33">
        <v>4.0459382857283659</v>
      </c>
      <c r="AF80" s="33" t="s">
        <v>4</v>
      </c>
      <c r="AG80" s="33" t="s">
        <v>4</v>
      </c>
      <c r="AH80" s="33" t="s">
        <v>4</v>
      </c>
      <c r="AI80" s="33">
        <v>17.292575945437743</v>
      </c>
      <c r="AJ80" s="33" t="s">
        <v>4</v>
      </c>
      <c r="AK80" s="33">
        <v>17.536316306566512</v>
      </c>
      <c r="AL80" s="33" t="s">
        <v>4</v>
      </c>
      <c r="AM80" s="39"/>
    </row>
    <row r="81" spans="1:39">
      <c r="A81" s="3" t="s">
        <v>448</v>
      </c>
      <c r="B81" s="8">
        <v>27.378850749999998</v>
      </c>
      <c r="C81" s="33">
        <v>11.441956352999998</v>
      </c>
      <c r="D81" s="9">
        <f t="shared" si="4"/>
        <v>13.221556384666668</v>
      </c>
      <c r="E81" s="8">
        <v>12.889167500000005</v>
      </c>
      <c r="F81" s="33" t="s">
        <v>4</v>
      </c>
      <c r="G81" s="9">
        <f t="shared" si="3"/>
        <v>11.953728500000004</v>
      </c>
      <c r="H81" s="8">
        <v>91.884743750000013</v>
      </c>
      <c r="I81" s="33" t="s">
        <v>4</v>
      </c>
      <c r="J81" s="9">
        <f t="shared" si="2"/>
        <v>91.626732250000003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35.246847909256715</v>
      </c>
      <c r="Z81" s="33" t="s">
        <v>4</v>
      </c>
      <c r="AA81" s="33">
        <v>32.904070807270145</v>
      </c>
      <c r="AB81" s="33" t="s">
        <v>4</v>
      </c>
      <c r="AC81" s="33">
        <v>6.7206122307439458</v>
      </c>
      <c r="AD81" s="33" t="s">
        <v>4</v>
      </c>
      <c r="AE81" s="33">
        <v>3.9316682568630501</v>
      </c>
      <c r="AF81" s="33" t="s">
        <v>4</v>
      </c>
      <c r="AG81" s="33" t="s">
        <v>4</v>
      </c>
      <c r="AH81" s="33" t="s">
        <v>4</v>
      </c>
      <c r="AI81" s="33">
        <v>18.57596376056231</v>
      </c>
      <c r="AJ81" s="33" t="s">
        <v>4</v>
      </c>
      <c r="AK81" s="33">
        <v>2.6208370353038313</v>
      </c>
      <c r="AL81" s="33" t="s">
        <v>4</v>
      </c>
      <c r="AM81" s="39"/>
    </row>
    <row r="82" spans="1:39">
      <c r="A82" s="3" t="s">
        <v>449</v>
      </c>
      <c r="B82" s="8">
        <v>17.78349875</v>
      </c>
      <c r="C82" s="33">
        <v>10.208195452</v>
      </c>
      <c r="D82" s="9">
        <f t="shared" si="4"/>
        <v>11.307837799666666</v>
      </c>
      <c r="E82" s="8">
        <v>11.088521500000006</v>
      </c>
      <c r="F82" s="33" t="s">
        <v>4</v>
      </c>
      <c r="G82" s="9">
        <f t="shared" si="3"/>
        <v>11.988844500000006</v>
      </c>
      <c r="H82" s="8">
        <v>91.44150175</v>
      </c>
      <c r="I82" s="33" t="s">
        <v>4</v>
      </c>
      <c r="J82" s="9">
        <f t="shared" si="2"/>
        <v>91.663122750000014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41.526733533368791</v>
      </c>
      <c r="Z82" s="33" t="s">
        <v>4</v>
      </c>
      <c r="AA82" s="33">
        <v>28.959200551795782</v>
      </c>
      <c r="AB82" s="33" t="s">
        <v>4</v>
      </c>
      <c r="AC82" s="33">
        <v>6.0468021628211233</v>
      </c>
      <c r="AD82" s="33" t="s">
        <v>4</v>
      </c>
      <c r="AE82" s="33">
        <v>4.6951502236999971</v>
      </c>
      <c r="AF82" s="33" t="s">
        <v>4</v>
      </c>
      <c r="AG82" s="33" t="s">
        <v>4</v>
      </c>
      <c r="AH82" s="33" t="s">
        <v>4</v>
      </c>
      <c r="AI82" s="33">
        <v>13.962015594249145</v>
      </c>
      <c r="AJ82" s="33" t="s">
        <v>4</v>
      </c>
      <c r="AK82" s="33">
        <v>4.8100979340651859</v>
      </c>
      <c r="AL82" s="33" t="s">
        <v>4</v>
      </c>
      <c r="AM82" s="39"/>
    </row>
    <row r="83" spans="1:39">
      <c r="A83" s="3" t="s">
        <v>450</v>
      </c>
      <c r="B83" s="8">
        <v>5.1083297500000011</v>
      </c>
      <c r="C83" s="33">
        <v>13.308251756000001</v>
      </c>
      <c r="D83" s="9">
        <f t="shared" si="4"/>
        <v>11.652801187</v>
      </c>
      <c r="E83" s="8">
        <v>11.606195500000005</v>
      </c>
      <c r="F83" s="33" t="s">
        <v>4</v>
      </c>
      <c r="G83" s="9">
        <f t="shared" si="3"/>
        <v>11.347358500000006</v>
      </c>
      <c r="H83" s="8">
        <v>91.647838750000005</v>
      </c>
      <c r="I83" s="33" t="s">
        <v>4</v>
      </c>
      <c r="J83" s="9">
        <f t="shared" si="2"/>
        <v>91.544670249999996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43.717101930432349</v>
      </c>
      <c r="Z83" s="33" t="s">
        <v>4</v>
      </c>
      <c r="AA83" s="33">
        <v>22.781352781963353</v>
      </c>
      <c r="AB83" s="33" t="s">
        <v>4</v>
      </c>
      <c r="AC83" s="33">
        <v>8.2717492346217885</v>
      </c>
      <c r="AD83" s="33" t="s">
        <v>4</v>
      </c>
      <c r="AE83" s="33">
        <v>2.0006732520355626</v>
      </c>
      <c r="AF83" s="33" t="s">
        <v>4</v>
      </c>
      <c r="AG83" s="33" t="s">
        <v>4</v>
      </c>
      <c r="AH83" s="33" t="s">
        <v>4</v>
      </c>
      <c r="AI83" s="33">
        <v>15.054140751757753</v>
      </c>
      <c r="AJ83" s="33" t="s">
        <v>4</v>
      </c>
      <c r="AK83" s="33">
        <v>8.1749820491891931</v>
      </c>
      <c r="AL83" s="33" t="s">
        <v>4</v>
      </c>
      <c r="AM83" s="39"/>
    </row>
    <row r="84" spans="1:39">
      <c r="A84" s="3" t="s">
        <v>451</v>
      </c>
      <c r="B84" s="8">
        <v>-48.374725249999997</v>
      </c>
      <c r="C84" s="33">
        <v>-32.435856784999999</v>
      </c>
      <c r="D84" s="9">
        <f t="shared" si="4"/>
        <v>-2.9731365256666655</v>
      </c>
      <c r="E84" s="8">
        <v>54.022620500000002</v>
      </c>
      <c r="F84" s="33" t="s">
        <v>4</v>
      </c>
      <c r="G84" s="9">
        <f t="shared" si="3"/>
        <v>32.814408</v>
      </c>
      <c r="H84" s="8">
        <v>88.221728750000011</v>
      </c>
      <c r="I84" s="33" t="s">
        <v>4</v>
      </c>
      <c r="J84" s="9">
        <f t="shared" si="2"/>
        <v>89.934783750000008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25.207460884158252</v>
      </c>
      <c r="Z84" s="33" t="s">
        <v>4</v>
      </c>
      <c r="AA84" s="33">
        <v>4.9796437374590807</v>
      </c>
      <c r="AB84" s="33" t="s">
        <v>4</v>
      </c>
      <c r="AC84" s="33">
        <v>1.4638212176019694</v>
      </c>
      <c r="AD84" s="33" t="s">
        <v>4</v>
      </c>
      <c r="AE84" s="33">
        <v>1.5564502509250058</v>
      </c>
      <c r="AF84" s="33" t="s">
        <v>4</v>
      </c>
      <c r="AG84" s="33" t="s">
        <v>4</v>
      </c>
      <c r="AH84" s="33" t="s">
        <v>4</v>
      </c>
      <c r="AI84" s="33">
        <v>1.845215718735441</v>
      </c>
      <c r="AJ84" s="33" t="s">
        <v>4</v>
      </c>
      <c r="AK84" s="33">
        <v>64.94740819112026</v>
      </c>
      <c r="AL84" s="33" t="s">
        <v>4</v>
      </c>
      <c r="AM84" s="39"/>
    </row>
    <row r="85" spans="1:39">
      <c r="A85" s="3" t="s">
        <v>452</v>
      </c>
      <c r="B85" s="8">
        <v>-48.800225249999997</v>
      </c>
      <c r="C85" s="33">
        <v>-65.277878337000004</v>
      </c>
      <c r="D85" s="9">
        <f t="shared" si="4"/>
        <v>-28.135161122</v>
      </c>
      <c r="E85" s="8">
        <v>65.912203500000004</v>
      </c>
      <c r="F85" s="33" t="s">
        <v>4</v>
      </c>
      <c r="G85" s="9">
        <f t="shared" si="3"/>
        <v>59.967412000000003</v>
      </c>
      <c r="H85" s="8">
        <v>85.433389750000003</v>
      </c>
      <c r="I85" s="33" t="s">
        <v>4</v>
      </c>
      <c r="J85" s="9">
        <f t="shared" si="2"/>
        <v>86.827559250000007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31.740216900490136</v>
      </c>
      <c r="Z85" s="33" t="s">
        <v>4</v>
      </c>
      <c r="AA85" s="33">
        <v>4.535787736349441</v>
      </c>
      <c r="AB85" s="33" t="s">
        <v>4</v>
      </c>
      <c r="AC85" s="33">
        <v>1.0726342166240017</v>
      </c>
      <c r="AD85" s="33" t="s">
        <v>4</v>
      </c>
      <c r="AE85" s="33">
        <v>1.3467212504006831</v>
      </c>
      <c r="AF85" s="33" t="s">
        <v>4</v>
      </c>
      <c r="AG85" s="33" t="s">
        <v>4</v>
      </c>
      <c r="AH85" s="33" t="s">
        <v>4</v>
      </c>
      <c r="AI85" s="33">
        <v>0.99109571660014051</v>
      </c>
      <c r="AJ85" s="33" t="s">
        <v>4</v>
      </c>
      <c r="AK85" s="33">
        <v>60.313544179535604</v>
      </c>
      <c r="AL85" s="33" t="s">
        <v>4</v>
      </c>
      <c r="AM85" s="39"/>
    </row>
    <row r="86" spans="1:39">
      <c r="A86" s="3" t="s">
        <v>453</v>
      </c>
      <c r="B86" s="8">
        <v>10.128666750000001</v>
      </c>
      <c r="C86" s="33">
        <v>1.3595431710000003</v>
      </c>
      <c r="D86" s="9">
        <f t="shared" si="4"/>
        <v>-32.118063983666666</v>
      </c>
      <c r="E86" s="8">
        <v>44.866352500000005</v>
      </c>
      <c r="F86" s="33" t="s">
        <v>4</v>
      </c>
      <c r="G86" s="9">
        <f t="shared" si="3"/>
        <v>55.389278000000004</v>
      </c>
      <c r="H86" s="8">
        <v>86.098544750000002</v>
      </c>
      <c r="I86" s="33" t="s">
        <v>4</v>
      </c>
      <c r="J86" s="9">
        <f t="shared" si="2"/>
        <v>85.765967250000003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33.477820593735629</v>
      </c>
      <c r="Z86" s="33" t="s">
        <v>4</v>
      </c>
      <c r="AA86" s="33">
        <v>6.0974367232590021</v>
      </c>
      <c r="AB86" s="33" t="s">
        <v>4</v>
      </c>
      <c r="AC86" s="33">
        <v>1.9896481932497772</v>
      </c>
      <c r="AD86" s="33" t="s">
        <v>4</v>
      </c>
      <c r="AE86" s="33">
        <v>1.5211072475053182</v>
      </c>
      <c r="AF86" s="33" t="s">
        <v>4</v>
      </c>
      <c r="AG86" s="33" t="s">
        <v>4</v>
      </c>
      <c r="AH86" s="33" t="s">
        <v>4</v>
      </c>
      <c r="AI86" s="33">
        <v>1.9693586841940682</v>
      </c>
      <c r="AJ86" s="33" t="s">
        <v>4</v>
      </c>
      <c r="AK86" s="33">
        <v>54.944628558056209</v>
      </c>
      <c r="AL86" s="33" t="s">
        <v>4</v>
      </c>
      <c r="AM86" s="39"/>
    </row>
    <row r="87" spans="1:39">
      <c r="A87" s="3" t="s">
        <v>454</v>
      </c>
      <c r="B87" s="8">
        <v>-15.85996525</v>
      </c>
      <c r="C87" s="33">
        <v>-5.7690930639999998</v>
      </c>
      <c r="D87" s="9">
        <f t="shared" si="4"/>
        <v>-23.229142743333338</v>
      </c>
      <c r="E87" s="8">
        <v>46.040835500000007</v>
      </c>
      <c r="F87" s="33" t="s">
        <v>4</v>
      </c>
      <c r="G87" s="9">
        <f t="shared" si="3"/>
        <v>45.45359400000001</v>
      </c>
      <c r="H87" s="8">
        <v>87.570676750000004</v>
      </c>
      <c r="I87" s="33" t="s">
        <v>4</v>
      </c>
      <c r="J87" s="9">
        <f t="shared" si="2"/>
        <v>86.834610749999996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38.235089916727318</v>
      </c>
      <c r="Z87" s="33" t="s">
        <v>4</v>
      </c>
      <c r="AA87" s="33">
        <v>5.5146447387965836</v>
      </c>
      <c r="AB87" s="33" t="s">
        <v>4</v>
      </c>
      <c r="AC87" s="33">
        <v>3.1700692218675894</v>
      </c>
      <c r="AD87" s="33" t="s">
        <v>4</v>
      </c>
      <c r="AE87" s="33">
        <v>1.6820322512389605</v>
      </c>
      <c r="AF87" s="33" t="s">
        <v>4</v>
      </c>
      <c r="AG87" s="33" t="s">
        <v>4</v>
      </c>
      <c r="AH87" s="33" t="s">
        <v>4</v>
      </c>
      <c r="AI87" s="33">
        <v>2.1393237194707106</v>
      </c>
      <c r="AJ87" s="33" t="s">
        <v>4</v>
      </c>
      <c r="AK87" s="33">
        <v>49.258840151898845</v>
      </c>
      <c r="AL87" s="33" t="s">
        <v>4</v>
      </c>
      <c r="AM87" s="39"/>
    </row>
    <row r="88" spans="1:39">
      <c r="A88" s="3" t="s">
        <v>455</v>
      </c>
      <c r="B88" s="8">
        <v>-26.59171525</v>
      </c>
      <c r="C88" s="33">
        <v>-11.244958124</v>
      </c>
      <c r="D88" s="9">
        <f t="shared" si="4"/>
        <v>-5.2181693390000001</v>
      </c>
      <c r="E88" s="8">
        <v>43.991252500000002</v>
      </c>
      <c r="F88" s="33" t="s">
        <v>4</v>
      </c>
      <c r="G88" s="9">
        <f t="shared" si="3"/>
        <v>45.016044000000008</v>
      </c>
      <c r="H88" s="8">
        <v>85.322087750000009</v>
      </c>
      <c r="I88" s="33" t="s">
        <v>4</v>
      </c>
      <c r="J88" s="9">
        <f t="shared" si="2"/>
        <v>86.446382249999999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35.995083583669597</v>
      </c>
      <c r="Z88" s="33" t="s">
        <v>4</v>
      </c>
      <c r="AA88" s="33">
        <v>6.9090137925031669</v>
      </c>
      <c r="AB88" s="33" t="s">
        <v>4</v>
      </c>
      <c r="AC88" s="33">
        <v>2.1079022729107733</v>
      </c>
      <c r="AD88" s="33" t="s">
        <v>4</v>
      </c>
      <c r="AE88" s="33">
        <v>1.3673092540388532</v>
      </c>
      <c r="AF88" s="33" t="s">
        <v>4</v>
      </c>
      <c r="AG88" s="33" t="s">
        <v>4</v>
      </c>
      <c r="AH88" s="33" t="s">
        <v>4</v>
      </c>
      <c r="AI88" s="33">
        <v>2.2389627948153494</v>
      </c>
      <c r="AJ88" s="33" t="s">
        <v>4</v>
      </c>
      <c r="AK88" s="33">
        <v>51.381728302062271</v>
      </c>
      <c r="AL88" s="33" t="s">
        <v>4</v>
      </c>
      <c r="AM88" s="39"/>
    </row>
    <row r="89" spans="1:39">
      <c r="A89" s="3" t="s">
        <v>456</v>
      </c>
      <c r="B89" s="8">
        <v>20.875322000000001</v>
      </c>
      <c r="C89" s="33">
        <v>4.3296535270000014</v>
      </c>
      <c r="D89" s="9">
        <f t="shared" si="4"/>
        <v>-4.2281325536666658</v>
      </c>
      <c r="E89" s="8">
        <v>46.827598000000002</v>
      </c>
      <c r="F89" s="33" t="s">
        <v>4</v>
      </c>
      <c r="G89" s="9">
        <f t="shared" si="3"/>
        <v>45.409425249999998</v>
      </c>
      <c r="H89" s="8">
        <v>85.709179000000006</v>
      </c>
      <c r="I89" s="33" t="s">
        <v>4</v>
      </c>
      <c r="J89" s="9">
        <f t="shared" si="2"/>
        <v>85.515633375000007</v>
      </c>
      <c r="K89" s="33">
        <v>49.315976999999997</v>
      </c>
      <c r="L89" s="33" t="s">
        <v>4</v>
      </c>
      <c r="M89" s="33">
        <v>13.199289</v>
      </c>
      <c r="N89" s="33" t="s">
        <v>4</v>
      </c>
      <c r="O89" s="33">
        <v>10.370024000000001</v>
      </c>
      <c r="P89" s="33" t="s">
        <v>4</v>
      </c>
      <c r="Q89" s="33">
        <v>4.2984080000000002</v>
      </c>
      <c r="R89" s="33" t="s">
        <v>4</v>
      </c>
      <c r="S89" s="33">
        <v>2.082579</v>
      </c>
      <c r="T89" s="33" t="s">
        <v>4</v>
      </c>
      <c r="U89" s="33">
        <v>13.061006000000001</v>
      </c>
      <c r="V89" s="33" t="s">
        <v>4</v>
      </c>
      <c r="W89" s="33">
        <v>56.663277999999998</v>
      </c>
      <c r="X89" s="33" t="s">
        <v>4</v>
      </c>
      <c r="Y89" s="33">
        <v>35.237129000000003</v>
      </c>
      <c r="Z89" s="33" t="s">
        <v>4</v>
      </c>
      <c r="AA89" s="33">
        <v>8.9495679999999993</v>
      </c>
      <c r="AB89" s="33" t="s">
        <v>4</v>
      </c>
      <c r="AC89" s="33">
        <v>4.6828079999999996</v>
      </c>
      <c r="AD89" s="33" t="s">
        <v>4</v>
      </c>
      <c r="AE89" s="33">
        <v>0.30686400000000003</v>
      </c>
      <c r="AF89" s="33" t="s">
        <v>4</v>
      </c>
      <c r="AG89" s="33" t="s">
        <v>4</v>
      </c>
      <c r="AH89" s="33" t="s">
        <v>4</v>
      </c>
      <c r="AI89" s="33">
        <v>4.7953299999999999</v>
      </c>
      <c r="AJ89" s="33" t="s">
        <v>4</v>
      </c>
      <c r="AK89" s="33">
        <v>46.028300999999999</v>
      </c>
      <c r="AL89" s="33" t="s">
        <v>4</v>
      </c>
      <c r="AM89" s="39"/>
    </row>
    <row r="90" spans="1:39">
      <c r="A90" s="3" t="s">
        <v>457</v>
      </c>
      <c r="B90" s="8">
        <v>17.595604999999999</v>
      </c>
      <c r="C90" s="33">
        <v>7.4575976599999994</v>
      </c>
      <c r="D90" s="9">
        <f t="shared" si="4"/>
        <v>0.18076435433333357</v>
      </c>
      <c r="E90" s="8">
        <v>32.278722999999999</v>
      </c>
      <c r="F90" s="33" t="s">
        <v>4</v>
      </c>
      <c r="G90" s="9">
        <f t="shared" si="3"/>
        <v>39.553160500000004</v>
      </c>
      <c r="H90" s="8">
        <v>86.824657000000002</v>
      </c>
      <c r="I90" s="33" t="s">
        <v>4</v>
      </c>
      <c r="J90" s="9">
        <f t="shared" si="2"/>
        <v>86.266918000000004</v>
      </c>
      <c r="K90" s="33">
        <v>59.632558000000003</v>
      </c>
      <c r="L90" s="33" t="s">
        <v>4</v>
      </c>
      <c r="M90" s="33">
        <v>17.042746000000001</v>
      </c>
      <c r="N90" s="33" t="s">
        <v>4</v>
      </c>
      <c r="O90" s="33">
        <v>11.899611</v>
      </c>
      <c r="P90" s="33" t="s">
        <v>4</v>
      </c>
      <c r="Q90" s="33">
        <v>4.2337280000000002</v>
      </c>
      <c r="R90" s="33" t="s">
        <v>4</v>
      </c>
      <c r="S90" s="33">
        <v>7.0479219999999998</v>
      </c>
      <c r="T90" s="33" t="s">
        <v>4</v>
      </c>
      <c r="U90" s="33">
        <v>12.620582000000001</v>
      </c>
      <c r="V90" s="33" t="s">
        <v>4</v>
      </c>
      <c r="W90" s="33">
        <v>37.991444000000001</v>
      </c>
      <c r="X90" s="33" t="s">
        <v>4</v>
      </c>
      <c r="Y90" s="33">
        <v>48.479588999999997</v>
      </c>
      <c r="Z90" s="33" t="s">
        <v>4</v>
      </c>
      <c r="AA90" s="33">
        <v>9.5745000000000005</v>
      </c>
      <c r="AB90" s="33" t="s">
        <v>4</v>
      </c>
      <c r="AC90" s="33">
        <v>2.9601730000000002</v>
      </c>
      <c r="AD90" s="33" t="s">
        <v>4</v>
      </c>
      <c r="AE90" s="33">
        <v>0.91357200000000005</v>
      </c>
      <c r="AF90" s="33" t="s">
        <v>4</v>
      </c>
      <c r="AG90" s="33">
        <v>2.3017340000000002</v>
      </c>
      <c r="AH90" s="33" t="s">
        <v>4</v>
      </c>
      <c r="AI90" s="33">
        <v>5.4033910000000001</v>
      </c>
      <c r="AJ90" s="33" t="s">
        <v>4</v>
      </c>
      <c r="AK90" s="33">
        <v>30.367039999999999</v>
      </c>
      <c r="AL90" s="33" t="s">
        <v>4</v>
      </c>
      <c r="AM90" s="39"/>
    </row>
    <row r="91" spans="1:39">
      <c r="A91" s="3" t="s">
        <v>458</v>
      </c>
      <c r="B91" s="8">
        <v>0.98626899999999995</v>
      </c>
      <c r="C91" s="33">
        <v>13.47062343</v>
      </c>
      <c r="D91" s="9">
        <f t="shared" si="4"/>
        <v>8.4192915389999996</v>
      </c>
      <c r="E91" s="8">
        <v>32.785435999999997</v>
      </c>
      <c r="F91" s="33" t="s">
        <v>4</v>
      </c>
      <c r="G91" s="9">
        <f t="shared" si="3"/>
        <v>32.532079499999995</v>
      </c>
      <c r="H91" s="8">
        <v>87.158375000000007</v>
      </c>
      <c r="I91" s="33" t="s">
        <v>4</v>
      </c>
      <c r="J91" s="9">
        <f t="shared" si="2"/>
        <v>86.991516000000004</v>
      </c>
      <c r="K91" s="33">
        <v>49.230065000000003</v>
      </c>
      <c r="L91" s="33" t="s">
        <v>4</v>
      </c>
      <c r="M91" s="33">
        <v>23.265148</v>
      </c>
      <c r="N91" s="33" t="s">
        <v>4</v>
      </c>
      <c r="O91" s="33">
        <v>13.476659</v>
      </c>
      <c r="P91" s="33" t="s">
        <v>4</v>
      </c>
      <c r="Q91" s="33">
        <v>3.8878750000000002</v>
      </c>
      <c r="R91" s="33" t="s">
        <v>4</v>
      </c>
      <c r="S91" s="33">
        <v>4.4338899999999999</v>
      </c>
      <c r="T91" s="33" t="s">
        <v>4</v>
      </c>
      <c r="U91" s="33">
        <v>8.3688719999999996</v>
      </c>
      <c r="V91" s="33" t="s">
        <v>4</v>
      </c>
      <c r="W91" s="33">
        <v>51.835059000000001</v>
      </c>
      <c r="X91" s="33" t="s">
        <v>4</v>
      </c>
      <c r="Y91" s="33">
        <v>33.830558000000003</v>
      </c>
      <c r="Z91" s="33" t="s">
        <v>4</v>
      </c>
      <c r="AA91" s="33">
        <v>14.20453</v>
      </c>
      <c r="AB91" s="33" t="s">
        <v>4</v>
      </c>
      <c r="AC91" s="33">
        <v>6.7821999999999996</v>
      </c>
      <c r="AD91" s="33" t="s">
        <v>4</v>
      </c>
      <c r="AE91" s="33">
        <v>0.14194499999999999</v>
      </c>
      <c r="AF91" s="33" t="s">
        <v>4</v>
      </c>
      <c r="AG91" s="33">
        <v>1.145391</v>
      </c>
      <c r="AH91" s="33" t="s">
        <v>4</v>
      </c>
      <c r="AI91" s="33">
        <v>4.3916959999999996</v>
      </c>
      <c r="AJ91" s="33" t="s">
        <v>4</v>
      </c>
      <c r="AK91" s="33">
        <v>39.503678999999998</v>
      </c>
      <c r="AL91" s="33" t="s">
        <v>4</v>
      </c>
      <c r="AM91" s="39"/>
    </row>
    <row r="92" spans="1:39">
      <c r="A92" s="3">
        <v>44652</v>
      </c>
      <c r="B92" s="8">
        <v>0.99812900000000004</v>
      </c>
      <c r="C92" s="33">
        <v>15.142304885</v>
      </c>
      <c r="D92" s="9">
        <f t="shared" si="4"/>
        <v>12.023508658333334</v>
      </c>
      <c r="E92" s="8">
        <v>25.510282</v>
      </c>
      <c r="F92" s="33" t="s">
        <v>4</v>
      </c>
      <c r="G92" s="9">
        <f t="shared" si="3"/>
        <v>29.147858999999997</v>
      </c>
      <c r="H92" s="8">
        <v>88.419976000000005</v>
      </c>
      <c r="I92" s="33" t="s">
        <v>4</v>
      </c>
      <c r="J92" s="9">
        <f t="shared" si="2"/>
        <v>87.789175499999999</v>
      </c>
      <c r="K92" s="33">
        <v>46.628664000000001</v>
      </c>
      <c r="L92" s="33" t="s">
        <v>4</v>
      </c>
      <c r="M92" s="33">
        <v>22.876266000000001</v>
      </c>
      <c r="N92" s="33" t="s">
        <v>4</v>
      </c>
      <c r="O92" s="33">
        <v>14.978614</v>
      </c>
      <c r="P92" s="33" t="s">
        <v>4</v>
      </c>
      <c r="Q92" s="33">
        <v>4.6383210000000004</v>
      </c>
      <c r="R92" s="33" t="s">
        <v>4</v>
      </c>
      <c r="S92" s="33">
        <v>3.95255</v>
      </c>
      <c r="T92" s="33" t="s">
        <v>4</v>
      </c>
      <c r="U92" s="33">
        <v>20.054220999999998</v>
      </c>
      <c r="V92" s="33" t="s">
        <v>4</v>
      </c>
      <c r="W92" s="33">
        <v>48.122</v>
      </c>
      <c r="X92" s="33" t="s">
        <v>4</v>
      </c>
      <c r="Y92" s="33">
        <v>32.382416999999997</v>
      </c>
      <c r="Z92" s="33" t="s">
        <v>4</v>
      </c>
      <c r="AA92" s="33">
        <v>13.998590999999999</v>
      </c>
      <c r="AB92" s="33" t="s">
        <v>4</v>
      </c>
      <c r="AC92" s="33">
        <v>7.1185070000000001</v>
      </c>
      <c r="AD92" s="33" t="s">
        <v>4</v>
      </c>
      <c r="AE92" s="33">
        <v>1.169821</v>
      </c>
      <c r="AF92" s="33" t="s">
        <v>4</v>
      </c>
      <c r="AG92" s="33">
        <v>1.721811</v>
      </c>
      <c r="AH92" s="33" t="s">
        <v>4</v>
      </c>
      <c r="AI92" s="33">
        <v>8.0148340000000005</v>
      </c>
      <c r="AJ92" s="33" t="s">
        <v>4</v>
      </c>
      <c r="AK92" s="33">
        <v>35.59402</v>
      </c>
      <c r="AL92" s="33" t="s">
        <v>4</v>
      </c>
      <c r="AM92" s="39"/>
    </row>
    <row r="93" spans="1:39">
      <c r="A93" s="3">
        <v>44743</v>
      </c>
      <c r="B93" s="8">
        <v>27.869956999999999</v>
      </c>
      <c r="C93" s="33">
        <v>11.321142379000001</v>
      </c>
      <c r="D93" s="9">
        <f t="shared" ref="D93" si="5">AVERAGE(C91:C93)</f>
        <v>13.311356898</v>
      </c>
      <c r="E93" s="8">
        <v>20.139177</v>
      </c>
      <c r="F93" s="33" t="s">
        <v>4</v>
      </c>
      <c r="G93" s="9">
        <f t="shared" ref="G93" si="6">AVERAGE(E92:E93)</f>
        <v>22.8247295</v>
      </c>
      <c r="H93" s="8">
        <v>88.462038000000007</v>
      </c>
      <c r="I93" s="33" t="s">
        <v>4</v>
      </c>
      <c r="J93" s="9">
        <f t="shared" ref="J93" si="7">+AVERAGE(H92:H93)</f>
        <v>88.441007000000013</v>
      </c>
      <c r="K93" s="33">
        <v>31.761634000000001</v>
      </c>
      <c r="L93" s="33" t="s">
        <v>4</v>
      </c>
      <c r="M93" s="33">
        <v>44.037458000000001</v>
      </c>
      <c r="N93" s="33" t="s">
        <v>4</v>
      </c>
      <c r="O93" s="33">
        <v>13.668713</v>
      </c>
      <c r="P93" s="33" t="s">
        <v>4</v>
      </c>
      <c r="Q93" s="33">
        <v>5.4816039999999999</v>
      </c>
      <c r="R93" s="33" t="s">
        <v>4</v>
      </c>
      <c r="S93" s="33">
        <v>9.5126600000000003</v>
      </c>
      <c r="T93" s="33" t="s">
        <v>4</v>
      </c>
      <c r="U93" s="33">
        <v>11.711974</v>
      </c>
      <c r="V93" s="33" t="s">
        <v>4</v>
      </c>
      <c r="W93" s="33">
        <v>33.795687999999998</v>
      </c>
      <c r="X93" s="33" t="s">
        <v>4</v>
      </c>
      <c r="Y93" s="33">
        <v>23.518623999999999</v>
      </c>
      <c r="Z93" s="33" t="s">
        <v>4</v>
      </c>
      <c r="AA93" s="33">
        <v>27.204505999999999</v>
      </c>
      <c r="AB93" s="33" t="s">
        <v>4</v>
      </c>
      <c r="AC93" s="33">
        <v>6.9003449999999997</v>
      </c>
      <c r="AD93" s="33" t="s">
        <v>4</v>
      </c>
      <c r="AE93" s="33">
        <v>2.1469049999999998</v>
      </c>
      <c r="AF93" s="33" t="s">
        <v>4</v>
      </c>
      <c r="AG93" s="33">
        <v>8.9963219999999993</v>
      </c>
      <c r="AH93" s="33" t="s">
        <v>4</v>
      </c>
      <c r="AI93" s="33">
        <v>6.7536579999999997</v>
      </c>
      <c r="AJ93" s="33" t="s">
        <v>4</v>
      </c>
      <c r="AK93" s="33">
        <v>24.479641000000001</v>
      </c>
      <c r="AL93" s="33" t="s">
        <v>4</v>
      </c>
    </row>
    <row r="94" spans="1:39">
      <c r="A94" s="3">
        <v>44835</v>
      </c>
      <c r="B94" s="8">
        <v>21.702387999999999</v>
      </c>
      <c r="C94" s="33">
        <v>10.817769988999999</v>
      </c>
      <c r="D94" s="9">
        <f t="shared" ref="D94" si="8">AVERAGE(C92:C94)</f>
        <v>12.427072417666666</v>
      </c>
      <c r="E94" s="8">
        <v>15.922784999999999</v>
      </c>
      <c r="F94" s="33" t="s">
        <v>4</v>
      </c>
      <c r="G94" s="9">
        <f t="shared" ref="G94" si="9">AVERAGE(E93:E94)</f>
        <v>18.030981000000001</v>
      </c>
      <c r="H94" s="8">
        <v>89.041030000000006</v>
      </c>
      <c r="I94" s="33" t="s">
        <v>4</v>
      </c>
      <c r="J94" s="9">
        <f t="shared" ref="J94" si="10">+AVERAGE(H93:H94)</f>
        <v>88.751534000000007</v>
      </c>
      <c r="K94" s="33">
        <v>31.744813000000001</v>
      </c>
      <c r="L94" s="33" t="s">
        <v>4</v>
      </c>
      <c r="M94" s="33">
        <v>43.883364</v>
      </c>
      <c r="N94" s="33" t="s">
        <v>4</v>
      </c>
      <c r="O94" s="33">
        <v>7.4193009999999999</v>
      </c>
      <c r="P94" s="33" t="s">
        <v>4</v>
      </c>
      <c r="Q94" s="33">
        <v>3.9421879999999998</v>
      </c>
      <c r="R94" s="33" t="s">
        <v>4</v>
      </c>
      <c r="S94" s="33">
        <v>6.9537310000000003</v>
      </c>
      <c r="T94" s="33" t="s">
        <v>4</v>
      </c>
      <c r="U94" s="33">
        <v>17.264754</v>
      </c>
      <c r="V94" s="33" t="s">
        <v>4</v>
      </c>
      <c r="W94" s="33">
        <v>33.821795000000002</v>
      </c>
      <c r="X94" s="33" t="s">
        <v>4</v>
      </c>
      <c r="Y94" s="33">
        <v>23.389429</v>
      </c>
      <c r="Z94" s="33" t="s">
        <v>4</v>
      </c>
      <c r="AA94" s="33">
        <v>38.041747999999998</v>
      </c>
      <c r="AB94" s="33" t="s">
        <v>4</v>
      </c>
      <c r="AC94" s="33">
        <v>3.0849660000000001</v>
      </c>
      <c r="AD94" s="33" t="s">
        <v>4</v>
      </c>
      <c r="AE94" s="33">
        <v>1.063504</v>
      </c>
      <c r="AF94" s="33" t="s">
        <v>4</v>
      </c>
      <c r="AG94" s="33">
        <v>3.6405590000000001</v>
      </c>
      <c r="AH94" s="33" t="s">
        <v>4</v>
      </c>
      <c r="AI94" s="33">
        <v>5.8587530000000001</v>
      </c>
      <c r="AJ94" s="33" t="s">
        <v>4</v>
      </c>
      <c r="AK94" s="33">
        <v>24.921042</v>
      </c>
      <c r="AL94" s="33" t="s">
        <v>4</v>
      </c>
    </row>
    <row r="95" spans="1:39">
      <c r="A95" s="3">
        <v>44927</v>
      </c>
      <c r="B95" s="8">
        <v>-8.3322179999999992</v>
      </c>
      <c r="C95" s="33">
        <v>5.9623066090000005</v>
      </c>
      <c r="D95" s="9">
        <f t="shared" ref="D95" si="11">AVERAGE(C93:C95)</f>
        <v>9.367072992333334</v>
      </c>
      <c r="E95" s="8">
        <v>20.137954000000001</v>
      </c>
      <c r="F95" s="33" t="s">
        <v>4</v>
      </c>
      <c r="G95" s="9">
        <f t="shared" ref="G95" si="12">AVERAGE(E94:E95)</f>
        <v>18.030369499999999</v>
      </c>
      <c r="H95" s="8">
        <v>87.870362</v>
      </c>
      <c r="I95" s="33" t="s">
        <v>4</v>
      </c>
      <c r="J95" s="9">
        <f t="shared" ref="J95" si="13">+AVERAGE(H94:H95)</f>
        <v>88.455696000000003</v>
      </c>
      <c r="K95" s="33">
        <v>44.522844999999997</v>
      </c>
      <c r="L95" s="33" t="s">
        <v>4</v>
      </c>
      <c r="M95" s="33">
        <v>27.30584</v>
      </c>
      <c r="N95" s="33" t="s">
        <v>4</v>
      </c>
      <c r="O95" s="33">
        <v>8.9388140000000007</v>
      </c>
      <c r="P95" s="33" t="s">
        <v>4</v>
      </c>
      <c r="Q95" s="33">
        <v>3.232199</v>
      </c>
      <c r="R95" s="33" t="s">
        <v>4</v>
      </c>
      <c r="S95" s="33">
        <v>6.4392709999999997</v>
      </c>
      <c r="T95" s="33" t="s">
        <v>4</v>
      </c>
      <c r="U95" s="33">
        <v>21.030888000000001</v>
      </c>
      <c r="V95" s="33" t="s">
        <v>4</v>
      </c>
      <c r="W95" s="33">
        <v>32.199115999999997</v>
      </c>
      <c r="X95" s="33" t="s">
        <v>4</v>
      </c>
      <c r="Y95" s="33">
        <v>35.944201</v>
      </c>
      <c r="Z95" s="33" t="s">
        <v>4</v>
      </c>
      <c r="AA95" s="33">
        <v>22.167238000000001</v>
      </c>
      <c r="AB95" s="33" t="s">
        <v>4</v>
      </c>
      <c r="AC95" s="33">
        <v>5.022011</v>
      </c>
      <c r="AD95" s="33" t="s">
        <v>4</v>
      </c>
      <c r="AE95" s="33">
        <v>0.27637400000000001</v>
      </c>
      <c r="AF95" s="33" t="s">
        <v>4</v>
      </c>
      <c r="AG95" s="33">
        <v>3.168974</v>
      </c>
      <c r="AH95" s="33" t="s">
        <v>4</v>
      </c>
      <c r="AI95" s="33">
        <v>6.1461100000000002</v>
      </c>
      <c r="AJ95" s="33" t="s">
        <v>4</v>
      </c>
      <c r="AK95" s="33">
        <v>27.275091</v>
      </c>
      <c r="AL95" s="33" t="s">
        <v>4</v>
      </c>
    </row>
    <row r="96" spans="1:39">
      <c r="A96" s="3">
        <v>45017</v>
      </c>
      <c r="B96" s="8">
        <v>3.4805160000000002</v>
      </c>
      <c r="C96" s="33">
        <v>16.435638360000002</v>
      </c>
      <c r="D96" s="9">
        <f t="shared" ref="D96" si="14">AVERAGE(C94:C96)</f>
        <v>11.071904986000002</v>
      </c>
      <c r="E96" s="8">
        <v>14.083335</v>
      </c>
      <c r="F96" s="33" t="s">
        <v>4</v>
      </c>
      <c r="G96" s="9">
        <f t="shared" ref="G96" si="15">AVERAGE(E95:E96)</f>
        <v>17.110644499999999</v>
      </c>
      <c r="H96" s="8">
        <v>88.024004000000005</v>
      </c>
      <c r="I96" s="33" t="s">
        <v>4</v>
      </c>
      <c r="J96" s="9">
        <f t="shared" ref="J96" si="16">+AVERAGE(H95:H96)</f>
        <v>87.947182999999995</v>
      </c>
      <c r="K96" s="33">
        <v>54.214413</v>
      </c>
      <c r="L96" s="33" t="s">
        <v>4</v>
      </c>
      <c r="M96" s="33">
        <v>29.182945</v>
      </c>
      <c r="N96" s="33" t="s">
        <v>4</v>
      </c>
      <c r="O96" s="33">
        <v>11.240178999999999</v>
      </c>
      <c r="P96" s="33" t="s">
        <v>4</v>
      </c>
      <c r="Q96" s="33">
        <v>5.2592530000000002</v>
      </c>
      <c r="R96" s="33" t="s">
        <v>4</v>
      </c>
      <c r="S96" s="33">
        <v>6.0062660000000001</v>
      </c>
      <c r="T96" s="33" t="s">
        <v>4</v>
      </c>
      <c r="U96" s="33">
        <v>16.186654000000001</v>
      </c>
      <c r="V96" s="33" t="s">
        <v>4</v>
      </c>
      <c r="W96" s="33">
        <v>23.200662000000001</v>
      </c>
      <c r="X96" s="33" t="s">
        <v>4</v>
      </c>
      <c r="Y96" s="33">
        <v>43.684156000000002</v>
      </c>
      <c r="Z96" s="33" t="s">
        <v>4</v>
      </c>
      <c r="AA96" s="33">
        <v>21.763361</v>
      </c>
      <c r="AB96" s="33" t="s">
        <v>4</v>
      </c>
      <c r="AC96" s="33">
        <v>3.9941629999999999</v>
      </c>
      <c r="AD96" s="33" t="s">
        <v>4</v>
      </c>
      <c r="AE96" s="33">
        <v>1.5828040000000001</v>
      </c>
      <c r="AF96" s="33" t="s">
        <v>4</v>
      </c>
      <c r="AG96" s="33">
        <v>2.7425600000000001</v>
      </c>
      <c r="AH96" s="33" t="s">
        <v>4</v>
      </c>
      <c r="AI96" s="33">
        <v>9.7307159999999993</v>
      </c>
      <c r="AJ96" s="33" t="s">
        <v>4</v>
      </c>
      <c r="AK96" s="33">
        <v>16.50224</v>
      </c>
      <c r="AL96" s="33" t="s">
        <v>4</v>
      </c>
    </row>
    <row r="97" spans="1:38">
      <c r="A97" s="3">
        <v>45108</v>
      </c>
      <c r="B97" s="8">
        <v>20.401527999999999</v>
      </c>
      <c r="C97" s="33">
        <v>3.895380694</v>
      </c>
      <c r="D97" s="9">
        <f t="shared" ref="D97" si="17">AVERAGE(C95:C97)</f>
        <v>8.764441887666667</v>
      </c>
      <c r="E97" s="8">
        <v>13.754512</v>
      </c>
      <c r="F97" s="33" t="s">
        <v>4</v>
      </c>
      <c r="G97" s="9">
        <f t="shared" ref="G97" si="18">AVERAGE(E96:E97)</f>
        <v>13.9189235</v>
      </c>
      <c r="H97" s="8">
        <v>88.984639000000001</v>
      </c>
      <c r="I97" s="33" t="s">
        <v>4</v>
      </c>
      <c r="J97" s="9">
        <f t="shared" ref="J97" si="19">+AVERAGE(H96:H97)</f>
        <v>88.504321500000003</v>
      </c>
      <c r="K97" s="33">
        <v>38.356900000000003</v>
      </c>
      <c r="L97" s="33" t="s">
        <v>4</v>
      </c>
      <c r="M97" s="33">
        <v>35.129033</v>
      </c>
      <c r="N97" s="33" t="s">
        <v>4</v>
      </c>
      <c r="O97" s="33">
        <v>10.172853999999999</v>
      </c>
      <c r="P97" s="33" t="s">
        <v>4</v>
      </c>
      <c r="Q97" s="33">
        <v>4.6880240000000004</v>
      </c>
      <c r="R97" s="33" t="s">
        <v>4</v>
      </c>
      <c r="S97" s="33">
        <v>4.4302460000000004</v>
      </c>
      <c r="T97" s="33" t="s">
        <v>4</v>
      </c>
      <c r="U97" s="33">
        <v>26.843603000000002</v>
      </c>
      <c r="V97" s="33" t="s">
        <v>4</v>
      </c>
      <c r="W97" s="33">
        <v>29.098517999999999</v>
      </c>
      <c r="X97" s="33" t="s">
        <v>4</v>
      </c>
      <c r="Y97" s="33">
        <v>29.514444999999998</v>
      </c>
      <c r="Z97" s="33" t="s">
        <v>4</v>
      </c>
      <c r="AA97" s="33">
        <v>26.236602000000001</v>
      </c>
      <c r="AB97" s="33" t="s">
        <v>4</v>
      </c>
      <c r="AC97" s="33">
        <v>7.1452239999999998</v>
      </c>
      <c r="AD97" s="33" t="s">
        <v>4</v>
      </c>
      <c r="AE97" s="33">
        <v>7.6133999999999993E-2</v>
      </c>
      <c r="AF97" s="33" t="s">
        <v>4</v>
      </c>
      <c r="AG97" s="33">
        <v>1.751806</v>
      </c>
      <c r="AH97" s="33" t="s">
        <v>4</v>
      </c>
      <c r="AI97" s="33">
        <v>9.5032940000000004</v>
      </c>
      <c r="AJ97" s="33" t="s">
        <v>4</v>
      </c>
      <c r="AK97" s="33">
        <v>25.772493999999998</v>
      </c>
      <c r="AL97" s="33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97"/>
  <sheetViews>
    <sheetView showGridLines="0" zoomScaleNormal="100" workbookViewId="0">
      <pane xSplit="1" ySplit="7" topLeftCell="B88" activePane="bottomRight" state="frozen"/>
      <selection activeCell="E5" sqref="E5:G5"/>
      <selection pane="topRight" activeCell="E5" sqref="E5:G5"/>
      <selection pane="bottomLeft" activeCell="E5" sqref="E5:G5"/>
      <selection pane="bottomRight" activeCell="D102" sqref="D102"/>
    </sheetView>
  </sheetViews>
  <sheetFormatPr defaultRowHeight="15"/>
  <sheetData>
    <row r="1" spans="1:39">
      <c r="A1" s="5" t="s">
        <v>704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3">
        <v>43.387665905999995</v>
      </c>
      <c r="D8" s="9" t="s">
        <v>4</v>
      </c>
      <c r="E8" s="8">
        <v>45.144162725000001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26.569426806202571</v>
      </c>
      <c r="Z8" s="33" t="s">
        <v>4</v>
      </c>
      <c r="AA8" s="33">
        <v>14.125799926161605</v>
      </c>
      <c r="AB8" s="33" t="s">
        <v>4</v>
      </c>
      <c r="AC8" s="33">
        <v>31.990889826545239</v>
      </c>
      <c r="AD8" s="33" t="s">
        <v>4</v>
      </c>
      <c r="AE8" s="33">
        <v>1.1832658568129675</v>
      </c>
      <c r="AF8" s="33" t="s">
        <v>4</v>
      </c>
      <c r="AG8" s="33" t="s">
        <v>4</v>
      </c>
      <c r="AH8" s="33" t="s">
        <v>4</v>
      </c>
      <c r="AI8" s="33">
        <v>26.130617584277623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>
        <v>27.469360649999999</v>
      </c>
      <c r="C9" s="33">
        <v>-6.6585579670000001</v>
      </c>
      <c r="D9" s="9">
        <f>AVERAGE(C8:C9)</f>
        <v>18.364553969499998</v>
      </c>
      <c r="E9" s="8">
        <v>43.144510624999995</v>
      </c>
      <c r="F9" s="33" t="s">
        <v>4</v>
      </c>
      <c r="G9" s="9">
        <f>AVERAGE(E8:E9)</f>
        <v>44.144336674999998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45.836830809082556</v>
      </c>
      <c r="Z9" s="33" t="s">
        <v>4</v>
      </c>
      <c r="AA9" s="33">
        <v>5.9066825952370809</v>
      </c>
      <c r="AB9" s="33" t="s">
        <v>4</v>
      </c>
      <c r="AC9" s="33">
        <v>8.7575607534447979</v>
      </c>
      <c r="AD9" s="33" t="s">
        <v>4</v>
      </c>
      <c r="AE9" s="33">
        <v>1.1051064830918735</v>
      </c>
      <c r="AF9" s="33" t="s">
        <v>4</v>
      </c>
      <c r="AG9" s="33" t="s">
        <v>4</v>
      </c>
      <c r="AH9" s="33" t="s">
        <v>4</v>
      </c>
      <c r="AI9" s="33">
        <v>38.393819359143691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>
        <v>-23.834891350000007</v>
      </c>
      <c r="C10" s="33">
        <v>-16.798205683000006</v>
      </c>
      <c r="D10" s="9">
        <f>AVERAGE(C9:C10)</f>
        <v>-11.728381825000003</v>
      </c>
      <c r="E10" s="8">
        <v>53.494723024999999</v>
      </c>
      <c r="F10" s="33" t="s">
        <v>4</v>
      </c>
      <c r="G10" s="9">
        <f t="shared" ref="G10:G73" si="0">AVERAGE(E9:E10)</f>
        <v>48.319616824999997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40.004071111129342</v>
      </c>
      <c r="Z10" s="33" t="s">
        <v>4</v>
      </c>
      <c r="AA10" s="33">
        <v>8.0590525926226437</v>
      </c>
      <c r="AB10" s="33" t="s">
        <v>4</v>
      </c>
      <c r="AC10" s="33">
        <v>9.1663901181874756</v>
      </c>
      <c r="AD10" s="33" t="s">
        <v>4</v>
      </c>
      <c r="AE10" s="33">
        <v>1.7554440255623645</v>
      </c>
      <c r="AF10" s="33" t="s">
        <v>4</v>
      </c>
      <c r="AG10" s="33" t="s">
        <v>4</v>
      </c>
      <c r="AH10" s="33" t="s">
        <v>4</v>
      </c>
      <c r="AI10" s="33">
        <v>18.557674132713807</v>
      </c>
      <c r="AJ10" s="33" t="s">
        <v>4</v>
      </c>
      <c r="AK10" s="33">
        <v>22.457368019784372</v>
      </c>
      <c r="AL10" s="33" t="s">
        <v>4</v>
      </c>
      <c r="AM10" s="15"/>
    </row>
    <row r="11" spans="1:39">
      <c r="A11" s="3">
        <v>37257</v>
      </c>
      <c r="B11" s="8">
        <v>40.977698250000003</v>
      </c>
      <c r="C11" s="33">
        <v>64.899416191</v>
      </c>
      <c r="D11" s="9">
        <f t="shared" ref="D11:D74" si="1">AVERAGE(C10:C11)</f>
        <v>24.050605253999997</v>
      </c>
      <c r="E11" s="8">
        <v>23.495816024999993</v>
      </c>
      <c r="F11" s="33" t="s">
        <v>4</v>
      </c>
      <c r="G11" s="9">
        <f t="shared" si="0"/>
        <v>38.495269524999998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75.808140733205647</v>
      </c>
      <c r="Z11" s="33" t="s">
        <v>4</v>
      </c>
      <c r="AA11" s="33">
        <v>3.2407655153082549</v>
      </c>
      <c r="AB11" s="33" t="s">
        <v>4</v>
      </c>
      <c r="AC11" s="33">
        <v>0.70255780396376344</v>
      </c>
      <c r="AD11" s="33" t="s">
        <v>4</v>
      </c>
      <c r="AE11" s="33">
        <v>2.4688992173838056</v>
      </c>
      <c r="AF11" s="33" t="s">
        <v>4</v>
      </c>
      <c r="AG11" s="33" t="s">
        <v>4</v>
      </c>
      <c r="AH11" s="33" t="s">
        <v>4</v>
      </c>
      <c r="AI11" s="33">
        <v>17.779636730138527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>
        <v>-0.69768995000000178</v>
      </c>
      <c r="C12" s="33">
        <v>2.7165188619999983</v>
      </c>
      <c r="D12" s="9">
        <f t="shared" si="1"/>
        <v>33.807967526500001</v>
      </c>
      <c r="E12" s="8">
        <v>48.384345924999991</v>
      </c>
      <c r="F12" s="33" t="s">
        <v>4</v>
      </c>
      <c r="G12" s="9">
        <f t="shared" si="0"/>
        <v>35.940080974999994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50.785406336867368</v>
      </c>
      <c r="Z12" s="33" t="s">
        <v>4</v>
      </c>
      <c r="AA12" s="33">
        <v>5.9019585150508105</v>
      </c>
      <c r="AB12" s="33" t="s">
        <v>4</v>
      </c>
      <c r="AC12" s="33">
        <v>3.1758498002180544</v>
      </c>
      <c r="AD12" s="33" t="s">
        <v>4</v>
      </c>
      <c r="AE12" s="33">
        <v>1.6207299050774904</v>
      </c>
      <c r="AF12" s="33" t="s">
        <v>4</v>
      </c>
      <c r="AG12" s="33" t="s">
        <v>4</v>
      </c>
      <c r="AH12" s="33" t="s">
        <v>4</v>
      </c>
      <c r="AI12" s="33">
        <v>10.555219599330957</v>
      </c>
      <c r="AJ12" s="33" t="s">
        <v>4</v>
      </c>
      <c r="AK12" s="33">
        <v>27.960835843455321</v>
      </c>
      <c r="AL12" s="33" t="s">
        <v>4</v>
      </c>
      <c r="AM12" s="15"/>
    </row>
    <row r="13" spans="1:39">
      <c r="A13" s="3">
        <v>37438</v>
      </c>
      <c r="B13" s="8">
        <v>34.064382449999997</v>
      </c>
      <c r="C13" s="33">
        <v>0.37213583499999459</v>
      </c>
      <c r="D13" s="9">
        <f t="shared" si="1"/>
        <v>1.5443273484999964</v>
      </c>
      <c r="E13" s="8">
        <v>35.21278642499999</v>
      </c>
      <c r="F13" s="33" t="s">
        <v>4</v>
      </c>
      <c r="G13" s="9">
        <f t="shared" si="0"/>
        <v>41.798566174999991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75.134915645508485</v>
      </c>
      <c r="Z13" s="33" t="s">
        <v>4</v>
      </c>
      <c r="AA13" s="33">
        <v>10.791669709437503</v>
      </c>
      <c r="AB13" s="33" t="s">
        <v>4</v>
      </c>
      <c r="AC13" s="33">
        <v>0.43546987076860655</v>
      </c>
      <c r="AD13" s="33" t="s">
        <v>4</v>
      </c>
      <c r="AE13" s="33">
        <v>1.3358840817635098</v>
      </c>
      <c r="AF13" s="33" t="s">
        <v>4</v>
      </c>
      <c r="AG13" s="33" t="s">
        <v>4</v>
      </c>
      <c r="AH13" s="33" t="s">
        <v>4</v>
      </c>
      <c r="AI13" s="33">
        <v>12.302060692521877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>
        <v>-27.272701050000009</v>
      </c>
      <c r="C14" s="33">
        <v>-21.06585251500001</v>
      </c>
      <c r="D14" s="9">
        <f t="shared" si="1"/>
        <v>-10.346858340000008</v>
      </c>
      <c r="E14" s="8">
        <v>37.609894324999999</v>
      </c>
      <c r="F14" s="33" t="s">
        <v>4</v>
      </c>
      <c r="G14" s="9">
        <f t="shared" si="0"/>
        <v>36.411340374999995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52.045894081942293</v>
      </c>
      <c r="Z14" s="33" t="s">
        <v>4</v>
      </c>
      <c r="AA14" s="33">
        <v>1.1953949144680232</v>
      </c>
      <c r="AB14" s="33" t="s">
        <v>4</v>
      </c>
      <c r="AC14" s="33">
        <v>2.0610211865103754</v>
      </c>
      <c r="AD14" s="33" t="s">
        <v>4</v>
      </c>
      <c r="AE14" s="33">
        <v>2.5746470046191829</v>
      </c>
      <c r="AF14" s="33" t="s">
        <v>4</v>
      </c>
      <c r="AG14" s="33" t="s">
        <v>4</v>
      </c>
      <c r="AH14" s="33" t="s">
        <v>4</v>
      </c>
      <c r="AI14" s="33">
        <v>42.123042812460135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>
        <v>-33.854520749999999</v>
      </c>
      <c r="C15" s="33">
        <v>-11.203577699</v>
      </c>
      <c r="D15" s="9">
        <f t="shared" si="1"/>
        <v>-16.134715107000005</v>
      </c>
      <c r="E15" s="8">
        <v>44.846893624999993</v>
      </c>
      <c r="F15" s="33" t="s">
        <v>4</v>
      </c>
      <c r="G15" s="9">
        <f t="shared" si="0"/>
        <v>41.228393974999996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86.068966088111409</v>
      </c>
      <c r="Z15" s="33" t="s">
        <v>4</v>
      </c>
      <c r="AA15" s="33">
        <v>2.622756875901239</v>
      </c>
      <c r="AB15" s="33" t="s">
        <v>4</v>
      </c>
      <c r="AC15" s="33">
        <v>0.42848983020962539</v>
      </c>
      <c r="AD15" s="33" t="s">
        <v>4</v>
      </c>
      <c r="AE15" s="33">
        <v>1.0651170839671109</v>
      </c>
      <c r="AF15" s="33" t="s">
        <v>4</v>
      </c>
      <c r="AG15" s="33" t="s">
        <v>4</v>
      </c>
      <c r="AH15" s="33" t="s">
        <v>4</v>
      </c>
      <c r="AI15" s="33">
        <v>9.8146701218106127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>
        <v>-17.468582950000005</v>
      </c>
      <c r="C16" s="33">
        <v>-12.289838309000006</v>
      </c>
      <c r="D16" s="9">
        <f t="shared" si="1"/>
        <v>-11.746708004000002</v>
      </c>
      <c r="E16" s="8">
        <v>50.935082624999993</v>
      </c>
      <c r="F16" s="33" t="s">
        <v>4</v>
      </c>
      <c r="G16" s="9">
        <f t="shared" si="0"/>
        <v>47.890988124999993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78.234942189817218</v>
      </c>
      <c r="Z16" s="33" t="s">
        <v>4</v>
      </c>
      <c r="AA16" s="33">
        <v>1.1958519103932659</v>
      </c>
      <c r="AB16" s="33" t="s">
        <v>4</v>
      </c>
      <c r="AC16" s="33">
        <v>1.2791216254063458</v>
      </c>
      <c r="AD16" s="33" t="s">
        <v>4</v>
      </c>
      <c r="AE16" s="33">
        <v>1.9584695819761264</v>
      </c>
      <c r="AF16" s="33" t="s">
        <v>4</v>
      </c>
      <c r="AG16" s="33" t="s">
        <v>4</v>
      </c>
      <c r="AH16" s="33" t="s">
        <v>4</v>
      </c>
      <c r="AI16" s="33">
        <v>17.331614692407037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28.584916649999997</v>
      </c>
      <c r="C17" s="33">
        <v>-3.5318549620000042</v>
      </c>
      <c r="D17" s="9">
        <f t="shared" si="1"/>
        <v>-7.9108466355000049</v>
      </c>
      <c r="E17" s="8">
        <v>45.730956924999987</v>
      </c>
      <c r="F17" s="33" t="s">
        <v>4</v>
      </c>
      <c r="G17" s="9">
        <f t="shared" si="0"/>
        <v>48.33301977499999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74.886831603811657</v>
      </c>
      <c r="Z17" s="33" t="s">
        <v>4</v>
      </c>
      <c r="AA17" s="33">
        <v>1.2221105711222009</v>
      </c>
      <c r="AB17" s="33" t="s">
        <v>4</v>
      </c>
      <c r="AC17" s="33">
        <v>0.44527476828478346</v>
      </c>
      <c r="AD17" s="33" t="s">
        <v>4</v>
      </c>
      <c r="AE17" s="33">
        <v>1.1377192986647833</v>
      </c>
      <c r="AF17" s="33" t="s">
        <v>4</v>
      </c>
      <c r="AG17" s="33" t="s">
        <v>4</v>
      </c>
      <c r="AH17" s="33" t="s">
        <v>4</v>
      </c>
      <c r="AI17" s="33">
        <v>11.705233538348217</v>
      </c>
      <c r="AJ17" s="33" t="s">
        <v>4</v>
      </c>
      <c r="AK17" s="33">
        <v>10.602830219768355</v>
      </c>
      <c r="AL17" s="33" t="s">
        <v>4</v>
      </c>
      <c r="AM17" s="15"/>
    </row>
    <row r="18" spans="1:39">
      <c r="A18" s="3">
        <v>37895</v>
      </c>
      <c r="B18" s="8">
        <v>-2.3468215500000014</v>
      </c>
      <c r="C18" s="33">
        <v>1.7404840919999982</v>
      </c>
      <c r="D18" s="9">
        <f t="shared" si="1"/>
        <v>-0.89568543500000297</v>
      </c>
      <c r="E18" s="8">
        <v>32.704199624999987</v>
      </c>
      <c r="F18" s="33" t="s">
        <v>4</v>
      </c>
      <c r="G18" s="9">
        <f t="shared" si="0"/>
        <v>39.217578274999987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71.965858654257786</v>
      </c>
      <c r="Z18" s="33" t="s">
        <v>4</v>
      </c>
      <c r="AA18" s="33">
        <v>2.5404107978939905</v>
      </c>
      <c r="AB18" s="33" t="s">
        <v>4</v>
      </c>
      <c r="AC18" s="33">
        <v>11.053984052319375</v>
      </c>
      <c r="AD18" s="33" t="s">
        <v>4</v>
      </c>
      <c r="AE18" s="33">
        <v>1.1496415225284899</v>
      </c>
      <c r="AF18" s="33" t="s">
        <v>4</v>
      </c>
      <c r="AG18" s="33" t="s">
        <v>4</v>
      </c>
      <c r="AH18" s="33" t="s">
        <v>4</v>
      </c>
      <c r="AI18" s="33">
        <v>12.786445557201247</v>
      </c>
      <c r="AJ18" s="33" t="s">
        <v>4</v>
      </c>
      <c r="AK18" s="33">
        <v>0.50365941579912632</v>
      </c>
      <c r="AL18" s="33" t="s">
        <v>4</v>
      </c>
      <c r="AM18" s="15"/>
    </row>
    <row r="19" spans="1:39">
      <c r="A19" s="3">
        <v>37987</v>
      </c>
      <c r="B19" s="8">
        <v>-27.983281950000006</v>
      </c>
      <c r="C19" s="33">
        <v>-7.4520542170000041</v>
      </c>
      <c r="D19" s="9">
        <f t="shared" si="1"/>
        <v>-2.855785062500003</v>
      </c>
      <c r="E19" s="8">
        <v>48.792481724999988</v>
      </c>
      <c r="F19" s="33" t="s">
        <v>4</v>
      </c>
      <c r="G19" s="9">
        <f t="shared" si="0"/>
        <v>40.748340674999987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76.399633336581189</v>
      </c>
      <c r="Z19" s="33" t="s">
        <v>4</v>
      </c>
      <c r="AA19" s="33">
        <v>1.1953444489196396</v>
      </c>
      <c r="AB19" s="33" t="s">
        <v>4</v>
      </c>
      <c r="AC19" s="33">
        <v>1.8755857007932295</v>
      </c>
      <c r="AD19" s="33" t="s">
        <v>4</v>
      </c>
      <c r="AE19" s="33">
        <v>2.0182027622000467</v>
      </c>
      <c r="AF19" s="33" t="s">
        <v>4</v>
      </c>
      <c r="AG19" s="33" t="s">
        <v>4</v>
      </c>
      <c r="AH19" s="33" t="s">
        <v>4</v>
      </c>
      <c r="AI19" s="33">
        <v>18.511233751505923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-0.98645245000000159</v>
      </c>
      <c r="C20" s="33">
        <v>6.4071604909999982</v>
      </c>
      <c r="D20" s="9">
        <f t="shared" si="1"/>
        <v>-0.52244686300000298</v>
      </c>
      <c r="E20" s="8">
        <v>49.698305624999989</v>
      </c>
      <c r="F20" s="33" t="s">
        <v>4</v>
      </c>
      <c r="G20" s="9">
        <f t="shared" si="0"/>
        <v>49.245393674999988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43.904600423862739</v>
      </c>
      <c r="Z20" s="33" t="s">
        <v>4</v>
      </c>
      <c r="AA20" s="33">
        <v>1.5223567022759157</v>
      </c>
      <c r="AB20" s="33" t="s">
        <v>4</v>
      </c>
      <c r="AC20" s="33">
        <v>19.556193668328508</v>
      </c>
      <c r="AD20" s="33" t="s">
        <v>4</v>
      </c>
      <c r="AE20" s="33">
        <v>1.1267861325513586</v>
      </c>
      <c r="AF20" s="33" t="s">
        <v>4</v>
      </c>
      <c r="AG20" s="33" t="s">
        <v>4</v>
      </c>
      <c r="AH20" s="33" t="s">
        <v>4</v>
      </c>
      <c r="AI20" s="33">
        <v>33.890063072981484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>
        <v>54.78187024999999</v>
      </c>
      <c r="C21" s="33">
        <v>25.712988167999992</v>
      </c>
      <c r="D21" s="9">
        <f t="shared" si="1"/>
        <v>16.060074329499994</v>
      </c>
      <c r="E21" s="8">
        <v>40.791843724999993</v>
      </c>
      <c r="F21" s="33" t="s">
        <v>4</v>
      </c>
      <c r="G21" s="9">
        <f t="shared" si="0"/>
        <v>45.245074674999991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35.822109095976948</v>
      </c>
      <c r="Z21" s="33" t="s">
        <v>4</v>
      </c>
      <c r="AA21" s="33">
        <v>1.7023316044885877</v>
      </c>
      <c r="AB21" s="33" t="s">
        <v>4</v>
      </c>
      <c r="AC21" s="33">
        <v>30.21734635339622</v>
      </c>
      <c r="AD21" s="33" t="s">
        <v>4</v>
      </c>
      <c r="AE21" s="33">
        <v>1.2223957208135494</v>
      </c>
      <c r="AF21" s="33" t="s">
        <v>4</v>
      </c>
      <c r="AG21" s="33" t="s">
        <v>4</v>
      </c>
      <c r="AH21" s="33" t="s">
        <v>4</v>
      </c>
      <c r="AI21" s="33">
        <v>23.028820788212737</v>
      </c>
      <c r="AJ21" s="33" t="s">
        <v>4</v>
      </c>
      <c r="AK21" s="33">
        <v>8.0069964371119582</v>
      </c>
      <c r="AL21" s="33" t="s">
        <v>4</v>
      </c>
      <c r="AM21" s="15"/>
    </row>
    <row r="22" spans="1:39">
      <c r="A22" s="3">
        <v>38261</v>
      </c>
      <c r="B22" s="8">
        <v>21.405571449999997</v>
      </c>
      <c r="C22" s="33">
        <v>22.203412252999996</v>
      </c>
      <c r="D22" s="9">
        <f t="shared" si="1"/>
        <v>23.958200210499996</v>
      </c>
      <c r="E22" s="8">
        <v>50.094959024999994</v>
      </c>
      <c r="F22" s="33" t="s">
        <v>4</v>
      </c>
      <c r="G22" s="9">
        <f t="shared" si="0"/>
        <v>45.443401374999993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30.251428363123821</v>
      </c>
      <c r="Z22" s="33" t="s">
        <v>4</v>
      </c>
      <c r="AA22" s="33">
        <v>4.2530867138541213</v>
      </c>
      <c r="AB22" s="33" t="s">
        <v>4</v>
      </c>
      <c r="AC22" s="33">
        <v>3.280621104439827</v>
      </c>
      <c r="AD22" s="33" t="s">
        <v>4</v>
      </c>
      <c r="AE22" s="33">
        <v>2.0125013634046116</v>
      </c>
      <c r="AF22" s="33" t="s">
        <v>4</v>
      </c>
      <c r="AG22" s="33" t="s">
        <v>4</v>
      </c>
      <c r="AH22" s="33" t="s">
        <v>4</v>
      </c>
      <c r="AI22" s="33">
        <v>52.068251797997213</v>
      </c>
      <c r="AJ22" s="33" t="s">
        <v>4</v>
      </c>
      <c r="AK22" s="33">
        <v>8.1341106571804094</v>
      </c>
      <c r="AL22" s="33" t="s">
        <v>4</v>
      </c>
      <c r="AM22" s="15"/>
    </row>
    <row r="23" spans="1:39">
      <c r="A23" s="3">
        <v>38353</v>
      </c>
      <c r="B23" s="8">
        <v>-10.801064650000001</v>
      </c>
      <c r="C23" s="33">
        <v>7.9812401430000008</v>
      </c>
      <c r="D23" s="9">
        <f t="shared" si="1"/>
        <v>15.092326197999999</v>
      </c>
      <c r="E23" s="8">
        <v>47.496930424999988</v>
      </c>
      <c r="F23" s="33" t="s">
        <v>4</v>
      </c>
      <c r="G23" s="9">
        <f t="shared" si="0"/>
        <v>48.795944724999991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59.898980328347747</v>
      </c>
      <c r="Z23" s="33" t="s">
        <v>4</v>
      </c>
      <c r="AA23" s="33">
        <v>1.4242183283923</v>
      </c>
      <c r="AB23" s="33" t="s">
        <v>4</v>
      </c>
      <c r="AC23" s="33">
        <v>5.7132822811468609</v>
      </c>
      <c r="AD23" s="33" t="s">
        <v>4</v>
      </c>
      <c r="AE23" s="33">
        <v>1.1077100971915013</v>
      </c>
      <c r="AF23" s="33" t="s">
        <v>4</v>
      </c>
      <c r="AG23" s="33" t="s">
        <v>4</v>
      </c>
      <c r="AH23" s="33" t="s">
        <v>4</v>
      </c>
      <c r="AI23" s="33">
        <v>31.855808964921572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-3.1765051500000023</v>
      </c>
      <c r="C24" s="33">
        <v>5.4160155819999982</v>
      </c>
      <c r="D24" s="9">
        <f t="shared" si="1"/>
        <v>6.6986278624999995</v>
      </c>
      <c r="E24" s="8">
        <v>46.248743924999985</v>
      </c>
      <c r="F24" s="33" t="s">
        <v>4</v>
      </c>
      <c r="G24" s="9">
        <f t="shared" si="0"/>
        <v>46.872837174999987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53.09283634466064</v>
      </c>
      <c r="Z24" s="33" t="s">
        <v>4</v>
      </c>
      <c r="AA24" s="33">
        <v>10.325105913723256</v>
      </c>
      <c r="AB24" s="33" t="s">
        <v>4</v>
      </c>
      <c r="AC24" s="33">
        <v>7.8381101402256004</v>
      </c>
      <c r="AD24" s="33" t="s">
        <v>4</v>
      </c>
      <c r="AE24" s="33">
        <v>1.8838745190578332</v>
      </c>
      <c r="AF24" s="33" t="s">
        <v>4</v>
      </c>
      <c r="AG24" s="33" t="s">
        <v>4</v>
      </c>
      <c r="AH24" s="33" t="s">
        <v>4</v>
      </c>
      <c r="AI24" s="33">
        <v>26.860073082332658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>
        <v>37.863412149999995</v>
      </c>
      <c r="C25" s="33">
        <v>12.802906720999996</v>
      </c>
      <c r="D25" s="9">
        <f t="shared" si="1"/>
        <v>9.1094611514999961</v>
      </c>
      <c r="E25" s="8">
        <v>35.710194824999988</v>
      </c>
      <c r="F25" s="33" t="s">
        <v>4</v>
      </c>
      <c r="G25" s="9">
        <f t="shared" si="0"/>
        <v>40.979469374999987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72.693394210437191</v>
      </c>
      <c r="Z25" s="33" t="s">
        <v>4</v>
      </c>
      <c r="AA25" s="33">
        <v>1.5331213065891245</v>
      </c>
      <c r="AB25" s="33" t="s">
        <v>4</v>
      </c>
      <c r="AC25" s="33">
        <v>9.5034065965489773</v>
      </c>
      <c r="AD25" s="33" t="s">
        <v>4</v>
      </c>
      <c r="AE25" s="33">
        <v>1.4503924575656204</v>
      </c>
      <c r="AF25" s="33" t="s">
        <v>4</v>
      </c>
      <c r="AG25" s="33" t="s">
        <v>4</v>
      </c>
      <c r="AH25" s="33" t="s">
        <v>4</v>
      </c>
      <c r="AI25" s="33">
        <v>14.625981278196956</v>
      </c>
      <c r="AJ25" s="33" t="s">
        <v>4</v>
      </c>
      <c r="AK25" s="33">
        <v>0.19370415066213381</v>
      </c>
      <c r="AL25" s="33" t="s">
        <v>4</v>
      </c>
      <c r="AM25" s="15"/>
    </row>
    <row r="26" spans="1:39">
      <c r="A26" s="3">
        <v>38626</v>
      </c>
      <c r="B26" s="8">
        <v>0.53553474999999562</v>
      </c>
      <c r="C26" s="33">
        <v>-1.6645243910000045</v>
      </c>
      <c r="D26" s="9">
        <f t="shared" si="1"/>
        <v>5.5691911649999959</v>
      </c>
      <c r="E26" s="8">
        <v>44.965686624999989</v>
      </c>
      <c r="F26" s="33" t="s">
        <v>4</v>
      </c>
      <c r="G26" s="9">
        <f t="shared" si="0"/>
        <v>40.337940724999989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39.444776938583445</v>
      </c>
      <c r="Z26" s="33" t="s">
        <v>4</v>
      </c>
      <c r="AA26" s="33">
        <v>2.3406439261271981</v>
      </c>
      <c r="AB26" s="33" t="s">
        <v>4</v>
      </c>
      <c r="AC26" s="33">
        <v>11.388929747270927</v>
      </c>
      <c r="AD26" s="33" t="s">
        <v>4</v>
      </c>
      <c r="AE26" s="33">
        <v>4.5509620799436101</v>
      </c>
      <c r="AF26" s="33" t="s">
        <v>4</v>
      </c>
      <c r="AG26" s="33" t="s">
        <v>4</v>
      </c>
      <c r="AH26" s="33" t="s">
        <v>4</v>
      </c>
      <c r="AI26" s="33">
        <v>42.274687308074817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>
        <v>-17.815014050000002</v>
      </c>
      <c r="C27" s="33">
        <v>-1.0834207160000027</v>
      </c>
      <c r="D27" s="9">
        <f t="shared" si="1"/>
        <v>-1.3739725535000036</v>
      </c>
      <c r="E27" s="8">
        <v>46.07565332499999</v>
      </c>
      <c r="F27" s="33" t="s">
        <v>4</v>
      </c>
      <c r="G27" s="9">
        <f t="shared" si="0"/>
        <v>45.52066997499999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47.023610883806576</v>
      </c>
      <c r="Z27" s="33" t="s">
        <v>4</v>
      </c>
      <c r="AA27" s="33">
        <v>4.173748289628044</v>
      </c>
      <c r="AB27" s="33" t="s">
        <v>4</v>
      </c>
      <c r="AC27" s="33">
        <v>11.850849171625777</v>
      </c>
      <c r="AD27" s="33" t="s">
        <v>4</v>
      </c>
      <c r="AE27" s="33">
        <v>1.6792962016241086</v>
      </c>
      <c r="AF27" s="33" t="s">
        <v>4</v>
      </c>
      <c r="AG27" s="33" t="s">
        <v>4</v>
      </c>
      <c r="AH27" s="33" t="s">
        <v>4</v>
      </c>
      <c r="AI27" s="33">
        <v>35.272495453315479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>
        <v>-27.73943105</v>
      </c>
      <c r="C28" s="33">
        <v>-18.277752051</v>
      </c>
      <c r="D28" s="9">
        <f t="shared" si="1"/>
        <v>-9.6805863835000014</v>
      </c>
      <c r="E28" s="8">
        <v>46.423212425000003</v>
      </c>
      <c r="F28" s="33" t="s">
        <v>4</v>
      </c>
      <c r="G28" s="9">
        <f t="shared" si="0"/>
        <v>46.249432874999997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57.72353706764958</v>
      </c>
      <c r="Z28" s="33" t="s">
        <v>4</v>
      </c>
      <c r="AA28" s="33">
        <v>1.2419488607364264</v>
      </c>
      <c r="AB28" s="33" t="s">
        <v>4</v>
      </c>
      <c r="AC28" s="33">
        <v>9.1371444532164485</v>
      </c>
      <c r="AD28" s="33" t="s">
        <v>4</v>
      </c>
      <c r="AE28" s="33">
        <v>3.533320684537236</v>
      </c>
      <c r="AF28" s="33" t="s">
        <v>4</v>
      </c>
      <c r="AG28" s="33" t="s">
        <v>4</v>
      </c>
      <c r="AH28" s="33" t="s">
        <v>4</v>
      </c>
      <c r="AI28" s="33">
        <v>28.364048933860314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>
        <v>-3.8283779500000001</v>
      </c>
      <c r="C29" s="33">
        <v>-25.534519153000002</v>
      </c>
      <c r="D29" s="9">
        <f t="shared" si="1"/>
        <v>-21.906135601999999</v>
      </c>
      <c r="E29" s="8">
        <v>34.26327852499999</v>
      </c>
      <c r="F29" s="33" t="s">
        <v>4</v>
      </c>
      <c r="G29" s="9">
        <f t="shared" si="0"/>
        <v>40.343245474999996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72.608032566792829</v>
      </c>
      <c r="Z29" s="33" t="s">
        <v>4</v>
      </c>
      <c r="AA29" s="33">
        <v>2.5733878426991552</v>
      </c>
      <c r="AB29" s="33" t="s">
        <v>4</v>
      </c>
      <c r="AC29" s="33">
        <v>9.6095458866096024</v>
      </c>
      <c r="AD29" s="33" t="s">
        <v>4</v>
      </c>
      <c r="AE29" s="33">
        <v>1.5487606030502852</v>
      </c>
      <c r="AF29" s="33" t="s">
        <v>4</v>
      </c>
      <c r="AG29" s="33" t="s">
        <v>4</v>
      </c>
      <c r="AH29" s="33" t="s">
        <v>4</v>
      </c>
      <c r="AI29" s="33">
        <v>10.51125671337816</v>
      </c>
      <c r="AJ29" s="33" t="s">
        <v>4</v>
      </c>
      <c r="AK29" s="33">
        <v>3.1490163874699504</v>
      </c>
      <c r="AL29" s="33" t="s">
        <v>4</v>
      </c>
      <c r="AM29" s="15"/>
    </row>
    <row r="30" spans="1:39">
      <c r="A30" s="3">
        <v>38991</v>
      </c>
      <c r="B30" s="8">
        <v>16.974661049999995</v>
      </c>
      <c r="C30" s="33">
        <v>12.650854840999994</v>
      </c>
      <c r="D30" s="9">
        <f t="shared" si="1"/>
        <v>-6.4418321560000038</v>
      </c>
      <c r="E30" s="8">
        <v>35.014124525</v>
      </c>
      <c r="F30" s="33" t="s">
        <v>4</v>
      </c>
      <c r="G30" s="9">
        <f t="shared" si="0"/>
        <v>34.638701524999995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27.460280103474755</v>
      </c>
      <c r="Z30" s="33" t="s">
        <v>4</v>
      </c>
      <c r="AA30" s="33">
        <v>9.2661930461694375</v>
      </c>
      <c r="AB30" s="33" t="s">
        <v>4</v>
      </c>
      <c r="AC30" s="33">
        <v>12.268415444802784</v>
      </c>
      <c r="AD30" s="33" t="s">
        <v>4</v>
      </c>
      <c r="AE30" s="33">
        <v>1.1304279310678111</v>
      </c>
      <c r="AF30" s="33" t="s">
        <v>4</v>
      </c>
      <c r="AG30" s="33" t="s">
        <v>4</v>
      </c>
      <c r="AH30" s="33" t="s">
        <v>4</v>
      </c>
      <c r="AI30" s="33">
        <v>49.874683474485224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>
        <v>13.546921249999999</v>
      </c>
      <c r="C31" s="33">
        <v>29.187928952999997</v>
      </c>
      <c r="D31" s="9">
        <f t="shared" si="1"/>
        <v>20.919391896999997</v>
      </c>
      <c r="E31" s="8">
        <v>20.054152624999997</v>
      </c>
      <c r="F31" s="33" t="s">
        <v>4</v>
      </c>
      <c r="G31" s="9">
        <f t="shared" si="0"/>
        <v>27.534138575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33.629391421235447</v>
      </c>
      <c r="Z31" s="33" t="s">
        <v>4</v>
      </c>
      <c r="AA31" s="33">
        <v>12.010426660614621</v>
      </c>
      <c r="AB31" s="33" t="s">
        <v>4</v>
      </c>
      <c r="AC31" s="33">
        <v>2.9784098215412009</v>
      </c>
      <c r="AD31" s="33" t="s">
        <v>4</v>
      </c>
      <c r="AE31" s="33">
        <v>36.31774039711366</v>
      </c>
      <c r="AF31" s="33" t="s">
        <v>4</v>
      </c>
      <c r="AG31" s="33" t="s">
        <v>4</v>
      </c>
      <c r="AH31" s="33" t="s">
        <v>4</v>
      </c>
      <c r="AI31" s="33">
        <v>14.664866042056834</v>
      </c>
      <c r="AJ31" s="33" t="s">
        <v>4</v>
      </c>
      <c r="AK31" s="33">
        <v>0.39916565743825239</v>
      </c>
      <c r="AL31" s="33" t="s">
        <v>4</v>
      </c>
      <c r="AM31" s="15"/>
    </row>
    <row r="32" spans="1:39">
      <c r="A32" s="3">
        <v>39173</v>
      </c>
      <c r="B32" s="8">
        <v>6.5138190499999995</v>
      </c>
      <c r="C32" s="33">
        <v>16.203940792000001</v>
      </c>
      <c r="D32" s="9">
        <f t="shared" si="1"/>
        <v>22.695934872499997</v>
      </c>
      <c r="E32" s="8">
        <v>46.557852124999997</v>
      </c>
      <c r="F32" s="33" t="s">
        <v>4</v>
      </c>
      <c r="G32" s="9">
        <f t="shared" si="0"/>
        <v>33.306002374999998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40.747731841195822</v>
      </c>
      <c r="Z32" s="33" t="s">
        <v>4</v>
      </c>
      <c r="AA32" s="33">
        <v>5.0138928282057478</v>
      </c>
      <c r="AB32" s="33" t="s">
        <v>4</v>
      </c>
      <c r="AC32" s="33">
        <v>7.9645925815739762</v>
      </c>
      <c r="AD32" s="33" t="s">
        <v>4</v>
      </c>
      <c r="AE32" s="33">
        <v>1.1496415225284895</v>
      </c>
      <c r="AF32" s="33" t="s">
        <v>4</v>
      </c>
      <c r="AG32" s="33" t="s">
        <v>4</v>
      </c>
      <c r="AH32" s="33" t="s">
        <v>4</v>
      </c>
      <c r="AI32" s="33">
        <v>41.046951286372384</v>
      </c>
      <c r="AJ32" s="33" t="s">
        <v>4</v>
      </c>
      <c r="AK32" s="33">
        <v>4.0771899401235707</v>
      </c>
      <c r="AL32" s="33" t="s">
        <v>4</v>
      </c>
      <c r="AM32" s="15"/>
    </row>
    <row r="33" spans="1:39">
      <c r="A33" s="3">
        <v>39264</v>
      </c>
      <c r="B33" s="8">
        <v>4.3208375499999985</v>
      </c>
      <c r="C33" s="33">
        <v>-15.798022320000003</v>
      </c>
      <c r="D33" s="9">
        <f t="shared" si="1"/>
        <v>0.20295923599999899</v>
      </c>
      <c r="E33" s="8">
        <v>14.12216742499999</v>
      </c>
      <c r="F33" s="33" t="s">
        <v>4</v>
      </c>
      <c r="G33" s="9">
        <f t="shared" si="0"/>
        <v>30.340009774999992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36.746528348361181</v>
      </c>
      <c r="Z33" s="33" t="s">
        <v>4</v>
      </c>
      <c r="AA33" s="33">
        <v>15.880269279770824</v>
      </c>
      <c r="AB33" s="33" t="s">
        <v>4</v>
      </c>
      <c r="AC33" s="33">
        <v>9.9553263090064323</v>
      </c>
      <c r="AD33" s="33" t="s">
        <v>4</v>
      </c>
      <c r="AE33" s="33">
        <v>2.4809378521265955</v>
      </c>
      <c r="AF33" s="33" t="s">
        <v>4</v>
      </c>
      <c r="AG33" s="33" t="s">
        <v>4</v>
      </c>
      <c r="AH33" s="33" t="s">
        <v>4</v>
      </c>
      <c r="AI33" s="33">
        <v>34.936938210734979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>
        <v>25.653230349999994</v>
      </c>
      <c r="C34" s="33">
        <v>20.603237301999993</v>
      </c>
      <c r="D34" s="9">
        <f t="shared" si="1"/>
        <v>2.402607490999995</v>
      </c>
      <c r="E34" s="8">
        <v>44.116840924999991</v>
      </c>
      <c r="F34" s="33" t="s">
        <v>4</v>
      </c>
      <c r="G34" s="9">
        <f t="shared" si="0"/>
        <v>29.119504174999989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21.803357002578679</v>
      </c>
      <c r="Z34" s="33" t="s">
        <v>4</v>
      </c>
      <c r="AA34" s="33">
        <v>15.552616059023494</v>
      </c>
      <c r="AB34" s="33" t="s">
        <v>4</v>
      </c>
      <c r="AC34" s="33">
        <v>11.993294510064018</v>
      </c>
      <c r="AD34" s="33" t="s">
        <v>4</v>
      </c>
      <c r="AE34" s="33">
        <v>1.1272861567671255</v>
      </c>
      <c r="AF34" s="33" t="s">
        <v>4</v>
      </c>
      <c r="AG34" s="33" t="s">
        <v>4</v>
      </c>
      <c r="AH34" s="33" t="s">
        <v>4</v>
      </c>
      <c r="AI34" s="33">
        <v>49.523446271566677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>
        <v>-14.883218449999994</v>
      </c>
      <c r="C35" s="33">
        <v>0.23480393400000565</v>
      </c>
      <c r="D35" s="9">
        <f t="shared" si="1"/>
        <v>10.419020617999999</v>
      </c>
      <c r="E35" s="8">
        <v>35.222084524999985</v>
      </c>
      <c r="F35" s="33" t="s">
        <v>4</v>
      </c>
      <c r="G35" s="9">
        <f t="shared" si="0"/>
        <v>39.669462724999988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12.190606473788311</v>
      </c>
      <c r="Z35" s="33" t="s">
        <v>4</v>
      </c>
      <c r="AA35" s="33">
        <v>15.450898537439766</v>
      </c>
      <c r="AB35" s="33" t="s">
        <v>4</v>
      </c>
      <c r="AC35" s="33">
        <v>11.811350185891653</v>
      </c>
      <c r="AD35" s="33" t="s">
        <v>4</v>
      </c>
      <c r="AE35" s="33">
        <v>1.2228092375765676</v>
      </c>
      <c r="AF35" s="33" t="s">
        <v>4</v>
      </c>
      <c r="AG35" s="33" t="s">
        <v>4</v>
      </c>
      <c r="AH35" s="33" t="s">
        <v>4</v>
      </c>
      <c r="AI35" s="33">
        <v>54.485430369848984</v>
      </c>
      <c r="AJ35" s="33" t="s">
        <v>4</v>
      </c>
      <c r="AK35" s="33">
        <v>4.8389051954547115</v>
      </c>
      <c r="AL35" s="33" t="s">
        <v>4</v>
      </c>
      <c r="AM35" s="15"/>
    </row>
    <row r="36" spans="1:39">
      <c r="A36" s="3">
        <v>39539</v>
      </c>
      <c r="B36" s="8">
        <v>7.9014653499999969</v>
      </c>
      <c r="C36" s="33">
        <v>18.273362698999996</v>
      </c>
      <c r="D36" s="9">
        <f t="shared" si="1"/>
        <v>9.2540833165000009</v>
      </c>
      <c r="E36" s="8">
        <v>48.458633225</v>
      </c>
      <c r="F36" s="33" t="s">
        <v>4</v>
      </c>
      <c r="G36" s="9">
        <f t="shared" si="0"/>
        <v>41.840358874999993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33.670389264031627</v>
      </c>
      <c r="Z36" s="33" t="s">
        <v>4</v>
      </c>
      <c r="AA36" s="33">
        <v>19.911103198001449</v>
      </c>
      <c r="AB36" s="33" t="s">
        <v>4</v>
      </c>
      <c r="AC36" s="33">
        <v>9.751910034610372</v>
      </c>
      <c r="AD36" s="33" t="s">
        <v>4</v>
      </c>
      <c r="AE36" s="33">
        <v>1.3788677655572437</v>
      </c>
      <c r="AF36" s="33" t="s">
        <v>4</v>
      </c>
      <c r="AG36" s="33" t="s">
        <v>4</v>
      </c>
      <c r="AH36" s="33" t="s">
        <v>4</v>
      </c>
      <c r="AI36" s="33">
        <v>27.538593026649082</v>
      </c>
      <c r="AJ36" s="33" t="s">
        <v>4</v>
      </c>
      <c r="AK36" s="33">
        <v>7.7491367111502338</v>
      </c>
      <c r="AL36" s="33" t="s">
        <v>4</v>
      </c>
      <c r="AM36" s="15"/>
    </row>
    <row r="37" spans="1:39">
      <c r="A37" s="3">
        <v>39630</v>
      </c>
      <c r="B37" s="8">
        <v>13.663260449999996</v>
      </c>
      <c r="C37" s="33">
        <v>-6.8540984820000048</v>
      </c>
      <c r="D37" s="9">
        <f t="shared" si="1"/>
        <v>5.7096321084999957</v>
      </c>
      <c r="E37" s="8">
        <v>49.599779824999999</v>
      </c>
      <c r="F37" s="33" t="s">
        <v>4</v>
      </c>
      <c r="G37" s="9">
        <f t="shared" si="0"/>
        <v>49.029206524999999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28.509448932578696</v>
      </c>
      <c r="Z37" s="33" t="s">
        <v>4</v>
      </c>
      <c r="AA37" s="33">
        <v>18.045137977201399</v>
      </c>
      <c r="AB37" s="33" t="s">
        <v>4</v>
      </c>
      <c r="AC37" s="33">
        <v>7.6011418982231165</v>
      </c>
      <c r="AD37" s="33" t="s">
        <v>4</v>
      </c>
      <c r="AE37" s="33">
        <v>1.1496415186038424</v>
      </c>
      <c r="AF37" s="33" t="s">
        <v>4</v>
      </c>
      <c r="AG37" s="33" t="s">
        <v>4</v>
      </c>
      <c r="AH37" s="33" t="s">
        <v>4</v>
      </c>
      <c r="AI37" s="33">
        <v>22.109698655563346</v>
      </c>
      <c r="AJ37" s="33" t="s">
        <v>4</v>
      </c>
      <c r="AK37" s="33">
        <v>22.584931017829593</v>
      </c>
      <c r="AL37" s="33" t="s">
        <v>4</v>
      </c>
      <c r="AM37" s="15"/>
    </row>
    <row r="38" spans="1:39">
      <c r="A38" s="3">
        <v>39722</v>
      </c>
      <c r="B38" s="8">
        <v>-11.61351505</v>
      </c>
      <c r="C38" s="33">
        <v>-17.579992458</v>
      </c>
      <c r="D38" s="9">
        <f t="shared" si="1"/>
        <v>-12.217045470000002</v>
      </c>
      <c r="E38" s="8">
        <v>36.198670724999999</v>
      </c>
      <c r="F38" s="33" t="s">
        <v>4</v>
      </c>
      <c r="G38" s="9">
        <f t="shared" si="0"/>
        <v>42.899225274999999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38.663373910728637</v>
      </c>
      <c r="Z38" s="33" t="s">
        <v>4</v>
      </c>
      <c r="AA38" s="33">
        <v>2.987097677965846</v>
      </c>
      <c r="AB38" s="33" t="s">
        <v>4</v>
      </c>
      <c r="AC38" s="33">
        <v>9.0993034679075144</v>
      </c>
      <c r="AD38" s="33" t="s">
        <v>4</v>
      </c>
      <c r="AE38" s="33">
        <v>1.1496415186038424</v>
      </c>
      <c r="AF38" s="33" t="s">
        <v>4</v>
      </c>
      <c r="AG38" s="33" t="s">
        <v>4</v>
      </c>
      <c r="AH38" s="33" t="s">
        <v>4</v>
      </c>
      <c r="AI38" s="33">
        <v>47.904919652272348</v>
      </c>
      <c r="AJ38" s="33" t="s">
        <v>4</v>
      </c>
      <c r="AK38" s="33">
        <v>0.19566377252182685</v>
      </c>
      <c r="AL38" s="33" t="s">
        <v>4</v>
      </c>
      <c r="AM38" s="15"/>
    </row>
    <row r="39" spans="1:39">
      <c r="A39" s="3">
        <v>39814</v>
      </c>
      <c r="B39" s="8">
        <v>-8.5238132499999999</v>
      </c>
      <c r="C39" s="33">
        <v>8.4161203049999997</v>
      </c>
      <c r="D39" s="9">
        <f t="shared" si="1"/>
        <v>-4.5819360764999999</v>
      </c>
      <c r="E39" s="8">
        <v>37.155637624999997</v>
      </c>
      <c r="F39" s="33" t="s">
        <v>4</v>
      </c>
      <c r="G39" s="9">
        <f t="shared" si="0"/>
        <v>36.677154174999998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57.190252428126179</v>
      </c>
      <c r="Z39" s="33" t="s">
        <v>4</v>
      </c>
      <c r="AA39" s="33">
        <v>1.1953667417865312</v>
      </c>
      <c r="AB39" s="33" t="s">
        <v>4</v>
      </c>
      <c r="AC39" s="33">
        <v>4.7090422319455731</v>
      </c>
      <c r="AD39" s="33" t="s">
        <v>4</v>
      </c>
      <c r="AE39" s="33">
        <v>1.0849206342784863</v>
      </c>
      <c r="AF39" s="33" t="s">
        <v>4</v>
      </c>
      <c r="AG39" s="33" t="s">
        <v>4</v>
      </c>
      <c r="AH39" s="33" t="s">
        <v>4</v>
      </c>
      <c r="AI39" s="33">
        <v>35.820417963863221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-30.371889750000008</v>
      </c>
      <c r="C40" s="33">
        <v>-19.728665462000009</v>
      </c>
      <c r="D40" s="9">
        <f t="shared" si="1"/>
        <v>-5.6562725785000048</v>
      </c>
      <c r="E40" s="8">
        <v>55.39219362499999</v>
      </c>
      <c r="F40" s="33" t="s">
        <v>4</v>
      </c>
      <c r="G40" s="9">
        <f t="shared" si="0"/>
        <v>46.273915624999994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43.452558406244371</v>
      </c>
      <c r="Z40" s="33" t="s">
        <v>4</v>
      </c>
      <c r="AA40" s="33">
        <v>1.195423198434227</v>
      </c>
      <c r="AB40" s="33" t="s">
        <v>4</v>
      </c>
      <c r="AC40" s="33">
        <v>6.615045276700342</v>
      </c>
      <c r="AD40" s="33" t="s">
        <v>4</v>
      </c>
      <c r="AE40" s="33">
        <v>2.5502088082733008</v>
      </c>
      <c r="AF40" s="33" t="s">
        <v>4</v>
      </c>
      <c r="AG40" s="33" t="s">
        <v>4</v>
      </c>
      <c r="AH40" s="33" t="s">
        <v>4</v>
      </c>
      <c r="AI40" s="33">
        <v>46.186764310347755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10.292407249999998</v>
      </c>
      <c r="C41" s="33">
        <v>-12.502250221000002</v>
      </c>
      <c r="D41" s="9">
        <f t="shared" si="1"/>
        <v>-16.115457841500007</v>
      </c>
      <c r="E41" s="8">
        <v>33.955610499999992</v>
      </c>
      <c r="F41" s="33" t="s">
        <v>4</v>
      </c>
      <c r="G41" s="9">
        <f t="shared" si="0"/>
        <v>44.673902062499991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55.242489955449955</v>
      </c>
      <c r="Z41" s="33" t="s">
        <v>4</v>
      </c>
      <c r="AA41" s="33">
        <v>1.9928073712449077</v>
      </c>
      <c r="AB41" s="33" t="s">
        <v>4</v>
      </c>
      <c r="AC41" s="33">
        <v>6.3799534293573119</v>
      </c>
      <c r="AD41" s="33" t="s">
        <v>4</v>
      </c>
      <c r="AE41" s="33">
        <v>0.50489615262442833</v>
      </c>
      <c r="AF41" s="33" t="s">
        <v>4</v>
      </c>
      <c r="AG41" s="33" t="s">
        <v>4</v>
      </c>
      <c r="AH41" s="33" t="s">
        <v>4</v>
      </c>
      <c r="AI41" s="33">
        <v>17.692143850457619</v>
      </c>
      <c r="AJ41" s="33" t="s">
        <v>4</v>
      </c>
      <c r="AK41" s="33">
        <v>18.187709240865782</v>
      </c>
      <c r="AL41" s="33" t="s">
        <v>4</v>
      </c>
      <c r="AM41" s="15"/>
    </row>
    <row r="42" spans="1:39">
      <c r="A42" s="3">
        <v>40087</v>
      </c>
      <c r="B42" s="8">
        <v>-1.1802637500000017</v>
      </c>
      <c r="C42" s="33">
        <v>-6.8362766700000019</v>
      </c>
      <c r="D42" s="9">
        <f t="shared" si="1"/>
        <v>-9.6692634455000022</v>
      </c>
      <c r="E42" s="8">
        <v>43.816885499999998</v>
      </c>
      <c r="F42" s="33" t="s">
        <v>4</v>
      </c>
      <c r="G42" s="9">
        <f t="shared" si="0"/>
        <v>38.886247999999995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64.981510964606898</v>
      </c>
      <c r="Z42" s="33" t="s">
        <v>4</v>
      </c>
      <c r="AA42" s="33">
        <v>3.5222881385105502</v>
      </c>
      <c r="AB42" s="33" t="s">
        <v>4</v>
      </c>
      <c r="AC42" s="33">
        <v>4.9281809205515144</v>
      </c>
      <c r="AD42" s="33" t="s">
        <v>4</v>
      </c>
      <c r="AE42" s="33">
        <v>4.1505116267530662</v>
      </c>
      <c r="AF42" s="33" t="s">
        <v>4</v>
      </c>
      <c r="AG42" s="33" t="s">
        <v>4</v>
      </c>
      <c r="AH42" s="33" t="s">
        <v>4</v>
      </c>
      <c r="AI42" s="33">
        <v>15.752683092005093</v>
      </c>
      <c r="AJ42" s="33" t="s">
        <v>4</v>
      </c>
      <c r="AK42" s="33">
        <v>6.6648252575728648</v>
      </c>
      <c r="AL42" s="33" t="s">
        <v>4</v>
      </c>
      <c r="AM42" s="15"/>
    </row>
    <row r="43" spans="1:39">
      <c r="A43" s="3">
        <v>40179</v>
      </c>
      <c r="B43" s="8">
        <v>-25.360374750000005</v>
      </c>
      <c r="C43" s="33">
        <v>-6.9029854200000038</v>
      </c>
      <c r="D43" s="9">
        <f t="shared" si="1"/>
        <v>-6.8696310450000029</v>
      </c>
      <c r="E43" s="8">
        <v>45.942483499999994</v>
      </c>
      <c r="F43" s="33" t="s">
        <v>4</v>
      </c>
      <c r="G43" s="9">
        <f t="shared" si="0"/>
        <v>44.879684499999996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44.609105999284409</v>
      </c>
      <c r="Z43" s="33" t="s">
        <v>4</v>
      </c>
      <c r="AA43" s="33">
        <v>1.219304071766083</v>
      </c>
      <c r="AB43" s="33" t="s">
        <v>4</v>
      </c>
      <c r="AC43" s="33">
        <v>4.7552954163704833</v>
      </c>
      <c r="AD43" s="33" t="s">
        <v>4</v>
      </c>
      <c r="AE43" s="33">
        <v>0.9059440333007942</v>
      </c>
      <c r="AF43" s="33" t="s">
        <v>4</v>
      </c>
      <c r="AG43" s="33" t="s">
        <v>4</v>
      </c>
      <c r="AH43" s="33" t="s">
        <v>4</v>
      </c>
      <c r="AI43" s="33">
        <v>43.879323912958348</v>
      </c>
      <c r="AJ43" s="33" t="s">
        <v>4</v>
      </c>
      <c r="AK43" s="33">
        <v>4.6310265663198829</v>
      </c>
      <c r="AL43" s="33" t="s">
        <v>4</v>
      </c>
      <c r="AM43" s="15"/>
    </row>
    <row r="44" spans="1:39">
      <c r="A44" s="3">
        <v>40269</v>
      </c>
      <c r="B44" s="8">
        <v>-8.2038167500000014</v>
      </c>
      <c r="C44" s="33">
        <v>3.3665863159999994</v>
      </c>
      <c r="D44" s="9">
        <f t="shared" si="1"/>
        <v>-1.7681995520000022</v>
      </c>
      <c r="E44" s="8">
        <v>38.746624499999996</v>
      </c>
      <c r="F44" s="33" t="s">
        <v>4</v>
      </c>
      <c r="G44" s="9">
        <f t="shared" si="0"/>
        <v>42.344553999999995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53.300202423148122</v>
      </c>
      <c r="Z44" s="33" t="s">
        <v>4</v>
      </c>
      <c r="AA44" s="33">
        <v>2.2861237324359287</v>
      </c>
      <c r="AB44" s="33" t="s">
        <v>4</v>
      </c>
      <c r="AC44" s="33">
        <v>6.4298640217437502</v>
      </c>
      <c r="AD44" s="33" t="s">
        <v>4</v>
      </c>
      <c r="AE44" s="33">
        <v>3.5258531969565432</v>
      </c>
      <c r="AF44" s="33" t="s">
        <v>4</v>
      </c>
      <c r="AG44" s="33" t="s">
        <v>4</v>
      </c>
      <c r="AH44" s="33" t="s">
        <v>4</v>
      </c>
      <c r="AI44" s="33">
        <v>34.457956625715646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43.342775249999995</v>
      </c>
      <c r="C45" s="33">
        <v>17.809221629999996</v>
      </c>
      <c r="D45" s="9">
        <f t="shared" si="1"/>
        <v>10.587903972999998</v>
      </c>
      <c r="E45" s="8">
        <v>31.369071499999993</v>
      </c>
      <c r="F45" s="33" t="s">
        <v>4</v>
      </c>
      <c r="G45" s="9">
        <f t="shared" si="0"/>
        <v>35.057847999999993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31.313376323702187</v>
      </c>
      <c r="Z45" s="33" t="s">
        <v>4</v>
      </c>
      <c r="AA45" s="33">
        <v>4.1141189818864241</v>
      </c>
      <c r="AB45" s="33" t="s">
        <v>4</v>
      </c>
      <c r="AC45" s="33">
        <v>15.911271520936134</v>
      </c>
      <c r="AD45" s="33" t="s">
        <v>4</v>
      </c>
      <c r="AE45" s="33">
        <v>1.4880402608364722</v>
      </c>
      <c r="AF45" s="33" t="s">
        <v>4</v>
      </c>
      <c r="AG45" s="33" t="s">
        <v>4</v>
      </c>
      <c r="AH45" s="33" t="s">
        <v>4</v>
      </c>
      <c r="AI45" s="33">
        <v>11.880341104979655</v>
      </c>
      <c r="AJ45" s="33" t="s">
        <v>4</v>
      </c>
      <c r="AK45" s="33">
        <v>35.292851807659133</v>
      </c>
      <c r="AL45" s="33" t="s">
        <v>4</v>
      </c>
      <c r="AM45" s="15"/>
    </row>
    <row r="46" spans="1:39">
      <c r="A46" s="3">
        <v>40452</v>
      </c>
      <c r="B46" s="8">
        <v>5.8014712499999987</v>
      </c>
      <c r="C46" s="33">
        <v>0.28074653499999869</v>
      </c>
      <c r="D46" s="9">
        <f t="shared" si="1"/>
        <v>9.0449840824999974</v>
      </c>
      <c r="E46" s="8">
        <v>32.821597499999996</v>
      </c>
      <c r="F46" s="33" t="s">
        <v>4</v>
      </c>
      <c r="G46" s="9">
        <f t="shared" si="0"/>
        <v>32.095334499999993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64.185672576655747</v>
      </c>
      <c r="Z46" s="33" t="s">
        <v>4</v>
      </c>
      <c r="AA46" s="33">
        <v>2.2955996160586958</v>
      </c>
      <c r="AB46" s="33" t="s">
        <v>4</v>
      </c>
      <c r="AC46" s="33">
        <v>18.966059616217361</v>
      </c>
      <c r="AD46" s="33" t="s">
        <v>4</v>
      </c>
      <c r="AE46" s="33">
        <v>0.49831494594937886</v>
      </c>
      <c r="AF46" s="33" t="s">
        <v>4</v>
      </c>
      <c r="AG46" s="33" t="s">
        <v>4</v>
      </c>
      <c r="AH46" s="33" t="s">
        <v>4</v>
      </c>
      <c r="AI46" s="33">
        <v>14.054353245118808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-20.852084750000003</v>
      </c>
      <c r="C47" s="33">
        <v>-0.85524279600000241</v>
      </c>
      <c r="D47" s="9">
        <f t="shared" si="1"/>
        <v>-0.28724813050000186</v>
      </c>
      <c r="E47" s="8">
        <v>31.665174499999996</v>
      </c>
      <c r="F47" s="33" t="s">
        <v>4</v>
      </c>
      <c r="G47" s="9">
        <f t="shared" si="0"/>
        <v>32.243385999999994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50.646155128613891</v>
      </c>
      <c r="Z47" s="33" t="s">
        <v>4</v>
      </c>
      <c r="AA47" s="33">
        <v>4.8307420822726499</v>
      </c>
      <c r="AB47" s="33" t="s">
        <v>4</v>
      </c>
      <c r="AC47" s="33">
        <v>15.168916793106291</v>
      </c>
      <c r="AD47" s="33" t="s">
        <v>4</v>
      </c>
      <c r="AE47" s="33">
        <v>0.50272350283997436</v>
      </c>
      <c r="AF47" s="33" t="s">
        <v>4</v>
      </c>
      <c r="AG47" s="33" t="s">
        <v>4</v>
      </c>
      <c r="AH47" s="33" t="s">
        <v>4</v>
      </c>
      <c r="AI47" s="33">
        <v>28.85146249316719</v>
      </c>
      <c r="AJ47" s="33" t="s">
        <v>4</v>
      </c>
      <c r="AK47" s="33">
        <v>0</v>
      </c>
      <c r="AL47" s="33" t="s">
        <v>4</v>
      </c>
      <c r="AM47" s="15"/>
    </row>
    <row r="48" spans="1:39">
      <c r="A48" s="3">
        <v>40634</v>
      </c>
      <c r="B48" s="8">
        <v>-6.9225157500000005</v>
      </c>
      <c r="C48" s="33">
        <v>5.4806014129999987</v>
      </c>
      <c r="D48" s="9">
        <f t="shared" si="1"/>
        <v>2.3126793084999981</v>
      </c>
      <c r="E48" s="8">
        <v>35.559468499999994</v>
      </c>
      <c r="F48" s="33" t="s">
        <v>4</v>
      </c>
      <c r="G48" s="9">
        <f t="shared" si="0"/>
        <v>33.612321499999993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31.342667221370483</v>
      </c>
      <c r="Z48" s="33" t="s">
        <v>4</v>
      </c>
      <c r="AA48" s="33">
        <v>2.1345004698269023</v>
      </c>
      <c r="AB48" s="33" t="s">
        <v>4</v>
      </c>
      <c r="AC48" s="33">
        <v>19.314723405690948</v>
      </c>
      <c r="AD48" s="33" t="s">
        <v>4</v>
      </c>
      <c r="AE48" s="33">
        <v>1.063573291988646</v>
      </c>
      <c r="AF48" s="33" t="s">
        <v>4</v>
      </c>
      <c r="AG48" s="33" t="s">
        <v>4</v>
      </c>
      <c r="AH48" s="33" t="s">
        <v>4</v>
      </c>
      <c r="AI48" s="33">
        <v>38.134174156724313</v>
      </c>
      <c r="AJ48" s="33" t="s">
        <v>4</v>
      </c>
      <c r="AK48" s="33">
        <v>8.0103614543986978</v>
      </c>
      <c r="AL48" s="33" t="s">
        <v>4</v>
      </c>
      <c r="AM48" s="15"/>
    </row>
    <row r="49" spans="1:39">
      <c r="A49" s="3">
        <v>40725</v>
      </c>
      <c r="B49" s="8">
        <v>27.254487249999997</v>
      </c>
      <c r="C49" s="33">
        <v>-0.41397666200000316</v>
      </c>
      <c r="D49" s="9">
        <f t="shared" si="1"/>
        <v>2.5333123754999978</v>
      </c>
      <c r="E49" s="8">
        <v>40.717355499999996</v>
      </c>
      <c r="F49" s="33" t="s">
        <v>4</v>
      </c>
      <c r="G49" s="9">
        <f t="shared" si="0"/>
        <v>38.138411999999995</v>
      </c>
      <c r="H49" s="8">
        <v>91.972554999999986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31.861003402547489</v>
      </c>
      <c r="Z49" s="33" t="s">
        <v>4</v>
      </c>
      <c r="AA49" s="33">
        <v>2.0982210942994319</v>
      </c>
      <c r="AB49" s="33" t="s">
        <v>4</v>
      </c>
      <c r="AC49" s="33">
        <v>6.797321792719452</v>
      </c>
      <c r="AD49" s="33" t="s">
        <v>4</v>
      </c>
      <c r="AE49" s="33">
        <v>3.3816761750382596</v>
      </c>
      <c r="AF49" s="33" t="s">
        <v>4</v>
      </c>
      <c r="AG49" s="33" t="s">
        <v>4</v>
      </c>
      <c r="AH49" s="33" t="s">
        <v>4</v>
      </c>
      <c r="AI49" s="33">
        <v>37.38753325027082</v>
      </c>
      <c r="AJ49" s="33" t="s">
        <v>4</v>
      </c>
      <c r="AK49" s="33">
        <v>18.474244285124559</v>
      </c>
      <c r="AL49" s="33" t="s">
        <v>4</v>
      </c>
      <c r="AM49" s="15"/>
    </row>
    <row r="50" spans="1:39">
      <c r="A50" s="3">
        <v>40817</v>
      </c>
      <c r="B50" s="8">
        <v>20.034491249999995</v>
      </c>
      <c r="C50" s="33">
        <v>14.729402167999995</v>
      </c>
      <c r="D50" s="9">
        <f t="shared" si="1"/>
        <v>7.1577127529999958</v>
      </c>
      <c r="E50" s="8">
        <v>35.949160499999991</v>
      </c>
      <c r="F50" s="33" t="s">
        <v>4</v>
      </c>
      <c r="G50" s="9">
        <f t="shared" si="0"/>
        <v>38.333257999999994</v>
      </c>
      <c r="H50" s="8">
        <v>90.050034999999994</v>
      </c>
      <c r="I50" s="33" t="s">
        <v>4</v>
      </c>
      <c r="J50" s="9">
        <f>AVERAGE(H49:H50)</f>
        <v>91.01129499999999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48.507575929659247</v>
      </c>
      <c r="Z50" s="33" t="s">
        <v>4</v>
      </c>
      <c r="AA50" s="33">
        <v>3.5734281050421162</v>
      </c>
      <c r="AB50" s="33" t="s">
        <v>4</v>
      </c>
      <c r="AC50" s="33">
        <v>9.0486215651622697</v>
      </c>
      <c r="AD50" s="33" t="s">
        <v>4</v>
      </c>
      <c r="AE50" s="33">
        <v>5.3926560351881561</v>
      </c>
      <c r="AF50" s="33" t="s">
        <v>4</v>
      </c>
      <c r="AG50" s="33" t="s">
        <v>4</v>
      </c>
      <c r="AH50" s="33" t="s">
        <v>4</v>
      </c>
      <c r="AI50" s="33">
        <v>25.656281617784281</v>
      </c>
      <c r="AJ50" s="33" t="s">
        <v>4</v>
      </c>
      <c r="AK50" s="33">
        <v>7.8214367471639266</v>
      </c>
      <c r="AL50" s="33" t="s">
        <v>4</v>
      </c>
      <c r="AM50" s="15"/>
    </row>
    <row r="51" spans="1:39">
      <c r="A51" s="3">
        <v>40909</v>
      </c>
      <c r="B51" s="8">
        <v>-37.585759750000008</v>
      </c>
      <c r="C51" s="33">
        <v>-16.930876839000007</v>
      </c>
      <c r="D51" s="9">
        <f t="shared" si="1"/>
        <v>-1.1007373355000061</v>
      </c>
      <c r="E51" s="8">
        <v>35.675819499999989</v>
      </c>
      <c r="F51" s="33" t="s">
        <v>4</v>
      </c>
      <c r="G51" s="9">
        <f t="shared" si="0"/>
        <v>35.81248999999999</v>
      </c>
      <c r="H51" s="8">
        <v>89.582073999999992</v>
      </c>
      <c r="I51" s="33" t="s">
        <v>4</v>
      </c>
      <c r="J51" s="9">
        <f>AVERAGE(H50:H51)</f>
        <v>89.816054499999993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48.813457660312345</v>
      </c>
      <c r="Z51" s="33" t="s">
        <v>4</v>
      </c>
      <c r="AA51" s="33">
        <v>1.1884064247284889</v>
      </c>
      <c r="AB51" s="33" t="s">
        <v>4</v>
      </c>
      <c r="AC51" s="33">
        <v>18.191901286317293</v>
      </c>
      <c r="AD51" s="33" t="s">
        <v>4</v>
      </c>
      <c r="AE51" s="33">
        <v>7.1970886477463605</v>
      </c>
      <c r="AF51" s="33" t="s">
        <v>4</v>
      </c>
      <c r="AG51" s="33" t="s">
        <v>4</v>
      </c>
      <c r="AH51" s="33" t="s">
        <v>4</v>
      </c>
      <c r="AI51" s="33">
        <v>24.609145980895502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-27.317093750000005</v>
      </c>
      <c r="C52" s="33">
        <v>-14.440634274000004</v>
      </c>
      <c r="D52" s="9">
        <f t="shared" si="1"/>
        <v>-15.685755556500006</v>
      </c>
      <c r="E52" s="8">
        <v>40.843404499999991</v>
      </c>
      <c r="F52" s="33" t="s">
        <v>4</v>
      </c>
      <c r="G52" s="9">
        <f t="shared" si="0"/>
        <v>38.25961199999999</v>
      </c>
      <c r="H52" s="8">
        <v>88.562120999999991</v>
      </c>
      <c r="I52" s="33" t="s">
        <v>4</v>
      </c>
      <c r="J52" s="9">
        <f t="shared" ref="J52:J92" si="2">AVERAGE(H51:H52)</f>
        <v>89.072097499999984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50.77197828684902</v>
      </c>
      <c r="Z52" s="33" t="s">
        <v>4</v>
      </c>
      <c r="AA52" s="33">
        <v>2.5561334611531308</v>
      </c>
      <c r="AB52" s="33" t="s">
        <v>4</v>
      </c>
      <c r="AC52" s="33">
        <v>9.1509809157320401</v>
      </c>
      <c r="AD52" s="33" t="s">
        <v>4</v>
      </c>
      <c r="AE52" s="33">
        <v>5.4007518851681189</v>
      </c>
      <c r="AF52" s="33" t="s">
        <v>4</v>
      </c>
      <c r="AG52" s="33" t="s">
        <v>4</v>
      </c>
      <c r="AH52" s="33" t="s">
        <v>4</v>
      </c>
      <c r="AI52" s="33">
        <v>26.88335177066687</v>
      </c>
      <c r="AJ52" s="33" t="s">
        <v>4</v>
      </c>
      <c r="AK52" s="33">
        <v>5.2368036804308238</v>
      </c>
      <c r="AL52" s="33" t="s">
        <v>4</v>
      </c>
      <c r="AM52" s="15"/>
    </row>
    <row r="53" spans="1:39">
      <c r="A53" s="3">
        <v>41091</v>
      </c>
      <c r="B53" s="8">
        <v>19.295111249999998</v>
      </c>
      <c r="C53" s="33">
        <v>-8.6781609800000012</v>
      </c>
      <c r="D53" s="9">
        <f t="shared" si="1"/>
        <v>-11.559397627000003</v>
      </c>
      <c r="E53" s="8">
        <v>35.846888499999991</v>
      </c>
      <c r="F53" s="33" t="s">
        <v>4</v>
      </c>
      <c r="G53" s="9">
        <f t="shared" si="0"/>
        <v>38.345146499999991</v>
      </c>
      <c r="H53" s="8">
        <v>90.011751999999987</v>
      </c>
      <c r="I53" s="33" t="s">
        <v>4</v>
      </c>
      <c r="J53" s="9">
        <f t="shared" si="2"/>
        <v>89.286936499999996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56.225110070976093</v>
      </c>
      <c r="Z53" s="33" t="s">
        <v>4</v>
      </c>
      <c r="AA53" s="33">
        <v>3.733208676599939</v>
      </c>
      <c r="AB53" s="33" t="s">
        <v>4</v>
      </c>
      <c r="AC53" s="33">
        <v>8.739767243743426</v>
      </c>
      <c r="AD53" s="33" t="s">
        <v>4</v>
      </c>
      <c r="AE53" s="33">
        <v>3.8719581787499053</v>
      </c>
      <c r="AF53" s="33" t="s">
        <v>4</v>
      </c>
      <c r="AG53" s="33" t="s">
        <v>4</v>
      </c>
      <c r="AH53" s="33" t="s">
        <v>4</v>
      </c>
      <c r="AI53" s="33">
        <v>22.843159838353177</v>
      </c>
      <c r="AJ53" s="33" t="s">
        <v>4</v>
      </c>
      <c r="AK53" s="33">
        <v>4.5867959915774623</v>
      </c>
      <c r="AL53" s="33" t="s">
        <v>4</v>
      </c>
      <c r="AM53" s="15"/>
    </row>
    <row r="54" spans="1:39">
      <c r="A54" s="3">
        <v>41183</v>
      </c>
      <c r="B54" s="8">
        <v>-14.453541750000003</v>
      </c>
      <c r="C54" s="33">
        <v>-20.824794114000003</v>
      </c>
      <c r="D54" s="9">
        <f t="shared" si="1"/>
        <v>-14.751477547000002</v>
      </c>
      <c r="E54" s="8">
        <v>39.324489499999999</v>
      </c>
      <c r="F54" s="33" t="s">
        <v>4</v>
      </c>
      <c r="G54" s="9">
        <f t="shared" si="0"/>
        <v>37.585688999999995</v>
      </c>
      <c r="H54" s="8">
        <v>90.493358999999998</v>
      </c>
      <c r="I54" s="33" t="s">
        <v>4</v>
      </c>
      <c r="J54" s="9">
        <f t="shared" si="2"/>
        <v>90.2525555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43.056057171003808</v>
      </c>
      <c r="Z54" s="33" t="s">
        <v>4</v>
      </c>
      <c r="AA54" s="33">
        <v>2.7649894958904979</v>
      </c>
      <c r="AB54" s="33" t="s">
        <v>4</v>
      </c>
      <c r="AC54" s="33">
        <v>17.676713476266453</v>
      </c>
      <c r="AD54" s="33" t="s">
        <v>4</v>
      </c>
      <c r="AE54" s="33">
        <v>7.0377415658193376</v>
      </c>
      <c r="AF54" s="33" t="s">
        <v>4</v>
      </c>
      <c r="AG54" s="33" t="s">
        <v>4</v>
      </c>
      <c r="AH54" s="33" t="s">
        <v>4</v>
      </c>
      <c r="AI54" s="33">
        <v>23.714859305515919</v>
      </c>
      <c r="AJ54" s="33" t="s">
        <v>4</v>
      </c>
      <c r="AK54" s="33">
        <v>5.7496389855039771</v>
      </c>
      <c r="AL54" s="33" t="s">
        <v>4</v>
      </c>
      <c r="AM54" s="15"/>
    </row>
    <row r="55" spans="1:39">
      <c r="A55" s="3">
        <v>41275</v>
      </c>
      <c r="B55" s="8">
        <v>-29.035158750000008</v>
      </c>
      <c r="C55" s="33">
        <v>-7.3166621760000083</v>
      </c>
      <c r="D55" s="9">
        <f t="shared" si="1"/>
        <v>-14.070728145000006</v>
      </c>
      <c r="E55" s="8">
        <v>37.60605249999999</v>
      </c>
      <c r="F55" s="33" t="s">
        <v>4</v>
      </c>
      <c r="G55" s="9">
        <f t="shared" si="0"/>
        <v>38.465270999999994</v>
      </c>
      <c r="H55" s="8">
        <v>90.421692999999991</v>
      </c>
      <c r="I55" s="33" t="s">
        <v>4</v>
      </c>
      <c r="J55" s="9">
        <f t="shared" si="2"/>
        <v>90.457526000000001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48.409813092424507</v>
      </c>
      <c r="Z55" s="33" t="s">
        <v>4</v>
      </c>
      <c r="AA55" s="33">
        <v>1.2144936007253777</v>
      </c>
      <c r="AB55" s="33" t="s">
        <v>4</v>
      </c>
      <c r="AC55" s="33">
        <v>9.8316630346745075</v>
      </c>
      <c r="AD55" s="33" t="s">
        <v>4</v>
      </c>
      <c r="AE55" s="33">
        <v>4.054113480885345</v>
      </c>
      <c r="AF55" s="33" t="s">
        <v>4</v>
      </c>
      <c r="AG55" s="33" t="s">
        <v>4</v>
      </c>
      <c r="AH55" s="33" t="s">
        <v>4</v>
      </c>
      <c r="AI55" s="33">
        <v>24.199993304205016</v>
      </c>
      <c r="AJ55" s="33" t="s">
        <v>4</v>
      </c>
      <c r="AK55" s="33">
        <v>12.289923487085252</v>
      </c>
      <c r="AL55" s="33" t="s">
        <v>4</v>
      </c>
      <c r="AM55" s="15"/>
    </row>
    <row r="56" spans="1:39">
      <c r="A56" s="3">
        <v>41365</v>
      </c>
      <c r="B56" s="8">
        <v>-16.04896475</v>
      </c>
      <c r="C56" s="33">
        <v>-3.3839660570000003</v>
      </c>
      <c r="D56" s="9">
        <f t="shared" si="1"/>
        <v>-5.3503141165000043</v>
      </c>
      <c r="E56" s="8">
        <v>41.4700785</v>
      </c>
      <c r="F56" s="33" t="s">
        <v>4</v>
      </c>
      <c r="G56" s="9">
        <f t="shared" si="0"/>
        <v>39.538065499999995</v>
      </c>
      <c r="H56" s="8">
        <v>89.936814999999996</v>
      </c>
      <c r="I56" s="33" t="s">
        <v>4</v>
      </c>
      <c r="J56" s="9">
        <f t="shared" si="2"/>
        <v>90.179253999999986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55.672413639364414</v>
      </c>
      <c r="Z56" s="33" t="s">
        <v>4</v>
      </c>
      <c r="AA56" s="33">
        <v>1.2144936007253775</v>
      </c>
      <c r="AB56" s="33" t="s">
        <v>4</v>
      </c>
      <c r="AC56" s="33">
        <v>9.6708825211319471</v>
      </c>
      <c r="AD56" s="33" t="s">
        <v>4</v>
      </c>
      <c r="AE56" s="33">
        <v>5.5543305438490789</v>
      </c>
      <c r="AF56" s="33" t="s">
        <v>4</v>
      </c>
      <c r="AG56" s="33" t="s">
        <v>4</v>
      </c>
      <c r="AH56" s="33" t="s">
        <v>4</v>
      </c>
      <c r="AI56" s="33">
        <v>23.223548757119691</v>
      </c>
      <c r="AJ56" s="33" t="s">
        <v>4</v>
      </c>
      <c r="AK56" s="33">
        <v>4.6643309378094955</v>
      </c>
      <c r="AL56" s="33" t="s">
        <v>4</v>
      </c>
      <c r="AM56" s="15"/>
    </row>
    <row r="57" spans="1:39">
      <c r="A57" s="3">
        <v>41456</v>
      </c>
      <c r="B57" s="8">
        <v>21.875667249999999</v>
      </c>
      <c r="C57" s="33">
        <v>-5.9268788480000012</v>
      </c>
      <c r="D57" s="9">
        <f t="shared" si="1"/>
        <v>-4.6554224525000008</v>
      </c>
      <c r="E57" s="8">
        <v>37.550970499999991</v>
      </c>
      <c r="F57" s="33" t="s">
        <v>4</v>
      </c>
      <c r="G57" s="9">
        <f t="shared" si="0"/>
        <v>39.510524499999995</v>
      </c>
      <c r="H57" s="8">
        <v>88.229842999999988</v>
      </c>
      <c r="I57" s="33" t="s">
        <v>4</v>
      </c>
      <c r="J57" s="9">
        <f t="shared" si="2"/>
        <v>89.083328999999992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57.734435480091783</v>
      </c>
      <c r="Z57" s="33" t="s">
        <v>4</v>
      </c>
      <c r="AA57" s="33">
        <v>2.205539724150233</v>
      </c>
      <c r="AB57" s="33" t="s">
        <v>4</v>
      </c>
      <c r="AC57" s="33">
        <v>4.5893006851665117</v>
      </c>
      <c r="AD57" s="33" t="s">
        <v>4</v>
      </c>
      <c r="AE57" s="33">
        <v>4.6333205692891113</v>
      </c>
      <c r="AF57" s="33" t="s">
        <v>4</v>
      </c>
      <c r="AG57" s="33" t="s">
        <v>4</v>
      </c>
      <c r="AH57" s="33" t="s">
        <v>4</v>
      </c>
      <c r="AI57" s="33">
        <v>26.607268068524199</v>
      </c>
      <c r="AJ57" s="33" t="s">
        <v>4</v>
      </c>
      <c r="AK57" s="33">
        <v>4.2301354727781657</v>
      </c>
      <c r="AL57" s="33" t="s">
        <v>4</v>
      </c>
      <c r="AM57" s="15"/>
    </row>
    <row r="58" spans="1:39">
      <c r="A58" s="3">
        <v>41548</v>
      </c>
      <c r="B58" s="8">
        <v>3.9584772499999987</v>
      </c>
      <c r="C58" s="33">
        <v>-2.7335275770000012</v>
      </c>
      <c r="D58" s="9">
        <f t="shared" si="1"/>
        <v>-4.3302032125000007</v>
      </c>
      <c r="E58" s="8">
        <v>36.80196149999999</v>
      </c>
      <c r="F58" s="33" t="s">
        <v>4</v>
      </c>
      <c r="G58" s="9">
        <f t="shared" si="0"/>
        <v>37.176465999999991</v>
      </c>
      <c r="H58" s="8">
        <v>90.569340999999994</v>
      </c>
      <c r="I58" s="33" t="s">
        <v>4</v>
      </c>
      <c r="J58" s="9">
        <f t="shared" si="2"/>
        <v>89.399591999999984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46.046148298342636</v>
      </c>
      <c r="Z58" s="33" t="s">
        <v>4</v>
      </c>
      <c r="AA58" s="33">
        <v>1.4760971752776049</v>
      </c>
      <c r="AB58" s="33" t="s">
        <v>4</v>
      </c>
      <c r="AC58" s="33">
        <v>15.774896532150903</v>
      </c>
      <c r="AD58" s="33" t="s">
        <v>4</v>
      </c>
      <c r="AE58" s="33">
        <v>2.3329655740117214</v>
      </c>
      <c r="AF58" s="33" t="s">
        <v>4</v>
      </c>
      <c r="AG58" s="33" t="s">
        <v>4</v>
      </c>
      <c r="AH58" s="33" t="s">
        <v>4</v>
      </c>
      <c r="AI58" s="33">
        <v>31.241991613915914</v>
      </c>
      <c r="AJ58" s="33" t="s">
        <v>4</v>
      </c>
      <c r="AK58" s="33">
        <v>3.127900806301207</v>
      </c>
      <c r="AL58" s="33" t="s">
        <v>4</v>
      </c>
      <c r="AM58" s="15"/>
    </row>
    <row r="59" spans="1:39">
      <c r="A59" s="3">
        <v>41640</v>
      </c>
      <c r="B59" s="8">
        <v>-18.491899750000002</v>
      </c>
      <c r="C59" s="33">
        <v>3.3824714889999967</v>
      </c>
      <c r="D59" s="9">
        <f t="shared" si="1"/>
        <v>0.32447195599999779</v>
      </c>
      <c r="E59" s="8">
        <v>32.351754499999998</v>
      </c>
      <c r="F59" s="33" t="s">
        <v>4</v>
      </c>
      <c r="G59" s="9">
        <f t="shared" si="0"/>
        <v>34.576857999999994</v>
      </c>
      <c r="H59" s="8">
        <v>91.781075999999985</v>
      </c>
      <c r="I59" s="33" t="s">
        <v>4</v>
      </c>
      <c r="J59" s="9">
        <f t="shared" si="2"/>
        <v>91.175208499999997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40.70409868251744</v>
      </c>
      <c r="Z59" s="33" t="s">
        <v>4</v>
      </c>
      <c r="AA59" s="33">
        <v>1.2144936007253779</v>
      </c>
      <c r="AB59" s="33" t="s">
        <v>4</v>
      </c>
      <c r="AC59" s="33">
        <v>24.68580451871247</v>
      </c>
      <c r="AD59" s="33" t="s">
        <v>4</v>
      </c>
      <c r="AE59" s="33">
        <v>4.0210844273854285</v>
      </c>
      <c r="AF59" s="33" t="s">
        <v>4</v>
      </c>
      <c r="AG59" s="33" t="s">
        <v>4</v>
      </c>
      <c r="AH59" s="33" t="s">
        <v>4</v>
      </c>
      <c r="AI59" s="33">
        <v>26.178401462544336</v>
      </c>
      <c r="AJ59" s="33" t="s">
        <v>4</v>
      </c>
      <c r="AK59" s="33">
        <v>3.1961173081149554</v>
      </c>
      <c r="AL59" s="33" t="s">
        <v>4</v>
      </c>
      <c r="AM59" s="15"/>
    </row>
    <row r="60" spans="1:39">
      <c r="A60" s="3">
        <v>41730</v>
      </c>
      <c r="B60" s="8">
        <v>-10.204821750000001</v>
      </c>
      <c r="C60" s="33">
        <v>1.8618688209999998</v>
      </c>
      <c r="D60" s="9">
        <f t="shared" si="1"/>
        <v>2.6221701549999983</v>
      </c>
      <c r="E60" s="8">
        <v>35.574109499999992</v>
      </c>
      <c r="F60" s="33" t="s">
        <v>4</v>
      </c>
      <c r="G60" s="9">
        <f t="shared" si="0"/>
        <v>33.962931999999995</v>
      </c>
      <c r="H60" s="8">
        <v>91.551083999999989</v>
      </c>
      <c r="I60" s="33" t="s">
        <v>4</v>
      </c>
      <c r="J60" s="9">
        <f t="shared" si="2"/>
        <v>91.666079999999994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32.983056097619844</v>
      </c>
      <c r="Z60" s="33" t="s">
        <v>4</v>
      </c>
      <c r="AA60" s="33">
        <v>1.9843108791782669</v>
      </c>
      <c r="AB60" s="33" t="s">
        <v>4</v>
      </c>
      <c r="AC60" s="33">
        <v>16.547372259062541</v>
      </c>
      <c r="AD60" s="33" t="s">
        <v>4</v>
      </c>
      <c r="AE60" s="33">
        <v>2.9458721418224574</v>
      </c>
      <c r="AF60" s="33" t="s">
        <v>4</v>
      </c>
      <c r="AG60" s="33" t="s">
        <v>4</v>
      </c>
      <c r="AH60" s="33" t="s">
        <v>4</v>
      </c>
      <c r="AI60" s="33">
        <v>33.569337205618403</v>
      </c>
      <c r="AJ60" s="33" t="s">
        <v>4</v>
      </c>
      <c r="AK60" s="33">
        <v>11.970051416698492</v>
      </c>
      <c r="AL60" s="33" t="s">
        <v>4</v>
      </c>
      <c r="AM60" s="15"/>
    </row>
    <row r="61" spans="1:39">
      <c r="A61" s="3">
        <v>41821</v>
      </c>
      <c r="B61" s="8">
        <v>39.095485249999996</v>
      </c>
      <c r="C61" s="33">
        <v>12.519798425999994</v>
      </c>
      <c r="D61" s="9">
        <f t="shared" si="1"/>
        <v>7.190833623499997</v>
      </c>
      <c r="E61" s="8">
        <v>34.942207499999995</v>
      </c>
      <c r="F61" s="33" t="s">
        <v>4</v>
      </c>
      <c r="G61" s="9">
        <f t="shared" si="0"/>
        <v>35.258158499999993</v>
      </c>
      <c r="H61" s="8">
        <v>92.108245999999994</v>
      </c>
      <c r="I61" s="33" t="s">
        <v>4</v>
      </c>
      <c r="J61" s="9">
        <f t="shared" si="2"/>
        <v>91.829664999999991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34.879302782910877</v>
      </c>
      <c r="Z61" s="33" t="s">
        <v>4</v>
      </c>
      <c r="AA61" s="33">
        <v>7.840224871348032</v>
      </c>
      <c r="AB61" s="33" t="s">
        <v>4</v>
      </c>
      <c r="AC61" s="33">
        <v>6.4725364075151104</v>
      </c>
      <c r="AD61" s="33" t="s">
        <v>4</v>
      </c>
      <c r="AE61" s="33">
        <v>7.5183852045811834</v>
      </c>
      <c r="AF61" s="33" t="s">
        <v>4</v>
      </c>
      <c r="AG61" s="33" t="s">
        <v>4</v>
      </c>
      <c r="AH61" s="33" t="s">
        <v>4</v>
      </c>
      <c r="AI61" s="33">
        <v>30.289652940708073</v>
      </c>
      <c r="AJ61" s="33" t="s">
        <v>4</v>
      </c>
      <c r="AK61" s="33">
        <v>12.999897792936729</v>
      </c>
      <c r="AL61" s="33" t="s">
        <v>4</v>
      </c>
      <c r="AM61" s="15"/>
    </row>
    <row r="62" spans="1:39">
      <c r="A62" s="3">
        <v>41913</v>
      </c>
      <c r="B62" s="8">
        <v>28.601240249999996</v>
      </c>
      <c r="C62" s="33">
        <v>21.226520152999996</v>
      </c>
      <c r="D62" s="9">
        <f t="shared" si="1"/>
        <v>16.873159289499995</v>
      </c>
      <c r="E62" s="8">
        <v>30.075635499999994</v>
      </c>
      <c r="F62" s="33" t="s">
        <v>4</v>
      </c>
      <c r="G62" s="9">
        <f t="shared" si="0"/>
        <v>32.508921499999992</v>
      </c>
      <c r="H62" s="8">
        <v>91.641153999999986</v>
      </c>
      <c r="I62" s="33" t="s">
        <v>4</v>
      </c>
      <c r="J62" s="9">
        <f t="shared" si="2"/>
        <v>91.87469999999999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44.878264846698393</v>
      </c>
      <c r="Z62" s="33" t="s">
        <v>4</v>
      </c>
      <c r="AA62" s="33">
        <v>10.990821979008047</v>
      </c>
      <c r="AB62" s="33" t="s">
        <v>4</v>
      </c>
      <c r="AC62" s="33">
        <v>12.342610975959058</v>
      </c>
      <c r="AD62" s="33" t="s">
        <v>4</v>
      </c>
      <c r="AE62" s="33">
        <v>3.8270493259439529</v>
      </c>
      <c r="AF62" s="33" t="s">
        <v>4</v>
      </c>
      <c r="AG62" s="33" t="s">
        <v>4</v>
      </c>
      <c r="AH62" s="33" t="s">
        <v>4</v>
      </c>
      <c r="AI62" s="33">
        <v>26.852809526081085</v>
      </c>
      <c r="AJ62" s="33" t="s">
        <v>4</v>
      </c>
      <c r="AK62" s="33">
        <v>1.1084433463094654</v>
      </c>
      <c r="AL62" s="33" t="s">
        <v>4</v>
      </c>
      <c r="AM62" s="15"/>
    </row>
    <row r="63" spans="1:39">
      <c r="A63" s="3">
        <v>42005</v>
      </c>
      <c r="B63" s="8">
        <v>-16.068829750000003</v>
      </c>
      <c r="C63" s="33">
        <v>5.6711729779999978</v>
      </c>
      <c r="D63" s="9">
        <f t="shared" si="1"/>
        <v>13.448846565499997</v>
      </c>
      <c r="E63" s="8">
        <v>35.537430499999999</v>
      </c>
      <c r="F63" s="33" t="s">
        <v>4</v>
      </c>
      <c r="G63" s="9">
        <f t="shared" si="0"/>
        <v>32.806532999999995</v>
      </c>
      <c r="H63" s="8">
        <v>91.125456999999997</v>
      </c>
      <c r="I63" s="33" t="s">
        <v>4</v>
      </c>
      <c r="J63" s="9">
        <f t="shared" si="2"/>
        <v>91.383305499999992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56.472197397872037</v>
      </c>
      <c r="Z63" s="33" t="s">
        <v>4</v>
      </c>
      <c r="AA63" s="33">
        <v>5.2029500463924707</v>
      </c>
      <c r="AB63" s="33" t="s">
        <v>4</v>
      </c>
      <c r="AC63" s="33">
        <v>2.6198628354612268</v>
      </c>
      <c r="AD63" s="33" t="s">
        <v>4</v>
      </c>
      <c r="AE63" s="33">
        <v>6.0902615069203767</v>
      </c>
      <c r="AF63" s="33" t="s">
        <v>4</v>
      </c>
      <c r="AG63" s="33" t="s">
        <v>4</v>
      </c>
      <c r="AH63" s="33" t="s">
        <v>4</v>
      </c>
      <c r="AI63" s="33">
        <v>13.788812126209379</v>
      </c>
      <c r="AJ63" s="33" t="s">
        <v>4</v>
      </c>
      <c r="AK63" s="33">
        <v>15.825916087144495</v>
      </c>
      <c r="AL63" s="33" t="s">
        <v>4</v>
      </c>
      <c r="AM63" s="15"/>
    </row>
    <row r="64" spans="1:39">
      <c r="A64" s="3">
        <v>42095</v>
      </c>
      <c r="B64" s="8">
        <v>6.1874442499999986</v>
      </c>
      <c r="C64" s="33">
        <v>17.876680094999998</v>
      </c>
      <c r="D64" s="9">
        <f t="shared" si="1"/>
        <v>11.773926536499998</v>
      </c>
      <c r="E64" s="8">
        <v>39.621771499999994</v>
      </c>
      <c r="F64" s="33" t="s">
        <v>4</v>
      </c>
      <c r="G64" s="9">
        <f t="shared" si="0"/>
        <v>37.579600999999997</v>
      </c>
      <c r="H64" s="8">
        <v>91.645343999999994</v>
      </c>
      <c r="I64" s="33" t="s">
        <v>4</v>
      </c>
      <c r="J64" s="9">
        <f t="shared" si="2"/>
        <v>91.385400500000003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34.871151506149729</v>
      </c>
      <c r="Z64" s="33" t="s">
        <v>4</v>
      </c>
      <c r="AA64" s="33">
        <v>4.8687141901873439</v>
      </c>
      <c r="AB64" s="33" t="s">
        <v>4</v>
      </c>
      <c r="AC64" s="33">
        <v>10.349841072836663</v>
      </c>
      <c r="AD64" s="33" t="s">
        <v>4</v>
      </c>
      <c r="AE64" s="33">
        <v>3.6750901669032707</v>
      </c>
      <c r="AF64" s="33" t="s">
        <v>4</v>
      </c>
      <c r="AG64" s="33" t="s">
        <v>4</v>
      </c>
      <c r="AH64" s="33" t="s">
        <v>4</v>
      </c>
      <c r="AI64" s="33">
        <v>27.964008325271976</v>
      </c>
      <c r="AJ64" s="33" t="s">
        <v>4</v>
      </c>
      <c r="AK64" s="33">
        <v>18.271194738651019</v>
      </c>
      <c r="AL64" s="33" t="s">
        <v>4</v>
      </c>
      <c r="AM64" s="15"/>
    </row>
    <row r="65" spans="1:39">
      <c r="A65" s="3">
        <v>42186</v>
      </c>
      <c r="B65" s="8">
        <v>35.085707499999998</v>
      </c>
      <c r="C65" s="33">
        <v>9.6170574369999997</v>
      </c>
      <c r="D65" s="9">
        <f t="shared" si="1"/>
        <v>13.746868765999999</v>
      </c>
      <c r="E65" s="8">
        <v>33.560610249999996</v>
      </c>
      <c r="F65" s="33" t="s">
        <v>4</v>
      </c>
      <c r="G65" s="9">
        <f t="shared" si="0"/>
        <v>36.591190874999995</v>
      </c>
      <c r="H65" s="8">
        <v>92.098252499999987</v>
      </c>
      <c r="I65" s="33" t="s">
        <v>4</v>
      </c>
      <c r="J65" s="9">
        <f t="shared" si="2"/>
        <v>91.871798249999983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31.676774070175778</v>
      </c>
      <c r="Z65" s="33" t="s">
        <v>4</v>
      </c>
      <c r="AA65" s="33">
        <v>12.563939164993837</v>
      </c>
      <c r="AB65" s="33" t="s">
        <v>4</v>
      </c>
      <c r="AC65" s="33">
        <v>14.454146247906213</v>
      </c>
      <c r="AD65" s="33" t="s">
        <v>4</v>
      </c>
      <c r="AE65" s="33">
        <v>1.5136299014006258</v>
      </c>
      <c r="AF65" s="33" t="s">
        <v>4</v>
      </c>
      <c r="AG65" s="33" t="s">
        <v>4</v>
      </c>
      <c r="AH65" s="33" t="s">
        <v>4</v>
      </c>
      <c r="AI65" s="33">
        <v>37.019290535347402</v>
      </c>
      <c r="AJ65" s="33" t="s">
        <v>4</v>
      </c>
      <c r="AK65" s="33">
        <v>2.7722200801761385</v>
      </c>
      <c r="AL65" s="33" t="s">
        <v>4</v>
      </c>
      <c r="AM65" s="15"/>
    </row>
    <row r="66" spans="1:39">
      <c r="A66" s="3">
        <v>42278</v>
      </c>
      <c r="B66" s="8">
        <v>15.453387499999996</v>
      </c>
      <c r="C66" s="33">
        <v>7.7244716819999963</v>
      </c>
      <c r="D66" s="9">
        <f t="shared" si="1"/>
        <v>8.6707645594999985</v>
      </c>
      <c r="E66" s="8">
        <v>34.25206025</v>
      </c>
      <c r="F66" s="33" t="s">
        <v>4</v>
      </c>
      <c r="G66" s="9">
        <f t="shared" si="0"/>
        <v>33.906335249999998</v>
      </c>
      <c r="H66" s="8">
        <v>92.275469499999986</v>
      </c>
      <c r="I66" s="33" t="s">
        <v>4</v>
      </c>
      <c r="J66" s="9">
        <f t="shared" si="2"/>
        <v>92.186860999999993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41.495012533399169</v>
      </c>
      <c r="Z66" s="33" t="s">
        <v>4</v>
      </c>
      <c r="AA66" s="33">
        <v>6.3171229244644351</v>
      </c>
      <c r="AB66" s="33" t="s">
        <v>4</v>
      </c>
      <c r="AC66" s="33">
        <v>7.9909295922437433</v>
      </c>
      <c r="AD66" s="33" t="s">
        <v>4</v>
      </c>
      <c r="AE66" s="33">
        <v>0.75554962156215721</v>
      </c>
      <c r="AF66" s="33" t="s">
        <v>4</v>
      </c>
      <c r="AG66" s="33" t="s">
        <v>4</v>
      </c>
      <c r="AH66" s="33" t="s">
        <v>4</v>
      </c>
      <c r="AI66" s="33">
        <v>13.111661266418665</v>
      </c>
      <c r="AJ66" s="33" t="s">
        <v>4</v>
      </c>
      <c r="AK66" s="33">
        <v>30.329724061911833</v>
      </c>
      <c r="AL66" s="33" t="s">
        <v>4</v>
      </c>
      <c r="AM66" s="15"/>
    </row>
    <row r="67" spans="1:39">
      <c r="A67" s="3">
        <v>42370</v>
      </c>
      <c r="B67" s="8">
        <v>-16.920737500000001</v>
      </c>
      <c r="C67" s="33">
        <v>4.2652939480000001</v>
      </c>
      <c r="D67" s="9">
        <f t="shared" si="1"/>
        <v>5.9948828149999986</v>
      </c>
      <c r="E67" s="8">
        <v>32.884613249999994</v>
      </c>
      <c r="F67" s="33" t="s">
        <v>4</v>
      </c>
      <c r="G67" s="9">
        <f t="shared" si="0"/>
        <v>33.56833675</v>
      </c>
      <c r="H67" s="8">
        <v>92.062067499999984</v>
      </c>
      <c r="I67" s="33" t="s">
        <v>4</v>
      </c>
      <c r="J67" s="9">
        <f t="shared" si="2"/>
        <v>92.168768499999985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47.238549752401894</v>
      </c>
      <c r="Z67" s="33" t="s">
        <v>4</v>
      </c>
      <c r="AA67" s="33">
        <v>4.7456901853186615</v>
      </c>
      <c r="AB67" s="33" t="s">
        <v>4</v>
      </c>
      <c r="AC67" s="33">
        <v>7.0413143315726234</v>
      </c>
      <c r="AD67" s="33" t="s">
        <v>4</v>
      </c>
      <c r="AE67" s="33">
        <v>2.988252380670807</v>
      </c>
      <c r="AF67" s="33" t="s">
        <v>4</v>
      </c>
      <c r="AG67" s="33" t="s">
        <v>4</v>
      </c>
      <c r="AH67" s="33" t="s">
        <v>4</v>
      </c>
      <c r="AI67" s="33">
        <v>29.220605869385697</v>
      </c>
      <c r="AJ67" s="33" t="s">
        <v>4</v>
      </c>
      <c r="AK67" s="33">
        <v>8.7655874806503089</v>
      </c>
      <c r="AL67" s="33" t="s">
        <v>4</v>
      </c>
      <c r="AM67" s="15"/>
    </row>
    <row r="68" spans="1:39">
      <c r="A68" s="3" t="s">
        <v>435</v>
      </c>
      <c r="B68" s="8">
        <v>-0.93888650000000284</v>
      </c>
      <c r="C68" s="33">
        <v>10.336947642999998</v>
      </c>
      <c r="D68" s="9">
        <f t="shared" si="1"/>
        <v>7.3011207954999993</v>
      </c>
      <c r="E68" s="8">
        <v>33.072025249999996</v>
      </c>
      <c r="F68" s="33" t="s">
        <v>4</v>
      </c>
      <c r="G68" s="9">
        <f t="shared" si="0"/>
        <v>32.978319249999998</v>
      </c>
      <c r="H68" s="8">
        <v>91.876718499999996</v>
      </c>
      <c r="I68" s="33" t="s">
        <v>4</v>
      </c>
      <c r="J68" s="9">
        <f t="shared" si="2"/>
        <v>91.969392999999997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29.774190273540459</v>
      </c>
      <c r="Z68" s="33" t="s">
        <v>4</v>
      </c>
      <c r="AA68" s="33">
        <v>5.3861707237326177</v>
      </c>
      <c r="AB68" s="33" t="s">
        <v>4</v>
      </c>
      <c r="AC68" s="33">
        <v>10.800004480063034</v>
      </c>
      <c r="AD68" s="33" t="s">
        <v>4</v>
      </c>
      <c r="AE68" s="33">
        <v>0.11327722047644811</v>
      </c>
      <c r="AF68" s="33" t="s">
        <v>4</v>
      </c>
      <c r="AG68" s="33" t="s">
        <v>4</v>
      </c>
      <c r="AH68" s="33" t="s">
        <v>4</v>
      </c>
      <c r="AI68" s="33">
        <v>34.175846387453227</v>
      </c>
      <c r="AJ68" s="33" t="s">
        <v>4</v>
      </c>
      <c r="AK68" s="33">
        <v>19.7505109147342</v>
      </c>
      <c r="AL68" s="33" t="s">
        <v>4</v>
      </c>
      <c r="AM68" s="15"/>
    </row>
    <row r="69" spans="1:39">
      <c r="A69" s="3" t="s">
        <v>436</v>
      </c>
      <c r="B69" s="8">
        <v>37.976618499999994</v>
      </c>
      <c r="C69" s="33">
        <v>14.332125483999995</v>
      </c>
      <c r="D69" s="9">
        <f t="shared" si="1"/>
        <v>12.334536563499997</v>
      </c>
      <c r="E69" s="8">
        <v>29.590644249999993</v>
      </c>
      <c r="F69" s="33" t="s">
        <v>4</v>
      </c>
      <c r="G69" s="9">
        <f t="shared" si="0"/>
        <v>31.331334749999996</v>
      </c>
      <c r="H69" s="8">
        <v>91.816917499999988</v>
      </c>
      <c r="I69" s="33" t="s">
        <v>4</v>
      </c>
      <c r="J69" s="9">
        <f t="shared" si="2"/>
        <v>91.846817999999985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28.923580544572204</v>
      </c>
      <c r="Z69" s="33" t="s">
        <v>4</v>
      </c>
      <c r="AA69" s="33">
        <v>11.359643811300453</v>
      </c>
      <c r="AB69" s="33" t="s">
        <v>4</v>
      </c>
      <c r="AC69" s="33">
        <v>5.8462127719886148</v>
      </c>
      <c r="AD69" s="33" t="s">
        <v>4</v>
      </c>
      <c r="AE69" s="33">
        <v>3.1451211571296276</v>
      </c>
      <c r="AF69" s="33" t="s">
        <v>4</v>
      </c>
      <c r="AG69" s="33" t="s">
        <v>4</v>
      </c>
      <c r="AH69" s="33" t="s">
        <v>4</v>
      </c>
      <c r="AI69" s="33">
        <v>26.28431364772111</v>
      </c>
      <c r="AJ69" s="33" t="s">
        <v>4</v>
      </c>
      <c r="AK69" s="33">
        <v>24.441128067287984</v>
      </c>
      <c r="AL69" s="33" t="s">
        <v>4</v>
      </c>
      <c r="AM69" s="15"/>
    </row>
    <row r="70" spans="1:39">
      <c r="A70" s="3" t="s">
        <v>437</v>
      </c>
      <c r="B70" s="8">
        <v>16.366290499999998</v>
      </c>
      <c r="C70" s="33">
        <v>7.6553755059999986</v>
      </c>
      <c r="D70" s="9">
        <f t="shared" si="1"/>
        <v>10.993750494999997</v>
      </c>
      <c r="E70" s="8">
        <v>32.886535249999994</v>
      </c>
      <c r="F70" s="33" t="s">
        <v>4</v>
      </c>
      <c r="G70" s="9">
        <f t="shared" si="0"/>
        <v>31.238589749999996</v>
      </c>
      <c r="H70" s="8">
        <v>91.594401499999989</v>
      </c>
      <c r="I70" s="33" t="s">
        <v>4</v>
      </c>
      <c r="J70" s="9">
        <f t="shared" si="2"/>
        <v>91.705659499999996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27.647467167365246</v>
      </c>
      <c r="Z70" s="33" t="s">
        <v>4</v>
      </c>
      <c r="AA70" s="33">
        <v>13.643828464965443</v>
      </c>
      <c r="AB70" s="33" t="s">
        <v>4</v>
      </c>
      <c r="AC70" s="33">
        <v>3.4141778108142034</v>
      </c>
      <c r="AD70" s="33" t="s">
        <v>4</v>
      </c>
      <c r="AE70" s="33">
        <v>0.99229931457529463</v>
      </c>
      <c r="AF70" s="33" t="s">
        <v>4</v>
      </c>
      <c r="AG70" s="33" t="s">
        <v>4</v>
      </c>
      <c r="AH70" s="33" t="s">
        <v>4</v>
      </c>
      <c r="AI70" s="33">
        <v>29.919269473265373</v>
      </c>
      <c r="AJ70" s="33" t="s">
        <v>4</v>
      </c>
      <c r="AK70" s="33">
        <v>24.382957769014446</v>
      </c>
      <c r="AL70" s="33" t="s">
        <v>4</v>
      </c>
      <c r="AM70" s="15"/>
    </row>
    <row r="71" spans="1:39">
      <c r="A71" s="3" t="s">
        <v>438</v>
      </c>
      <c r="B71" s="8">
        <v>-17.1845395</v>
      </c>
      <c r="C71" s="33">
        <v>2.914459003000001</v>
      </c>
      <c r="D71" s="9">
        <f t="shared" si="1"/>
        <v>5.2849172544999998</v>
      </c>
      <c r="E71" s="8">
        <v>32.136389249999993</v>
      </c>
      <c r="F71" s="33" t="s">
        <v>4</v>
      </c>
      <c r="G71" s="9">
        <f t="shared" si="0"/>
        <v>32.511462249999994</v>
      </c>
      <c r="H71" s="8">
        <v>91.674152499999991</v>
      </c>
      <c r="I71" s="33" t="s">
        <v>4</v>
      </c>
      <c r="J71" s="9">
        <f t="shared" si="2"/>
        <v>91.634276999999997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35.237871510359788</v>
      </c>
      <c r="Z71" s="33" t="s">
        <v>4</v>
      </c>
      <c r="AA71" s="33">
        <v>8.3644509238713631</v>
      </c>
      <c r="AB71" s="33" t="s">
        <v>4</v>
      </c>
      <c r="AC71" s="33">
        <v>6.9741644500627222</v>
      </c>
      <c r="AD71" s="33" t="s">
        <v>4</v>
      </c>
      <c r="AE71" s="33">
        <v>2.4361978012757173</v>
      </c>
      <c r="AF71" s="33" t="s">
        <v>4</v>
      </c>
      <c r="AG71" s="33" t="s">
        <v>4</v>
      </c>
      <c r="AH71" s="33" t="s">
        <v>4</v>
      </c>
      <c r="AI71" s="33">
        <v>43.51752943878811</v>
      </c>
      <c r="AJ71" s="33" t="s">
        <v>4</v>
      </c>
      <c r="AK71" s="33">
        <v>3.4697858756422804</v>
      </c>
      <c r="AL71" s="33" t="s">
        <v>4</v>
      </c>
      <c r="AM71" s="15"/>
    </row>
    <row r="72" spans="1:39">
      <c r="A72" s="3" t="s">
        <v>439</v>
      </c>
      <c r="B72" s="8">
        <v>3.1955364999999971</v>
      </c>
      <c r="C72" s="33">
        <v>15.584084599999997</v>
      </c>
      <c r="D72" s="9">
        <f t="shared" si="1"/>
        <v>9.2492718014999991</v>
      </c>
      <c r="E72" s="8">
        <v>29.588651249999995</v>
      </c>
      <c r="F72" s="33" t="s">
        <v>4</v>
      </c>
      <c r="G72" s="9">
        <f t="shared" si="0"/>
        <v>30.862520249999996</v>
      </c>
      <c r="H72" s="8">
        <v>91.392100499999984</v>
      </c>
      <c r="I72" s="33" t="s">
        <v>4</v>
      </c>
      <c r="J72" s="9">
        <f t="shared" si="2"/>
        <v>91.53312649999998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33.20834263167098</v>
      </c>
      <c r="Z72" s="33" t="s">
        <v>4</v>
      </c>
      <c r="AA72" s="33">
        <v>5.7751032825410897</v>
      </c>
      <c r="AB72" s="33" t="s">
        <v>4</v>
      </c>
      <c r="AC72" s="33">
        <v>4.6912092540878696</v>
      </c>
      <c r="AD72" s="33" t="s">
        <v>4</v>
      </c>
      <c r="AE72" s="33">
        <v>1.530243280559352</v>
      </c>
      <c r="AF72" s="33" t="s">
        <v>4</v>
      </c>
      <c r="AG72" s="33" t="s">
        <v>4</v>
      </c>
      <c r="AH72" s="33" t="s">
        <v>4</v>
      </c>
      <c r="AI72" s="33">
        <v>49.595263161212806</v>
      </c>
      <c r="AJ72" s="33" t="s">
        <v>4</v>
      </c>
      <c r="AK72" s="33">
        <v>5.1998383899279013</v>
      </c>
      <c r="AL72" s="33" t="s">
        <v>4</v>
      </c>
      <c r="AM72" s="15"/>
    </row>
    <row r="73" spans="1:39">
      <c r="A73" s="3" t="s">
        <v>440</v>
      </c>
      <c r="B73" s="8">
        <v>37.729037499999997</v>
      </c>
      <c r="C73" s="33">
        <v>14.865039207999995</v>
      </c>
      <c r="D73" s="9">
        <f t="shared" si="1"/>
        <v>15.224561903999996</v>
      </c>
      <c r="E73" s="8">
        <v>32.020962249999997</v>
      </c>
      <c r="F73" s="33" t="s">
        <v>4</v>
      </c>
      <c r="G73" s="9">
        <f t="shared" si="0"/>
        <v>30.804806749999997</v>
      </c>
      <c r="H73" s="8">
        <v>91.874036499999988</v>
      </c>
      <c r="I73" s="33" t="s">
        <v>4</v>
      </c>
      <c r="J73" s="9">
        <f t="shared" si="2"/>
        <v>91.633068499999979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18.823171781867153</v>
      </c>
      <c r="Z73" s="33" t="s">
        <v>4</v>
      </c>
      <c r="AA73" s="33">
        <v>25.432784201526808</v>
      </c>
      <c r="AB73" s="33" t="s">
        <v>4</v>
      </c>
      <c r="AC73" s="33">
        <v>7.7524601244223224</v>
      </c>
      <c r="AD73" s="33" t="s">
        <v>4</v>
      </c>
      <c r="AE73" s="33">
        <v>2.9784673780230317</v>
      </c>
      <c r="AF73" s="33" t="s">
        <v>4</v>
      </c>
      <c r="AG73" s="33" t="s">
        <v>4</v>
      </c>
      <c r="AH73" s="33" t="s">
        <v>4</v>
      </c>
      <c r="AI73" s="33">
        <v>39.720528531205439</v>
      </c>
      <c r="AJ73" s="33" t="s">
        <v>4</v>
      </c>
      <c r="AK73" s="33">
        <v>5.2925879829552427</v>
      </c>
      <c r="AL73" s="33" t="s">
        <v>4</v>
      </c>
      <c r="AM73" s="15"/>
    </row>
    <row r="74" spans="1:39">
      <c r="A74" s="3" t="s">
        <v>441</v>
      </c>
      <c r="B74" s="8">
        <v>32.135413499999999</v>
      </c>
      <c r="C74" s="33">
        <v>22.297628902</v>
      </c>
      <c r="D74" s="9">
        <f t="shared" si="1"/>
        <v>18.581334054999999</v>
      </c>
      <c r="E74" s="8">
        <v>16.520495249999996</v>
      </c>
      <c r="F74" s="33" t="s">
        <v>4</v>
      </c>
      <c r="G74" s="9">
        <f t="shared" ref="G74:G92" si="3">AVERAGE(E73:E74)</f>
        <v>24.270728749999996</v>
      </c>
      <c r="H74" s="8">
        <v>92.882407499999985</v>
      </c>
      <c r="I74" s="33" t="s">
        <v>4</v>
      </c>
      <c r="J74" s="9">
        <f t="shared" si="2"/>
        <v>92.378221999999994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48.764720962220352</v>
      </c>
      <c r="Z74" s="33" t="s">
        <v>4</v>
      </c>
      <c r="AA74" s="33">
        <v>23.477641293050798</v>
      </c>
      <c r="AB74" s="33" t="s">
        <v>4</v>
      </c>
      <c r="AC74" s="33">
        <v>10.124546275371356</v>
      </c>
      <c r="AD74" s="33" t="s">
        <v>4</v>
      </c>
      <c r="AE74" s="33">
        <v>0.11327722047644814</v>
      </c>
      <c r="AF74" s="33" t="s">
        <v>4</v>
      </c>
      <c r="AG74" s="33" t="s">
        <v>4</v>
      </c>
      <c r="AH74" s="33" t="s">
        <v>4</v>
      </c>
      <c r="AI74" s="33">
        <v>9.1140209534614094</v>
      </c>
      <c r="AJ74" s="33" t="s">
        <v>4</v>
      </c>
      <c r="AK74" s="33">
        <v>8.4057932954196453</v>
      </c>
      <c r="AL74" s="33" t="s">
        <v>4</v>
      </c>
      <c r="AM74" s="15"/>
    </row>
    <row r="75" spans="1:39">
      <c r="A75" s="3" t="s">
        <v>442</v>
      </c>
      <c r="B75" s="8">
        <v>14.209758499999998</v>
      </c>
      <c r="C75" s="33">
        <v>33.278294601999995</v>
      </c>
      <c r="D75" s="9">
        <f t="shared" ref="D75:D92" si="4">AVERAGE(C74:C75)</f>
        <v>27.787961751999998</v>
      </c>
      <c r="E75" s="8">
        <v>14.445051249999993</v>
      </c>
      <c r="F75" s="33" t="s">
        <v>4</v>
      </c>
      <c r="G75" s="9">
        <f t="shared" si="3"/>
        <v>15.482773249999994</v>
      </c>
      <c r="H75" s="8">
        <v>92.606880499999988</v>
      </c>
      <c r="I75" s="33" t="s">
        <v>4</v>
      </c>
      <c r="J75" s="9">
        <f t="shared" si="2"/>
        <v>92.744643999999994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36.734717631474595</v>
      </c>
      <c r="Z75" s="33" t="s">
        <v>4</v>
      </c>
      <c r="AA75" s="33">
        <v>32.654483410446403</v>
      </c>
      <c r="AB75" s="33" t="s">
        <v>4</v>
      </c>
      <c r="AC75" s="33">
        <v>13.36959318934696</v>
      </c>
      <c r="AD75" s="33" t="s">
        <v>4</v>
      </c>
      <c r="AE75" s="33">
        <v>0.11327722047644816</v>
      </c>
      <c r="AF75" s="33" t="s">
        <v>4</v>
      </c>
      <c r="AG75" s="33" t="s">
        <v>4</v>
      </c>
      <c r="AH75" s="33" t="s">
        <v>4</v>
      </c>
      <c r="AI75" s="33">
        <v>9.9828774418363277</v>
      </c>
      <c r="AJ75" s="33" t="s">
        <v>4</v>
      </c>
      <c r="AK75" s="33">
        <v>7.1450511064192801</v>
      </c>
      <c r="AL75" s="33" t="s">
        <v>4</v>
      </c>
      <c r="AM75" s="15"/>
    </row>
    <row r="76" spans="1:39">
      <c r="A76" s="3" t="s">
        <v>443</v>
      </c>
      <c r="B76" s="8">
        <v>20.083443499999994</v>
      </c>
      <c r="C76" s="33">
        <v>34.635117215999998</v>
      </c>
      <c r="D76" s="9">
        <f t="shared" si="4"/>
        <v>33.956705908999993</v>
      </c>
      <c r="E76" s="8">
        <v>17.199511249999993</v>
      </c>
      <c r="F76" s="33" t="s">
        <v>4</v>
      </c>
      <c r="G76" s="9">
        <f t="shared" si="3"/>
        <v>15.822281249999993</v>
      </c>
      <c r="H76" s="8">
        <v>92.278665499999988</v>
      </c>
      <c r="I76" s="33" t="s">
        <v>4</v>
      </c>
      <c r="J76" s="9">
        <f t="shared" si="2"/>
        <v>92.442772999999988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15.179164248523492</v>
      </c>
      <c r="Z76" s="33" t="s">
        <v>4</v>
      </c>
      <c r="AA76" s="33">
        <v>18.617570626430329</v>
      </c>
      <c r="AB76" s="33" t="s">
        <v>4</v>
      </c>
      <c r="AC76" s="33">
        <v>14.480017812847034</v>
      </c>
      <c r="AD76" s="33" t="s">
        <v>4</v>
      </c>
      <c r="AE76" s="33">
        <v>0.11327722047644811</v>
      </c>
      <c r="AF76" s="33" t="s">
        <v>4</v>
      </c>
      <c r="AG76" s="33" t="s">
        <v>4</v>
      </c>
      <c r="AH76" s="33" t="s">
        <v>4</v>
      </c>
      <c r="AI76" s="33">
        <v>17.270597149011614</v>
      </c>
      <c r="AJ76" s="33" t="s">
        <v>4</v>
      </c>
      <c r="AK76" s="33">
        <v>34.339372942711087</v>
      </c>
      <c r="AL76" s="33" t="s">
        <v>4</v>
      </c>
      <c r="AM76" s="15"/>
    </row>
    <row r="77" spans="1:39">
      <c r="A77" s="3" t="s">
        <v>444</v>
      </c>
      <c r="B77" s="8">
        <v>45.895447499999996</v>
      </c>
      <c r="C77" s="33">
        <v>22.938763770999994</v>
      </c>
      <c r="D77" s="9">
        <f t="shared" si="4"/>
        <v>28.786940493499998</v>
      </c>
      <c r="E77" s="8">
        <v>13.827304249999994</v>
      </c>
      <c r="F77" s="33" t="s">
        <v>4</v>
      </c>
      <c r="G77" s="9">
        <f t="shared" si="3"/>
        <v>15.513407749999994</v>
      </c>
      <c r="H77" s="8">
        <v>93.126796499999983</v>
      </c>
      <c r="I77" s="33" t="s">
        <v>4</v>
      </c>
      <c r="J77" s="9">
        <f t="shared" si="2"/>
        <v>92.702730999999986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26.416127130058083</v>
      </c>
      <c r="Z77" s="33" t="s">
        <v>4</v>
      </c>
      <c r="AA77" s="33">
        <v>18.959451169911226</v>
      </c>
      <c r="AB77" s="33" t="s">
        <v>4</v>
      </c>
      <c r="AC77" s="33">
        <v>11.083003503995567</v>
      </c>
      <c r="AD77" s="33" t="s">
        <v>4</v>
      </c>
      <c r="AE77" s="33">
        <v>0.11327722047644814</v>
      </c>
      <c r="AF77" s="33" t="s">
        <v>4</v>
      </c>
      <c r="AG77" s="33" t="s">
        <v>4</v>
      </c>
      <c r="AH77" s="33" t="s">
        <v>4</v>
      </c>
      <c r="AI77" s="33">
        <v>13.982574746280054</v>
      </c>
      <c r="AJ77" s="33" t="s">
        <v>4</v>
      </c>
      <c r="AK77" s="33">
        <v>29.445566229278629</v>
      </c>
      <c r="AL77" s="33" t="s">
        <v>4</v>
      </c>
      <c r="AM77" s="15"/>
    </row>
    <row r="78" spans="1:39">
      <c r="A78" s="3" t="s">
        <v>445</v>
      </c>
      <c r="B78" s="8">
        <v>31.239798499999999</v>
      </c>
      <c r="C78" s="33">
        <v>19.717810696000001</v>
      </c>
      <c r="D78" s="9">
        <f t="shared" si="4"/>
        <v>21.328287233499999</v>
      </c>
      <c r="E78" s="8">
        <v>17.961566249999994</v>
      </c>
      <c r="F78" s="33" t="s">
        <v>4</v>
      </c>
      <c r="G78" s="9">
        <f t="shared" si="3"/>
        <v>15.894435249999994</v>
      </c>
      <c r="H78" s="8">
        <v>92.847255499999989</v>
      </c>
      <c r="I78" s="33" t="s">
        <v>4</v>
      </c>
      <c r="J78" s="9">
        <f t="shared" si="2"/>
        <v>92.987025999999986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27.492212724387379</v>
      </c>
      <c r="Z78" s="33" t="s">
        <v>4</v>
      </c>
      <c r="AA78" s="33">
        <v>20.712441974767032</v>
      </c>
      <c r="AB78" s="33" t="s">
        <v>4</v>
      </c>
      <c r="AC78" s="33">
        <v>6.1129764719755713</v>
      </c>
      <c r="AD78" s="33" t="s">
        <v>4</v>
      </c>
      <c r="AE78" s="33">
        <v>0.81727899982719532</v>
      </c>
      <c r="AF78" s="33" t="s">
        <v>4</v>
      </c>
      <c r="AG78" s="33" t="s">
        <v>4</v>
      </c>
      <c r="AH78" s="33" t="s">
        <v>4</v>
      </c>
      <c r="AI78" s="33">
        <v>16.225031661472013</v>
      </c>
      <c r="AJ78" s="33" t="s">
        <v>4</v>
      </c>
      <c r="AK78" s="33">
        <v>28.640058167570821</v>
      </c>
      <c r="AL78" s="33" t="s">
        <v>4</v>
      </c>
      <c r="AM78" s="15"/>
    </row>
    <row r="79" spans="1:39">
      <c r="A79" s="3" t="s">
        <v>446</v>
      </c>
      <c r="B79" s="8">
        <v>6.7579184999999971</v>
      </c>
      <c r="C79" s="33">
        <v>25.425186737999994</v>
      </c>
      <c r="D79" s="9">
        <f t="shared" si="4"/>
        <v>22.571498716999997</v>
      </c>
      <c r="E79" s="8">
        <v>18.477639249999996</v>
      </c>
      <c r="F79" s="33" t="s">
        <v>4</v>
      </c>
      <c r="G79" s="9">
        <f t="shared" si="3"/>
        <v>18.219602749999993</v>
      </c>
      <c r="H79" s="8">
        <v>92.920323499999995</v>
      </c>
      <c r="I79" s="33" t="s">
        <v>4</v>
      </c>
      <c r="J79" s="9">
        <f t="shared" si="2"/>
        <v>92.883789499999992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44.344959291823429</v>
      </c>
      <c r="Z79" s="33" t="s">
        <v>4</v>
      </c>
      <c r="AA79" s="33">
        <v>25.120129335791368</v>
      </c>
      <c r="AB79" s="33" t="s">
        <v>4</v>
      </c>
      <c r="AC79" s="33">
        <v>8.4842320862384799</v>
      </c>
      <c r="AD79" s="33" t="s">
        <v>4</v>
      </c>
      <c r="AE79" s="33">
        <v>0.34209397269768449</v>
      </c>
      <c r="AF79" s="33" t="s">
        <v>4</v>
      </c>
      <c r="AG79" s="33" t="s">
        <v>4</v>
      </c>
      <c r="AH79" s="33" t="s">
        <v>4</v>
      </c>
      <c r="AI79" s="33">
        <v>11.222469113403587</v>
      </c>
      <c r="AJ79" s="33" t="s">
        <v>4</v>
      </c>
      <c r="AK79" s="33">
        <v>10.486116200045466</v>
      </c>
      <c r="AL79" s="33" t="s">
        <v>4</v>
      </c>
      <c r="AM79" s="15"/>
    </row>
    <row r="80" spans="1:39">
      <c r="A80" s="3" t="s">
        <v>447</v>
      </c>
      <c r="B80" s="8">
        <v>2.5973984999999971</v>
      </c>
      <c r="C80" s="33">
        <v>20.336647701999997</v>
      </c>
      <c r="D80" s="9">
        <f t="shared" si="4"/>
        <v>22.880917219999994</v>
      </c>
      <c r="E80" s="8">
        <v>12.546289249999994</v>
      </c>
      <c r="F80" s="33" t="s">
        <v>4</v>
      </c>
      <c r="G80" s="9">
        <f t="shared" si="3"/>
        <v>15.511964249999995</v>
      </c>
      <c r="H80" s="8">
        <v>92.935023499999986</v>
      </c>
      <c r="I80" s="33" t="s">
        <v>4</v>
      </c>
      <c r="J80" s="9">
        <f t="shared" si="2"/>
        <v>92.927673499999997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22.097588195412758</v>
      </c>
      <c r="Z80" s="33" t="s">
        <v>4</v>
      </c>
      <c r="AA80" s="33">
        <v>24.852359664452816</v>
      </c>
      <c r="AB80" s="33" t="s">
        <v>4</v>
      </c>
      <c r="AC80" s="33">
        <v>10.458950945118481</v>
      </c>
      <c r="AD80" s="33" t="s">
        <v>4</v>
      </c>
      <c r="AE80" s="33">
        <v>1.2382359557275389</v>
      </c>
      <c r="AF80" s="33" t="s">
        <v>4</v>
      </c>
      <c r="AG80" s="33" t="s">
        <v>4</v>
      </c>
      <c r="AH80" s="33" t="s">
        <v>4</v>
      </c>
      <c r="AI80" s="33">
        <v>10.689860076271044</v>
      </c>
      <c r="AJ80" s="33" t="s">
        <v>4</v>
      </c>
      <c r="AK80" s="33">
        <v>30.66300516301736</v>
      </c>
      <c r="AL80" s="33" t="s">
        <v>4</v>
      </c>
      <c r="AM80" s="15"/>
    </row>
    <row r="81" spans="1:39">
      <c r="A81" s="3" t="s">
        <v>448</v>
      </c>
      <c r="B81" s="8">
        <v>33.852857499999999</v>
      </c>
      <c r="C81" s="33">
        <v>9.3625427499999994</v>
      </c>
      <c r="D81" s="9">
        <f t="shared" si="4"/>
        <v>14.849595225999998</v>
      </c>
      <c r="E81" s="8">
        <v>16.014332249999995</v>
      </c>
      <c r="F81" s="33" t="s">
        <v>4</v>
      </c>
      <c r="G81" s="9">
        <f t="shared" si="3"/>
        <v>14.280310749999995</v>
      </c>
      <c r="H81" s="8">
        <v>92.998207499999992</v>
      </c>
      <c r="I81" s="33" t="s">
        <v>4</v>
      </c>
      <c r="J81" s="9">
        <f t="shared" si="2"/>
        <v>92.966615499999989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40.777901663789294</v>
      </c>
      <c r="Z81" s="33" t="s">
        <v>4</v>
      </c>
      <c r="AA81" s="33">
        <v>32.921631869194748</v>
      </c>
      <c r="AB81" s="33" t="s">
        <v>4</v>
      </c>
      <c r="AC81" s="33">
        <v>7.0498328056206594</v>
      </c>
      <c r="AD81" s="33" t="s">
        <v>4</v>
      </c>
      <c r="AE81" s="33">
        <v>0.11327722047644814</v>
      </c>
      <c r="AF81" s="33" t="s">
        <v>4</v>
      </c>
      <c r="AG81" s="33" t="s">
        <v>4</v>
      </c>
      <c r="AH81" s="33" t="s">
        <v>4</v>
      </c>
      <c r="AI81" s="33">
        <v>12.770342898250913</v>
      </c>
      <c r="AJ81" s="33" t="s">
        <v>4</v>
      </c>
      <c r="AK81" s="33">
        <v>6.36701354266794</v>
      </c>
      <c r="AL81" s="33" t="s">
        <v>4</v>
      </c>
      <c r="AM81" s="15"/>
    </row>
    <row r="82" spans="1:39">
      <c r="A82" s="3" t="s">
        <v>449</v>
      </c>
      <c r="B82" s="8">
        <v>26.827065499999996</v>
      </c>
      <c r="C82" s="33">
        <v>13.076043739999996</v>
      </c>
      <c r="D82" s="9">
        <f t="shared" si="4"/>
        <v>11.219293244999998</v>
      </c>
      <c r="E82" s="8">
        <v>12.552799249999994</v>
      </c>
      <c r="F82" s="33" t="s">
        <v>4</v>
      </c>
      <c r="G82" s="9">
        <f t="shared" si="3"/>
        <v>14.283565749999994</v>
      </c>
      <c r="H82" s="8">
        <v>93.333535499999996</v>
      </c>
      <c r="I82" s="33" t="s">
        <v>4</v>
      </c>
      <c r="J82" s="9">
        <f t="shared" si="2"/>
        <v>93.165871499999994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42.45608278811698</v>
      </c>
      <c r="Z82" s="33" t="s">
        <v>4</v>
      </c>
      <c r="AA82" s="33">
        <v>23.922518532676545</v>
      </c>
      <c r="AB82" s="33" t="s">
        <v>4</v>
      </c>
      <c r="AC82" s="33">
        <v>5.8023981962789737</v>
      </c>
      <c r="AD82" s="33" t="s">
        <v>4</v>
      </c>
      <c r="AE82" s="33">
        <v>1.1733881703361739</v>
      </c>
      <c r="AF82" s="33" t="s">
        <v>4</v>
      </c>
      <c r="AG82" s="33" t="s">
        <v>4</v>
      </c>
      <c r="AH82" s="33" t="s">
        <v>4</v>
      </c>
      <c r="AI82" s="33">
        <v>15.122376636968799</v>
      </c>
      <c r="AJ82" s="33" t="s">
        <v>4</v>
      </c>
      <c r="AK82" s="33">
        <v>11.523235675622537</v>
      </c>
      <c r="AL82" s="33" t="s">
        <v>4</v>
      </c>
      <c r="AM82" s="15"/>
    </row>
    <row r="83" spans="1:39">
      <c r="A83" s="3" t="s">
        <v>450</v>
      </c>
      <c r="B83" s="8">
        <v>-0.84752150000000281</v>
      </c>
      <c r="C83" s="33">
        <v>19.319060135999997</v>
      </c>
      <c r="D83" s="9">
        <f t="shared" si="4"/>
        <v>16.197551937999997</v>
      </c>
      <c r="E83" s="8">
        <v>15.777667249999995</v>
      </c>
      <c r="F83" s="33" t="s">
        <v>4</v>
      </c>
      <c r="G83" s="9">
        <f t="shared" si="3"/>
        <v>14.165233249999995</v>
      </c>
      <c r="H83" s="8">
        <v>92.700156499999991</v>
      </c>
      <c r="I83" s="33" t="s">
        <v>4</v>
      </c>
      <c r="J83" s="9">
        <f t="shared" si="2"/>
        <v>93.016845999999987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46.137860599990098</v>
      </c>
      <c r="Z83" s="33" t="s">
        <v>4</v>
      </c>
      <c r="AA83" s="33">
        <v>17.374919932964946</v>
      </c>
      <c r="AB83" s="33" t="s">
        <v>4</v>
      </c>
      <c r="AC83" s="33">
        <v>7.441744089681376</v>
      </c>
      <c r="AD83" s="33" t="s">
        <v>4</v>
      </c>
      <c r="AE83" s="33">
        <v>0.11327722047644814</v>
      </c>
      <c r="AF83" s="33" t="s">
        <v>4</v>
      </c>
      <c r="AG83" s="33" t="s">
        <v>4</v>
      </c>
      <c r="AH83" s="33" t="s">
        <v>4</v>
      </c>
      <c r="AI83" s="33">
        <v>11.440726379766366</v>
      </c>
      <c r="AJ83" s="33" t="s">
        <v>4</v>
      </c>
      <c r="AK83" s="33">
        <v>17.491471777120765</v>
      </c>
      <c r="AL83" s="33" t="s">
        <v>4</v>
      </c>
      <c r="AM83" s="15"/>
    </row>
    <row r="84" spans="1:39">
      <c r="A84" s="3" t="s">
        <v>451</v>
      </c>
      <c r="B84" s="8">
        <v>-63.434629500000007</v>
      </c>
      <c r="C84" s="33">
        <v>-43.142082961000007</v>
      </c>
      <c r="D84" s="9">
        <f t="shared" si="4"/>
        <v>-11.911511412500005</v>
      </c>
      <c r="E84" s="8">
        <v>69.299149249999999</v>
      </c>
      <c r="F84" s="33" t="s">
        <v>4</v>
      </c>
      <c r="G84" s="9">
        <f t="shared" si="3"/>
        <v>42.538408249999996</v>
      </c>
      <c r="H84" s="8">
        <v>85.985508499999995</v>
      </c>
      <c r="I84" s="33" t="s">
        <v>4</v>
      </c>
      <c r="J84" s="9">
        <f t="shared" si="2"/>
        <v>89.342832499999986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28.056871421705722</v>
      </c>
      <c r="Z84" s="33" t="s">
        <v>4</v>
      </c>
      <c r="AA84" s="33">
        <v>2.7586720466752315</v>
      </c>
      <c r="AB84" s="33" t="s">
        <v>4</v>
      </c>
      <c r="AC84" s="33">
        <v>3.6632818435826815</v>
      </c>
      <c r="AD84" s="33" t="s">
        <v>4</v>
      </c>
      <c r="AE84" s="33">
        <v>0.11327722047644811</v>
      </c>
      <c r="AF84" s="33" t="s">
        <v>4</v>
      </c>
      <c r="AG84" s="33" t="s">
        <v>4</v>
      </c>
      <c r="AH84" s="33" t="s">
        <v>4</v>
      </c>
      <c r="AI84" s="33">
        <v>4.4635185269405842</v>
      </c>
      <c r="AJ84" s="33" t="s">
        <v>4</v>
      </c>
      <c r="AK84" s="33">
        <v>60.944378940619337</v>
      </c>
      <c r="AL84" s="33" t="s">
        <v>4</v>
      </c>
      <c r="AM84" s="15"/>
    </row>
    <row r="85" spans="1:39">
      <c r="A85" s="3" t="s">
        <v>452</v>
      </c>
      <c r="B85" s="8">
        <v>-59.320759500000001</v>
      </c>
      <c r="C85" s="33">
        <v>-86.066132566999997</v>
      </c>
      <c r="D85" s="9">
        <f t="shared" si="4"/>
        <v>-64.604107764000005</v>
      </c>
      <c r="E85" s="8">
        <v>78.125932249999991</v>
      </c>
      <c r="F85" s="33" t="s">
        <v>4</v>
      </c>
      <c r="G85" s="9">
        <f t="shared" si="3"/>
        <v>73.712540749999988</v>
      </c>
      <c r="H85" s="8">
        <v>81.033946499999985</v>
      </c>
      <c r="I85" s="33" t="s">
        <v>4</v>
      </c>
      <c r="J85" s="9">
        <f t="shared" si="2"/>
        <v>83.509727499999997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36.627324552087934</v>
      </c>
      <c r="Z85" s="33" t="s">
        <v>4</v>
      </c>
      <c r="AA85" s="33">
        <v>1.2086705623114224</v>
      </c>
      <c r="AB85" s="33" t="s">
        <v>4</v>
      </c>
      <c r="AC85" s="33">
        <v>1.2046554064933908</v>
      </c>
      <c r="AD85" s="33" t="s">
        <v>4</v>
      </c>
      <c r="AE85" s="33">
        <v>0.11327722047644811</v>
      </c>
      <c r="AF85" s="33" t="s">
        <v>4</v>
      </c>
      <c r="AG85" s="33" t="s">
        <v>4</v>
      </c>
      <c r="AH85" s="33" t="s">
        <v>4</v>
      </c>
      <c r="AI85" s="33">
        <v>3.5653622429014762</v>
      </c>
      <c r="AJ85" s="33" t="s">
        <v>4</v>
      </c>
      <c r="AK85" s="33">
        <v>57.280710015729319</v>
      </c>
      <c r="AL85" s="33" t="s">
        <v>4</v>
      </c>
      <c r="AM85" s="15"/>
    </row>
    <row r="86" spans="1:39">
      <c r="A86" s="3" t="s">
        <v>453</v>
      </c>
      <c r="B86" s="8">
        <v>21.432686499999996</v>
      </c>
      <c r="C86" s="33">
        <v>5.2282552049999964</v>
      </c>
      <c r="D86" s="9">
        <f t="shared" si="4"/>
        <v>-40.418938681</v>
      </c>
      <c r="E86" s="8">
        <v>57.792991249999993</v>
      </c>
      <c r="F86" s="33" t="s">
        <v>4</v>
      </c>
      <c r="G86" s="9">
        <f t="shared" si="3"/>
        <v>67.959461749999988</v>
      </c>
      <c r="H86" s="8">
        <v>81.26286549999999</v>
      </c>
      <c r="I86" s="33" t="s">
        <v>4</v>
      </c>
      <c r="J86" s="9">
        <f t="shared" si="2"/>
        <v>81.148405999999994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31.007072842591853</v>
      </c>
      <c r="Z86" s="33" t="s">
        <v>4</v>
      </c>
      <c r="AA86" s="33">
        <v>3.918305274953652</v>
      </c>
      <c r="AB86" s="33" t="s">
        <v>4</v>
      </c>
      <c r="AC86" s="33">
        <v>1.3306294209646148</v>
      </c>
      <c r="AD86" s="33" t="s">
        <v>4</v>
      </c>
      <c r="AE86" s="33">
        <v>0.11327722047644811</v>
      </c>
      <c r="AF86" s="33" t="s">
        <v>4</v>
      </c>
      <c r="AG86" s="33" t="s">
        <v>4</v>
      </c>
      <c r="AH86" s="33" t="s">
        <v>4</v>
      </c>
      <c r="AI86" s="33">
        <v>6.0557223109347529</v>
      </c>
      <c r="AJ86" s="33" t="s">
        <v>4</v>
      </c>
      <c r="AK86" s="33">
        <v>57.574992930078672</v>
      </c>
      <c r="AL86" s="33" t="s">
        <v>4</v>
      </c>
      <c r="AM86" s="15"/>
    </row>
    <row r="87" spans="1:39">
      <c r="A87" s="3" t="s">
        <v>454</v>
      </c>
      <c r="B87" s="8">
        <v>-22.813209500000006</v>
      </c>
      <c r="C87" s="33">
        <v>0.50008331099999381</v>
      </c>
      <c r="D87" s="9">
        <f t="shared" si="4"/>
        <v>2.8641692579999951</v>
      </c>
      <c r="E87" s="8">
        <v>58.442027249999995</v>
      </c>
      <c r="F87" s="33" t="s">
        <v>4</v>
      </c>
      <c r="G87" s="9">
        <f t="shared" si="3"/>
        <v>58.117509249999998</v>
      </c>
      <c r="H87" s="8">
        <v>86.177296499999997</v>
      </c>
      <c r="I87" s="33" t="s">
        <v>4</v>
      </c>
      <c r="J87" s="9">
        <f t="shared" si="2"/>
        <v>83.720080999999993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41.261327619690633</v>
      </c>
      <c r="Z87" s="33" t="s">
        <v>4</v>
      </c>
      <c r="AA87" s="33">
        <v>1.2086705623114224</v>
      </c>
      <c r="AB87" s="33" t="s">
        <v>4</v>
      </c>
      <c r="AC87" s="33">
        <v>1.6645328573014286</v>
      </c>
      <c r="AD87" s="33" t="s">
        <v>4</v>
      </c>
      <c r="AE87" s="33">
        <v>0.11327722047644811</v>
      </c>
      <c r="AF87" s="33" t="s">
        <v>4</v>
      </c>
      <c r="AG87" s="33" t="s">
        <v>4</v>
      </c>
      <c r="AH87" s="33" t="s">
        <v>4</v>
      </c>
      <c r="AI87" s="33">
        <v>7.5162375910713379</v>
      </c>
      <c r="AJ87" s="33" t="s">
        <v>4</v>
      </c>
      <c r="AK87" s="33">
        <v>48.235954149148725</v>
      </c>
      <c r="AL87" s="33" t="s">
        <v>4</v>
      </c>
      <c r="AM87" s="15"/>
    </row>
    <row r="88" spans="1:39">
      <c r="A88" s="3" t="s">
        <v>455</v>
      </c>
      <c r="B88" s="8">
        <v>-38.303137500000005</v>
      </c>
      <c r="C88" s="33">
        <v>-16.535636110000006</v>
      </c>
      <c r="D88" s="9">
        <f t="shared" si="4"/>
        <v>-8.017776399500006</v>
      </c>
      <c r="E88" s="8">
        <v>45.299801249999994</v>
      </c>
      <c r="F88" s="33" t="s">
        <v>4</v>
      </c>
      <c r="G88" s="9">
        <f t="shared" si="3"/>
        <v>51.870914249999998</v>
      </c>
      <c r="H88" s="8">
        <v>81.100327499999992</v>
      </c>
      <c r="I88" s="33" t="s">
        <v>4</v>
      </c>
      <c r="J88" s="9">
        <f t="shared" si="2"/>
        <v>83.638812000000001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39.619333826302523</v>
      </c>
      <c r="Z88" s="33" t="s">
        <v>4</v>
      </c>
      <c r="AA88" s="33">
        <v>6.2725327731630687</v>
      </c>
      <c r="AB88" s="33" t="s">
        <v>4</v>
      </c>
      <c r="AC88" s="33">
        <v>2.9381427318938318</v>
      </c>
      <c r="AD88" s="33" t="s">
        <v>4</v>
      </c>
      <c r="AE88" s="33">
        <v>0.11327722047644811</v>
      </c>
      <c r="AF88" s="33" t="s">
        <v>4</v>
      </c>
      <c r="AG88" s="33" t="s">
        <v>4</v>
      </c>
      <c r="AH88" s="33" t="s">
        <v>4</v>
      </c>
      <c r="AI88" s="33">
        <v>3.8711281108054552</v>
      </c>
      <c r="AJ88" s="33" t="s">
        <v>4</v>
      </c>
      <c r="AK88" s="33">
        <v>47.185585337358674</v>
      </c>
      <c r="AL88" s="33" t="s">
        <v>4</v>
      </c>
      <c r="AM88" s="15"/>
    </row>
    <row r="89" spans="1:39">
      <c r="A89" s="3" t="s">
        <v>456</v>
      </c>
      <c r="B89" s="8">
        <v>41.849811000000003</v>
      </c>
      <c r="C89" s="33">
        <v>12.461338826000002</v>
      </c>
      <c r="D89" s="9">
        <f t="shared" si="4"/>
        <v>-2.0371486420000018</v>
      </c>
      <c r="E89" s="8">
        <v>54.345267999999997</v>
      </c>
      <c r="F89" s="33" t="s">
        <v>4</v>
      </c>
      <c r="G89" s="9">
        <f t="shared" si="3"/>
        <v>49.822534624999996</v>
      </c>
      <c r="H89" s="8">
        <v>82.835690999999997</v>
      </c>
      <c r="I89" s="33" t="s">
        <v>4</v>
      </c>
      <c r="J89" s="9">
        <f t="shared" si="2"/>
        <v>81.968009249999994</v>
      </c>
      <c r="K89" s="33">
        <v>46.569806999999997</v>
      </c>
      <c r="L89" s="33" t="s">
        <v>4</v>
      </c>
      <c r="M89" s="33">
        <v>9.8553750000000004</v>
      </c>
      <c r="N89" s="33" t="s">
        <v>4</v>
      </c>
      <c r="O89" s="33">
        <v>8.74526</v>
      </c>
      <c r="P89" s="33" t="s">
        <v>4</v>
      </c>
      <c r="Q89" s="33">
        <v>3.7970670000000002</v>
      </c>
      <c r="R89" s="33" t="s">
        <v>4</v>
      </c>
      <c r="S89" s="33">
        <v>0</v>
      </c>
      <c r="T89" s="33" t="s">
        <v>4</v>
      </c>
      <c r="U89" s="33">
        <v>18.319303999999999</v>
      </c>
      <c r="V89" s="33" t="s">
        <v>4</v>
      </c>
      <c r="W89" s="33">
        <v>54.365234000000001</v>
      </c>
      <c r="X89" s="33" t="s">
        <v>4</v>
      </c>
      <c r="Y89" s="33">
        <v>40.586778000000002</v>
      </c>
      <c r="Z89" s="33" t="s">
        <v>4</v>
      </c>
      <c r="AA89" s="33">
        <v>6.9505790000000003</v>
      </c>
      <c r="AB89" s="33" t="s">
        <v>4</v>
      </c>
      <c r="AC89" s="33">
        <v>4.3891419999999997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3.9777230000000001</v>
      </c>
      <c r="AJ89" s="33" t="s">
        <v>4</v>
      </c>
      <c r="AK89" s="33">
        <v>44.095778000000003</v>
      </c>
      <c r="AL89" s="33" t="s">
        <v>4</v>
      </c>
      <c r="AM89" s="15"/>
    </row>
    <row r="90" spans="1:39">
      <c r="A90" s="3" t="s">
        <v>457</v>
      </c>
      <c r="B90" s="8">
        <v>29.436653</v>
      </c>
      <c r="C90" s="33">
        <v>11.209908737999999</v>
      </c>
      <c r="D90" s="9">
        <f t="shared" si="4"/>
        <v>11.835623782000001</v>
      </c>
      <c r="E90" s="8">
        <v>40.422871000000001</v>
      </c>
      <c r="F90" s="33" t="s">
        <v>4</v>
      </c>
      <c r="G90" s="9">
        <f t="shared" si="3"/>
        <v>47.384069499999995</v>
      </c>
      <c r="H90" s="8">
        <v>83.397744000000003</v>
      </c>
      <c r="I90" s="33" t="s">
        <v>4</v>
      </c>
      <c r="J90" s="9">
        <f t="shared" si="2"/>
        <v>83.116717499999993</v>
      </c>
      <c r="K90" s="33">
        <v>60.722140000000003</v>
      </c>
      <c r="L90" s="33" t="s">
        <v>4</v>
      </c>
      <c r="M90" s="33">
        <v>14.041119999999999</v>
      </c>
      <c r="N90" s="33" t="s">
        <v>4</v>
      </c>
      <c r="O90" s="33">
        <v>6.2169759999999998</v>
      </c>
      <c r="P90" s="33" t="s">
        <v>4</v>
      </c>
      <c r="Q90" s="33">
        <v>2.5511699999999999</v>
      </c>
      <c r="R90" s="33" t="s">
        <v>4</v>
      </c>
      <c r="S90" s="33">
        <v>7.7202529999999996</v>
      </c>
      <c r="T90" s="33" t="s">
        <v>4</v>
      </c>
      <c r="U90" s="33">
        <v>20.915330999999998</v>
      </c>
      <c r="V90" s="33" t="s">
        <v>4</v>
      </c>
      <c r="W90" s="33">
        <v>36.565215999999999</v>
      </c>
      <c r="X90" s="33" t="s">
        <v>4</v>
      </c>
      <c r="Y90" s="33">
        <v>51.911974000000001</v>
      </c>
      <c r="Z90" s="33" t="s">
        <v>4</v>
      </c>
      <c r="AA90" s="33">
        <v>9.7024810000000006</v>
      </c>
      <c r="AB90" s="33" t="s">
        <v>4</v>
      </c>
      <c r="AC90" s="33">
        <v>2.720564</v>
      </c>
      <c r="AD90" s="33" t="s">
        <v>4</v>
      </c>
      <c r="AE90" s="33">
        <v>0</v>
      </c>
      <c r="AF90" s="33" t="s">
        <v>4</v>
      </c>
      <c r="AG90" s="33">
        <v>1.4755799999999999</v>
      </c>
      <c r="AH90" s="33" t="s">
        <v>4</v>
      </c>
      <c r="AI90" s="33">
        <v>10.523909</v>
      </c>
      <c r="AJ90" s="33" t="s">
        <v>4</v>
      </c>
      <c r="AK90" s="33">
        <v>23.665493000000001</v>
      </c>
      <c r="AL90" s="33" t="s">
        <v>4</v>
      </c>
      <c r="AM90" s="15"/>
    </row>
    <row r="91" spans="1:39">
      <c r="A91" s="3" t="s">
        <v>458</v>
      </c>
      <c r="B91" s="8">
        <v>-14.912098</v>
      </c>
      <c r="C91" s="33">
        <v>12.338639291</v>
      </c>
      <c r="D91" s="9">
        <f t="shared" si="4"/>
        <v>11.7742740145</v>
      </c>
      <c r="E91" s="8">
        <v>44.650140999999998</v>
      </c>
      <c r="F91" s="33" t="s">
        <v>4</v>
      </c>
      <c r="G91" s="9">
        <f t="shared" si="3"/>
        <v>42.536506000000003</v>
      </c>
      <c r="H91" s="8">
        <v>82.810674000000006</v>
      </c>
      <c r="I91" s="33" t="s">
        <v>4</v>
      </c>
      <c r="J91" s="9">
        <f t="shared" si="2"/>
        <v>83.104208999999997</v>
      </c>
      <c r="K91" s="33">
        <v>51.824210999999998</v>
      </c>
      <c r="L91" s="33" t="s">
        <v>4</v>
      </c>
      <c r="M91" s="33">
        <v>20.126225999999999</v>
      </c>
      <c r="N91" s="33" t="s">
        <v>4</v>
      </c>
      <c r="O91" s="33">
        <v>8.0285209999999996</v>
      </c>
      <c r="P91" s="33" t="s">
        <v>4</v>
      </c>
      <c r="Q91" s="33">
        <v>7.2046190000000001</v>
      </c>
      <c r="R91" s="33" t="s">
        <v>4</v>
      </c>
      <c r="S91" s="33">
        <v>7.0005839999999999</v>
      </c>
      <c r="T91" s="33" t="s">
        <v>4</v>
      </c>
      <c r="U91" s="33">
        <v>9.4333960000000001</v>
      </c>
      <c r="V91" s="33" t="s">
        <v>4</v>
      </c>
      <c r="W91" s="33">
        <v>44.418627000000001</v>
      </c>
      <c r="X91" s="33" t="s">
        <v>4</v>
      </c>
      <c r="Y91" s="33">
        <v>40.110619</v>
      </c>
      <c r="Z91" s="33" t="s">
        <v>4</v>
      </c>
      <c r="AA91" s="33">
        <v>16.712734999999999</v>
      </c>
      <c r="AB91" s="33" t="s">
        <v>4</v>
      </c>
      <c r="AC91" s="33">
        <v>2.9140600000000001</v>
      </c>
      <c r="AD91" s="33" t="s">
        <v>4</v>
      </c>
      <c r="AE91" s="33">
        <v>0</v>
      </c>
      <c r="AF91" s="33" t="s">
        <v>4</v>
      </c>
      <c r="AG91" s="33">
        <v>4.6373100000000003</v>
      </c>
      <c r="AH91" s="33" t="s">
        <v>4</v>
      </c>
      <c r="AI91" s="33">
        <v>4.311769</v>
      </c>
      <c r="AJ91" s="33" t="s">
        <v>4</v>
      </c>
      <c r="AK91" s="33">
        <v>31.313507999999999</v>
      </c>
      <c r="AL91" s="33" t="s">
        <v>4</v>
      </c>
      <c r="AM91" s="15"/>
    </row>
    <row r="92" spans="1:39">
      <c r="A92" s="3">
        <v>44652</v>
      </c>
      <c r="B92" s="8">
        <v>-8.7463660000000001</v>
      </c>
      <c r="C92" s="33">
        <v>13.025087543</v>
      </c>
      <c r="D92" s="9">
        <f t="shared" si="4"/>
        <v>12.681863416999999</v>
      </c>
      <c r="E92" s="8">
        <v>43.695646000000004</v>
      </c>
      <c r="F92" s="33" t="s">
        <v>4</v>
      </c>
      <c r="G92" s="9">
        <f t="shared" si="3"/>
        <v>44.172893500000001</v>
      </c>
      <c r="H92" s="8">
        <v>88.840290999999993</v>
      </c>
      <c r="I92" s="33" t="s">
        <v>4</v>
      </c>
      <c r="J92" s="9">
        <f t="shared" si="2"/>
        <v>85.825482499999993</v>
      </c>
      <c r="K92" s="33">
        <v>29.318642000000001</v>
      </c>
      <c r="L92" s="33" t="s">
        <v>4</v>
      </c>
      <c r="M92" s="33">
        <v>12.041191</v>
      </c>
      <c r="N92" s="33" t="s">
        <v>4</v>
      </c>
      <c r="O92" s="33">
        <v>9.2673100000000002</v>
      </c>
      <c r="P92" s="33" t="s">
        <v>4</v>
      </c>
      <c r="Q92" s="33">
        <v>4.4051439999999999</v>
      </c>
      <c r="R92" s="33" t="s">
        <v>4</v>
      </c>
      <c r="S92" s="33">
        <v>5.6828969999999996</v>
      </c>
      <c r="T92" s="33" t="s">
        <v>4</v>
      </c>
      <c r="U92" s="33">
        <v>11.597341</v>
      </c>
      <c r="V92" s="33" t="s">
        <v>4</v>
      </c>
      <c r="W92" s="33">
        <v>55.806097000000001</v>
      </c>
      <c r="X92" s="33" t="s">
        <v>4</v>
      </c>
      <c r="Y92" s="33">
        <v>27.649747000000001</v>
      </c>
      <c r="Z92" s="33" t="s">
        <v>4</v>
      </c>
      <c r="AA92" s="33">
        <v>5.0839290000000004</v>
      </c>
      <c r="AB92" s="33" t="s">
        <v>4</v>
      </c>
      <c r="AC92" s="33">
        <v>4.3233059999999996</v>
      </c>
      <c r="AD92" s="33" t="s">
        <v>4</v>
      </c>
      <c r="AE92" s="33">
        <v>1.3003640000000001</v>
      </c>
      <c r="AF92" s="33" t="s">
        <v>4</v>
      </c>
      <c r="AG92" s="33">
        <v>5.6828969999999996</v>
      </c>
      <c r="AH92" s="33" t="s">
        <v>4</v>
      </c>
      <c r="AI92" s="33">
        <v>7.080959</v>
      </c>
      <c r="AJ92" s="33" t="s">
        <v>4</v>
      </c>
      <c r="AK92" s="33">
        <v>48.878796000000001</v>
      </c>
      <c r="AL92" s="33" t="s">
        <v>4</v>
      </c>
      <c r="AM92" s="15"/>
    </row>
    <row r="93" spans="1:39">
      <c r="A93" s="3">
        <v>44743</v>
      </c>
      <c r="B93" s="8">
        <v>52.074731999999997</v>
      </c>
      <c r="C93" s="33">
        <v>20.670204856999998</v>
      </c>
      <c r="D93" s="9">
        <f t="shared" ref="D93" si="5">AVERAGE(C92:C93)</f>
        <v>16.8476462</v>
      </c>
      <c r="E93" s="8">
        <v>24.906825999999999</v>
      </c>
      <c r="F93" s="33" t="s">
        <v>4</v>
      </c>
      <c r="G93" s="9">
        <f t="shared" ref="G93" si="6">AVERAGE(E92:E93)</f>
        <v>34.301236000000003</v>
      </c>
      <c r="H93" s="8">
        <v>84.226082000000005</v>
      </c>
      <c r="I93" s="33" t="s">
        <v>4</v>
      </c>
      <c r="J93" s="9">
        <f t="shared" ref="J93" si="7">AVERAGE(H92:H93)</f>
        <v>86.533186499999999</v>
      </c>
      <c r="K93" s="33">
        <v>27.890639</v>
      </c>
      <c r="L93" s="33" t="s">
        <v>4</v>
      </c>
      <c r="M93" s="33">
        <v>37.610256999999997</v>
      </c>
      <c r="N93" s="33" t="s">
        <v>4</v>
      </c>
      <c r="O93" s="33">
        <v>13.173182000000001</v>
      </c>
      <c r="P93" s="33" t="s">
        <v>4</v>
      </c>
      <c r="Q93" s="33">
        <v>5.8056159999999997</v>
      </c>
      <c r="R93" s="33" t="s">
        <v>4</v>
      </c>
      <c r="S93" s="33">
        <v>24.028210000000001</v>
      </c>
      <c r="T93" s="33" t="s">
        <v>4</v>
      </c>
      <c r="U93" s="33">
        <v>3.3950840000000002</v>
      </c>
      <c r="V93" s="33" t="s">
        <v>4</v>
      </c>
      <c r="W93" s="33">
        <v>45.032376999999997</v>
      </c>
      <c r="X93" s="33" t="s">
        <v>4</v>
      </c>
      <c r="Y93" s="33">
        <v>26.596223999999999</v>
      </c>
      <c r="Z93" s="33" t="s">
        <v>4</v>
      </c>
      <c r="AA93" s="33">
        <v>13.880409999999999</v>
      </c>
      <c r="AB93" s="33" t="s">
        <v>4</v>
      </c>
      <c r="AC93" s="33">
        <v>4.168628</v>
      </c>
      <c r="AD93" s="33" t="s">
        <v>4</v>
      </c>
      <c r="AE93" s="33">
        <v>1.7489380000000001</v>
      </c>
      <c r="AF93" s="33" t="s">
        <v>4</v>
      </c>
      <c r="AG93" s="33">
        <v>22.279271999999999</v>
      </c>
      <c r="AH93" s="33" t="s">
        <v>4</v>
      </c>
      <c r="AI93" s="33">
        <v>3.2902230000000001</v>
      </c>
      <c r="AJ93" s="33" t="s">
        <v>4</v>
      </c>
      <c r="AK93" s="33">
        <v>28.036304000000001</v>
      </c>
      <c r="AL93" s="33" t="s">
        <v>4</v>
      </c>
    </row>
    <row r="94" spans="1:39">
      <c r="A94" s="3">
        <v>44835</v>
      </c>
      <c r="B94" s="8">
        <v>35.277355999999997</v>
      </c>
      <c r="C94" s="33">
        <v>15.795675271999997</v>
      </c>
      <c r="D94" s="9">
        <f t="shared" ref="D94" si="8">AVERAGE(C93:C94)</f>
        <v>18.232940064499999</v>
      </c>
      <c r="E94" s="8">
        <v>21.740824</v>
      </c>
      <c r="F94" s="33" t="s">
        <v>4</v>
      </c>
      <c r="G94" s="9">
        <f t="shared" ref="G94" si="9">AVERAGE(E93:E94)</f>
        <v>23.323824999999999</v>
      </c>
      <c r="H94" s="8">
        <v>89.163172000000003</v>
      </c>
      <c r="I94" s="33" t="s">
        <v>4</v>
      </c>
      <c r="J94" s="9">
        <f t="shared" ref="J94" si="10">AVERAGE(H93:H94)</f>
        <v>86.694626999999997</v>
      </c>
      <c r="K94" s="33">
        <v>23.857175000000002</v>
      </c>
      <c r="L94" s="33" t="s">
        <v>4</v>
      </c>
      <c r="M94" s="33">
        <v>26.270312000000001</v>
      </c>
      <c r="N94" s="33" t="s">
        <v>4</v>
      </c>
      <c r="O94" s="33">
        <v>9.30457</v>
      </c>
      <c r="P94" s="33" t="s">
        <v>4</v>
      </c>
      <c r="Q94" s="33">
        <v>8.6525180000000006</v>
      </c>
      <c r="R94" s="33" t="s">
        <v>4</v>
      </c>
      <c r="S94" s="33">
        <v>11.990294</v>
      </c>
      <c r="T94" s="33" t="s">
        <v>4</v>
      </c>
      <c r="U94" s="33">
        <v>11.202163000000001</v>
      </c>
      <c r="V94" s="33" t="s">
        <v>4</v>
      </c>
      <c r="W94" s="33">
        <v>46.131073999999998</v>
      </c>
      <c r="X94" s="33" t="s">
        <v>4</v>
      </c>
      <c r="Y94" s="33">
        <v>22.057856000000001</v>
      </c>
      <c r="Z94" s="33" t="s">
        <v>4</v>
      </c>
      <c r="AA94" s="33">
        <v>22.301539999999999</v>
      </c>
      <c r="AB94" s="33" t="s">
        <v>4</v>
      </c>
      <c r="AC94" s="33">
        <v>1.585739</v>
      </c>
      <c r="AD94" s="33" t="s">
        <v>4</v>
      </c>
      <c r="AE94" s="33">
        <v>1.979679</v>
      </c>
      <c r="AF94" s="33" t="s">
        <v>4</v>
      </c>
      <c r="AG94" s="33">
        <v>9.0883610000000008</v>
      </c>
      <c r="AH94" s="33" t="s">
        <v>4</v>
      </c>
      <c r="AI94" s="33">
        <v>3.7678940000000001</v>
      </c>
      <c r="AJ94" s="33" t="s">
        <v>4</v>
      </c>
      <c r="AK94" s="33">
        <v>39.218932000000002</v>
      </c>
      <c r="AL94" s="33" t="s">
        <v>4</v>
      </c>
    </row>
    <row r="95" spans="1:39">
      <c r="A95" s="3">
        <v>44927</v>
      </c>
      <c r="B95" s="8">
        <v>-23.617832</v>
      </c>
      <c r="C95" s="33">
        <v>6.8962689459999993</v>
      </c>
      <c r="D95" s="9">
        <f t="shared" ref="D95" si="11">AVERAGE(C94:C95)</f>
        <v>11.345972108999998</v>
      </c>
      <c r="E95" s="8">
        <v>33.541124000000003</v>
      </c>
      <c r="F95" s="33" t="s">
        <v>4</v>
      </c>
      <c r="G95" s="9">
        <f t="shared" ref="G95" si="12">AVERAGE(E94:E95)</f>
        <v>27.640974</v>
      </c>
      <c r="H95" s="8">
        <v>86.647766000000004</v>
      </c>
      <c r="I95" s="33" t="s">
        <v>4</v>
      </c>
      <c r="J95" s="9">
        <f t="shared" ref="J95" si="13">AVERAGE(H94:H95)</f>
        <v>87.905469000000011</v>
      </c>
      <c r="K95" s="33">
        <v>31.255897000000001</v>
      </c>
      <c r="L95" s="33" t="s">
        <v>4</v>
      </c>
      <c r="M95" s="33">
        <v>19.367291999999999</v>
      </c>
      <c r="N95" s="33" t="s">
        <v>4</v>
      </c>
      <c r="O95" s="33">
        <v>11.767609</v>
      </c>
      <c r="P95" s="33" t="s">
        <v>4</v>
      </c>
      <c r="Q95" s="33">
        <v>4.2275600000000004</v>
      </c>
      <c r="R95" s="33" t="s">
        <v>4</v>
      </c>
      <c r="S95" s="33">
        <v>9.5277460000000005</v>
      </c>
      <c r="T95" s="33" t="s">
        <v>4</v>
      </c>
      <c r="U95" s="33">
        <v>10.39663</v>
      </c>
      <c r="V95" s="33" t="s">
        <v>4</v>
      </c>
      <c r="W95" s="33">
        <v>42.033687</v>
      </c>
      <c r="X95" s="33" t="s">
        <v>4</v>
      </c>
      <c r="Y95" s="33">
        <v>30.277816000000001</v>
      </c>
      <c r="Z95" s="33" t="s">
        <v>4</v>
      </c>
      <c r="AA95" s="33">
        <v>17.252853000000002</v>
      </c>
      <c r="AB95" s="33" t="s">
        <v>4</v>
      </c>
      <c r="AC95" s="33">
        <v>3.2309839999999999</v>
      </c>
      <c r="AD95" s="33" t="s">
        <v>4</v>
      </c>
      <c r="AE95" s="33">
        <v>0.35200799999999999</v>
      </c>
      <c r="AF95" s="33" t="s">
        <v>4</v>
      </c>
      <c r="AG95" s="33">
        <v>5.6456939999999998</v>
      </c>
      <c r="AH95" s="33" t="s">
        <v>4</v>
      </c>
      <c r="AI95" s="33">
        <v>6.7261699999999998</v>
      </c>
      <c r="AJ95" s="33" t="s">
        <v>4</v>
      </c>
      <c r="AK95" s="33">
        <v>36.514476000000002</v>
      </c>
      <c r="AL95" s="33" t="s">
        <v>4</v>
      </c>
    </row>
    <row r="96" spans="1:39">
      <c r="A96" s="3">
        <v>45017</v>
      </c>
      <c r="B96" s="8">
        <v>7.5256939999999997</v>
      </c>
      <c r="C96" s="33">
        <v>28.533744491</v>
      </c>
      <c r="D96" s="9">
        <f t="shared" ref="D96" si="14">AVERAGE(C95:C96)</f>
        <v>17.7150067185</v>
      </c>
      <c r="E96" s="8">
        <v>12.518254000000001</v>
      </c>
      <c r="F96" s="33" t="s">
        <v>4</v>
      </c>
      <c r="G96" s="9">
        <f t="shared" ref="G96" si="15">AVERAGE(E95:E96)</f>
        <v>23.029689000000001</v>
      </c>
      <c r="H96" s="8">
        <v>87.658136999999996</v>
      </c>
      <c r="I96" s="33" t="s">
        <v>4</v>
      </c>
      <c r="J96" s="9">
        <f t="shared" ref="J96" si="16">AVERAGE(H95:H96)</f>
        <v>87.1529515</v>
      </c>
      <c r="K96" s="33">
        <v>55.395969000000001</v>
      </c>
      <c r="L96" s="33" t="s">
        <v>4</v>
      </c>
      <c r="M96" s="33">
        <v>24.798186000000001</v>
      </c>
      <c r="N96" s="33" t="s">
        <v>4</v>
      </c>
      <c r="O96" s="33">
        <v>11.387986</v>
      </c>
      <c r="P96" s="33" t="s">
        <v>4</v>
      </c>
      <c r="Q96" s="33">
        <v>10.452495000000001</v>
      </c>
      <c r="R96" s="33" t="s">
        <v>4</v>
      </c>
      <c r="S96" s="33">
        <v>8.5550370000000004</v>
      </c>
      <c r="T96" s="33" t="s">
        <v>4</v>
      </c>
      <c r="U96" s="33">
        <v>12.100735</v>
      </c>
      <c r="V96" s="33" t="s">
        <v>4</v>
      </c>
      <c r="W96" s="33">
        <v>10.366042</v>
      </c>
      <c r="X96" s="33" t="s">
        <v>4</v>
      </c>
      <c r="Y96" s="33">
        <v>53.483899000000001</v>
      </c>
      <c r="Z96" s="33" t="s">
        <v>4</v>
      </c>
      <c r="AA96" s="33">
        <v>15.421894</v>
      </c>
      <c r="AB96" s="33" t="s">
        <v>4</v>
      </c>
      <c r="AC96" s="33">
        <v>2.8450359999999999</v>
      </c>
      <c r="AD96" s="33" t="s">
        <v>4</v>
      </c>
      <c r="AE96" s="33">
        <v>1.909545</v>
      </c>
      <c r="AF96" s="33" t="s">
        <v>4</v>
      </c>
      <c r="AG96" s="33">
        <v>8.5550370000000004</v>
      </c>
      <c r="AH96" s="33" t="s">
        <v>4</v>
      </c>
      <c r="AI96" s="33">
        <v>7.7906420000000001</v>
      </c>
      <c r="AJ96" s="33" t="s">
        <v>4</v>
      </c>
      <c r="AK96" s="33">
        <v>9.9939459999999993</v>
      </c>
      <c r="AL96" s="33" t="s">
        <v>4</v>
      </c>
    </row>
    <row r="97" spans="1:38">
      <c r="A97" s="3">
        <v>45108</v>
      </c>
      <c r="B97" s="8">
        <v>23.788457000000001</v>
      </c>
      <c r="C97" s="33">
        <v>-8.7538434610000024</v>
      </c>
      <c r="D97" s="9">
        <f t="shared" ref="D97" si="17">AVERAGE(C96:C97)</f>
        <v>9.8899505149999989</v>
      </c>
      <c r="E97" s="8">
        <v>11.609778</v>
      </c>
      <c r="F97" s="33" t="s">
        <v>4</v>
      </c>
      <c r="G97" s="9">
        <f t="shared" ref="G97" si="18">AVERAGE(E96:E97)</f>
        <v>12.064016000000001</v>
      </c>
      <c r="H97" s="8">
        <v>87.277508999999995</v>
      </c>
      <c r="I97" s="33" t="s">
        <v>4</v>
      </c>
      <c r="J97" s="9">
        <f t="shared" ref="J97" si="19">AVERAGE(H96:H97)</f>
        <v>87.467822999999996</v>
      </c>
      <c r="K97" s="33">
        <v>39.311006999999996</v>
      </c>
      <c r="L97" s="33" t="s">
        <v>4</v>
      </c>
      <c r="M97" s="33">
        <v>30.076958999999999</v>
      </c>
      <c r="N97" s="33" t="s">
        <v>4</v>
      </c>
      <c r="O97" s="33">
        <v>1.9601820000000001</v>
      </c>
      <c r="P97" s="33" t="s">
        <v>4</v>
      </c>
      <c r="Q97" s="33">
        <v>1.771056</v>
      </c>
      <c r="R97" s="33" t="s">
        <v>4</v>
      </c>
      <c r="S97" s="33">
        <v>8.802028</v>
      </c>
      <c r="T97" s="33" t="s">
        <v>4</v>
      </c>
      <c r="U97" s="33">
        <v>46.503281000000001</v>
      </c>
      <c r="V97" s="33" t="s">
        <v>4</v>
      </c>
      <c r="W97" s="33">
        <v>17.776667</v>
      </c>
      <c r="X97" s="33" t="s">
        <v>4</v>
      </c>
      <c r="Y97" s="33">
        <v>36.743104000000002</v>
      </c>
      <c r="Z97" s="33" t="s">
        <v>4</v>
      </c>
      <c r="AA97" s="33">
        <v>25.405615000000001</v>
      </c>
      <c r="AB97" s="33" t="s">
        <v>4</v>
      </c>
      <c r="AC97" s="33">
        <v>0.18912699999999999</v>
      </c>
      <c r="AD97" s="33" t="s">
        <v>4</v>
      </c>
      <c r="AE97" s="33">
        <v>0</v>
      </c>
      <c r="AF97" s="33" t="s">
        <v>4</v>
      </c>
      <c r="AG97" s="33">
        <v>6.9283200000000003</v>
      </c>
      <c r="AH97" s="33" t="s">
        <v>4</v>
      </c>
      <c r="AI97" s="33">
        <v>15.627722</v>
      </c>
      <c r="AJ97" s="33" t="s">
        <v>4</v>
      </c>
      <c r="AK97" s="33">
        <v>15.106112</v>
      </c>
      <c r="AL97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97"/>
  <sheetViews>
    <sheetView showGridLines="0" zoomScaleNormal="100" workbookViewId="0">
      <pane xSplit="1" ySplit="7" topLeftCell="B83" activePane="bottomRight" state="frozen"/>
      <selection activeCell="E5" sqref="E5:G5"/>
      <selection pane="topRight" activeCell="E5" sqref="E5:G5"/>
      <selection pane="bottomLeft" activeCell="E5" sqref="E5:G5"/>
      <selection pane="bottomRight" activeCell="D102" sqref="D102"/>
    </sheetView>
  </sheetViews>
  <sheetFormatPr defaultRowHeight="15"/>
  <sheetData>
    <row r="1" spans="1:39">
      <c r="A1" s="5" t="s">
        <v>705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3">
        <v>-7.397271660999996</v>
      </c>
      <c r="D8" s="9" t="s">
        <v>4</v>
      </c>
      <c r="E8" s="8">
        <v>36.61148137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25.305547052757994</v>
      </c>
      <c r="Z8" s="33" t="s">
        <v>4</v>
      </c>
      <c r="AA8" s="33">
        <v>34.246350301583981</v>
      </c>
      <c r="AB8" s="33" t="s">
        <v>4</v>
      </c>
      <c r="AC8" s="33">
        <v>21.128303895113394</v>
      </c>
      <c r="AD8" s="33" t="s">
        <v>4</v>
      </c>
      <c r="AE8" s="33">
        <v>9.8779666508834261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9.4418320996612053</v>
      </c>
      <c r="AL8" s="33" t="s">
        <v>4</v>
      </c>
      <c r="AM8" s="15"/>
    </row>
    <row r="9" spans="1:39">
      <c r="A9" s="3">
        <v>37073</v>
      </c>
      <c r="B9" s="8">
        <v>17.739251734999996</v>
      </c>
      <c r="C9" s="33">
        <v>-4.8649530970000043</v>
      </c>
      <c r="D9" s="9">
        <f>AVERAGE(C8:C9)</f>
        <v>-6.1311123790000002</v>
      </c>
      <c r="E9" s="8">
        <v>26.299178409999996</v>
      </c>
      <c r="F9" s="33" t="s">
        <v>4</v>
      </c>
      <c r="G9" s="9">
        <f>AVERAGE(E8:E9)</f>
        <v>31.455329889999998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23.309829522006755</v>
      </c>
      <c r="Z9" s="33" t="s">
        <v>4</v>
      </c>
      <c r="AA9" s="33">
        <v>13.093834186736309</v>
      </c>
      <c r="AB9" s="33" t="s">
        <v>4</v>
      </c>
      <c r="AC9" s="33">
        <v>14.350438466568741</v>
      </c>
      <c r="AD9" s="33" t="s">
        <v>4</v>
      </c>
      <c r="AE9" s="33">
        <v>9.315087281854332</v>
      </c>
      <c r="AF9" s="33" t="s">
        <v>4</v>
      </c>
      <c r="AG9" s="33" t="s">
        <v>4</v>
      </c>
      <c r="AH9" s="33" t="s">
        <v>4</v>
      </c>
      <c r="AI9" s="33">
        <v>31.395876632938329</v>
      </c>
      <c r="AJ9" s="33" t="s">
        <v>4</v>
      </c>
      <c r="AK9" s="33">
        <v>8.5349339098955479</v>
      </c>
      <c r="AL9" s="33" t="s">
        <v>4</v>
      </c>
      <c r="AM9" s="15"/>
    </row>
    <row r="10" spans="1:39">
      <c r="A10" s="3">
        <v>37165</v>
      </c>
      <c r="B10" s="8">
        <v>-4.3655082649999972</v>
      </c>
      <c r="C10" s="33">
        <v>-6.145004219999997</v>
      </c>
      <c r="D10" s="9">
        <f>AVERAGE(C9:C10)</f>
        <v>-5.5049786585000007</v>
      </c>
      <c r="E10" s="8">
        <v>30.217579450000002</v>
      </c>
      <c r="F10" s="33" t="s">
        <v>4</v>
      </c>
      <c r="G10" s="9">
        <f t="shared" ref="G10:G73" si="0">AVERAGE(E9:E10)</f>
        <v>28.258378929999999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36.15736341846339</v>
      </c>
      <c r="Z10" s="33" t="s">
        <v>4</v>
      </c>
      <c r="AA10" s="33">
        <v>7.734075355632311</v>
      </c>
      <c r="AB10" s="33" t="s">
        <v>4</v>
      </c>
      <c r="AC10" s="33">
        <v>13.403115816794637</v>
      </c>
      <c r="AD10" s="33" t="s">
        <v>4</v>
      </c>
      <c r="AE10" s="33">
        <v>8.7119759246006279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33.993469484509035</v>
      </c>
      <c r="AL10" s="33" t="s">
        <v>4</v>
      </c>
      <c r="AM10" s="15"/>
    </row>
    <row r="11" spans="1:39">
      <c r="A11" s="3">
        <v>37257</v>
      </c>
      <c r="B11" s="8">
        <v>-28.791348104999997</v>
      </c>
      <c r="C11" s="33">
        <v>-6.2594164649999975</v>
      </c>
      <c r="D11" s="9">
        <f t="shared" ref="D11:D74" si="1">AVERAGE(C10:C11)</f>
        <v>-6.2022103424999973</v>
      </c>
      <c r="E11" s="8">
        <v>27.620683450000001</v>
      </c>
      <c r="F11" s="33" t="s">
        <v>4</v>
      </c>
      <c r="G11" s="9">
        <f t="shared" si="0"/>
        <v>28.919131450000002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43.123135722026454</v>
      </c>
      <c r="Z11" s="33" t="s">
        <v>4</v>
      </c>
      <c r="AA11" s="33">
        <v>7.7340753556323127</v>
      </c>
      <c r="AB11" s="33" t="s">
        <v>4</v>
      </c>
      <c r="AC11" s="33">
        <v>13.331570363338155</v>
      </c>
      <c r="AD11" s="33" t="s">
        <v>4</v>
      </c>
      <c r="AE11" s="33">
        <v>8.6648090325375922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27.146409526465487</v>
      </c>
      <c r="AL11" s="33" t="s">
        <v>4</v>
      </c>
      <c r="AM11" s="15"/>
    </row>
    <row r="12" spans="1:39">
      <c r="A12" s="3">
        <v>37347</v>
      </c>
      <c r="B12" s="8">
        <v>-0.89164128500000039</v>
      </c>
      <c r="C12" s="33">
        <v>0.85247051599999968</v>
      </c>
      <c r="D12" s="9">
        <f t="shared" si="1"/>
        <v>-2.703472974499999</v>
      </c>
      <c r="E12" s="8">
        <v>22.484928449999998</v>
      </c>
      <c r="F12" s="33" t="s">
        <v>4</v>
      </c>
      <c r="G12" s="9">
        <f t="shared" si="0"/>
        <v>25.05280595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59.941381081571734</v>
      </c>
      <c r="Z12" s="33" t="s">
        <v>4</v>
      </c>
      <c r="AA12" s="33">
        <v>10.103468998938538</v>
      </c>
      <c r="AB12" s="33" t="s">
        <v>4</v>
      </c>
      <c r="AC12" s="33">
        <v>18.151074362138115</v>
      </c>
      <c r="AD12" s="33" t="s">
        <v>4</v>
      </c>
      <c r="AE12" s="33">
        <v>11.804075557351624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>
        <v>13.628134375</v>
      </c>
      <c r="C13" s="33">
        <v>-8.8134728840000012</v>
      </c>
      <c r="D13" s="9">
        <f t="shared" si="1"/>
        <v>-3.9805011840000009</v>
      </c>
      <c r="E13" s="8">
        <v>35.10232723</v>
      </c>
      <c r="F13" s="33" t="s">
        <v>4</v>
      </c>
      <c r="G13" s="9">
        <f t="shared" si="0"/>
        <v>28.793627839999999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33.67007286898302</v>
      </c>
      <c r="Z13" s="33" t="s">
        <v>4</v>
      </c>
      <c r="AA13" s="33">
        <v>7.7340753556323127</v>
      </c>
      <c r="AB13" s="33" t="s">
        <v>4</v>
      </c>
      <c r="AC13" s="33">
        <v>13.338293835021602</v>
      </c>
      <c r="AD13" s="33" t="s">
        <v>4</v>
      </c>
      <c r="AE13" s="33">
        <v>12.131553349529646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33.126004590833411</v>
      </c>
      <c r="AL13" s="33" t="s">
        <v>4</v>
      </c>
      <c r="AM13" s="15"/>
    </row>
    <row r="14" spans="1:39">
      <c r="A14" s="3">
        <v>37530</v>
      </c>
      <c r="B14" s="8">
        <v>-16.807131605000002</v>
      </c>
      <c r="C14" s="33">
        <v>-18.044036206000001</v>
      </c>
      <c r="D14" s="9">
        <f t="shared" si="1"/>
        <v>-13.428754545</v>
      </c>
      <c r="E14" s="8">
        <v>36.294226209999998</v>
      </c>
      <c r="F14" s="33" t="s">
        <v>4</v>
      </c>
      <c r="G14" s="9">
        <f t="shared" si="0"/>
        <v>35.698276719999996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20.676153642701284</v>
      </c>
      <c r="Z14" s="33" t="s">
        <v>4</v>
      </c>
      <c r="AA14" s="33">
        <v>8.7660090418444199</v>
      </c>
      <c r="AB14" s="33" t="s">
        <v>4</v>
      </c>
      <c r="AC14" s="33">
        <v>17.446087505693381</v>
      </c>
      <c r="AD14" s="33" t="s">
        <v>4</v>
      </c>
      <c r="AE14" s="33">
        <v>8.9355634645298512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44.176186345231059</v>
      </c>
      <c r="AL14" s="33" t="s">
        <v>4</v>
      </c>
      <c r="AM14" s="15"/>
    </row>
    <row r="15" spans="1:39">
      <c r="A15" s="3">
        <v>37622</v>
      </c>
      <c r="B15" s="8">
        <v>-37.922813785000002</v>
      </c>
      <c r="C15" s="33">
        <v>-20.796349498000001</v>
      </c>
      <c r="D15" s="9">
        <f t="shared" si="1"/>
        <v>-19.420192852</v>
      </c>
      <c r="E15" s="8">
        <v>40.802806509999996</v>
      </c>
      <c r="F15" s="33" t="s">
        <v>4</v>
      </c>
      <c r="G15" s="9">
        <f t="shared" si="0"/>
        <v>38.548516359999994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55.700792054153261</v>
      </c>
      <c r="Z15" s="33" t="s">
        <v>4</v>
      </c>
      <c r="AA15" s="33">
        <v>7.7340753556323127</v>
      </c>
      <c r="AB15" s="33" t="s">
        <v>4</v>
      </c>
      <c r="AC15" s="33">
        <v>16.495579040911252</v>
      </c>
      <c r="AD15" s="33" t="s">
        <v>4</v>
      </c>
      <c r="AE15" s="33">
        <v>10.025311799633352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10.044241749669828</v>
      </c>
      <c r="AL15" s="33" t="s">
        <v>4</v>
      </c>
      <c r="AM15" s="15"/>
    </row>
    <row r="16" spans="1:39">
      <c r="A16" s="3">
        <v>37712</v>
      </c>
      <c r="B16" s="8">
        <v>-26.467216745000002</v>
      </c>
      <c r="C16" s="33">
        <v>-20.310230808</v>
      </c>
      <c r="D16" s="9">
        <f t="shared" si="1"/>
        <v>-20.553290152999999</v>
      </c>
      <c r="E16" s="8">
        <v>34.827055270000002</v>
      </c>
      <c r="F16" s="33" t="s">
        <v>4</v>
      </c>
      <c r="G16" s="9">
        <f t="shared" si="0"/>
        <v>37.814930889999999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67.001643881812939</v>
      </c>
      <c r="Z16" s="33" t="s">
        <v>4</v>
      </c>
      <c r="AA16" s="33">
        <v>7.5972544979609147</v>
      </c>
      <c r="AB16" s="33" t="s">
        <v>4</v>
      </c>
      <c r="AC16" s="33">
        <v>15.796800624486796</v>
      </c>
      <c r="AD16" s="33" t="s">
        <v>4</v>
      </c>
      <c r="AE16" s="33">
        <v>9.6043009957393544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9.9291127749999983</v>
      </c>
      <c r="C17" s="33">
        <v>-11.649924104000002</v>
      </c>
      <c r="D17" s="9">
        <f t="shared" si="1"/>
        <v>-15.980077456</v>
      </c>
      <c r="E17" s="8">
        <v>32.67124939</v>
      </c>
      <c r="F17" s="33" t="s">
        <v>4</v>
      </c>
      <c r="G17" s="9">
        <f t="shared" si="0"/>
        <v>33.749152330000001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52.61882094358613</v>
      </c>
      <c r="Z17" s="33" t="s">
        <v>4</v>
      </c>
      <c r="AA17" s="33">
        <v>7.7340753556323136</v>
      </c>
      <c r="AB17" s="33" t="s">
        <v>4</v>
      </c>
      <c r="AC17" s="33">
        <v>29.017080637597697</v>
      </c>
      <c r="AD17" s="33" t="s">
        <v>4</v>
      </c>
      <c r="AE17" s="33">
        <v>10.158424776197576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0.47159828698628464</v>
      </c>
      <c r="AL17" s="33" t="s">
        <v>4</v>
      </c>
      <c r="AM17" s="15"/>
    </row>
    <row r="18" spans="1:39">
      <c r="A18" s="3">
        <v>37895</v>
      </c>
      <c r="B18" s="8">
        <v>-2.5337300249999988</v>
      </c>
      <c r="C18" s="33">
        <v>-3.5230953749999987</v>
      </c>
      <c r="D18" s="9">
        <f t="shared" si="1"/>
        <v>-7.5865097395000003</v>
      </c>
      <c r="E18" s="8">
        <v>37.708408169999998</v>
      </c>
      <c r="F18" s="33" t="s">
        <v>4</v>
      </c>
      <c r="G18" s="9">
        <f t="shared" si="0"/>
        <v>35.189828779999999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53.11063625082636</v>
      </c>
      <c r="Z18" s="33" t="s">
        <v>4</v>
      </c>
      <c r="AA18" s="33">
        <v>12.585130295222893</v>
      </c>
      <c r="AB18" s="33" t="s">
        <v>4</v>
      </c>
      <c r="AC18" s="33">
        <v>16.080555175578187</v>
      </c>
      <c r="AD18" s="33" t="s">
        <v>4</v>
      </c>
      <c r="AE18" s="33">
        <v>18.223678278372553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>
        <v>-30.415975105000001</v>
      </c>
      <c r="C19" s="33">
        <v>-14.705251998000001</v>
      </c>
      <c r="D19" s="9">
        <f t="shared" si="1"/>
        <v>-9.1141736864999991</v>
      </c>
      <c r="E19" s="8">
        <v>43.221195309999999</v>
      </c>
      <c r="F19" s="33" t="s">
        <v>4</v>
      </c>
      <c r="G19" s="9">
        <f t="shared" si="0"/>
        <v>40.464801739999999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61.118182117680107</v>
      </c>
      <c r="Z19" s="33" t="s">
        <v>4</v>
      </c>
      <c r="AA19" s="33">
        <v>11.167953486934998</v>
      </c>
      <c r="AB19" s="33" t="s">
        <v>4</v>
      </c>
      <c r="AC19" s="33">
        <v>17.240560376609647</v>
      </c>
      <c r="AD19" s="33" t="s">
        <v>4</v>
      </c>
      <c r="AE19" s="33">
        <v>10.473304018775238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-21.827234545</v>
      </c>
      <c r="C20" s="33">
        <v>-15.712413099999999</v>
      </c>
      <c r="D20" s="9">
        <f t="shared" si="1"/>
        <v>-15.208832549</v>
      </c>
      <c r="E20" s="8">
        <v>33.276218890000003</v>
      </c>
      <c r="F20" s="33" t="s">
        <v>4</v>
      </c>
      <c r="G20" s="9">
        <f t="shared" si="0"/>
        <v>38.248707100000004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24.859581503741687</v>
      </c>
      <c r="Z20" s="33" t="s">
        <v>4</v>
      </c>
      <c r="AA20" s="33">
        <v>8.8405628371624498</v>
      </c>
      <c r="AB20" s="33" t="s">
        <v>4</v>
      </c>
      <c r="AC20" s="33">
        <v>25.193829635462912</v>
      </c>
      <c r="AD20" s="33" t="s">
        <v>4</v>
      </c>
      <c r="AE20" s="33">
        <v>13.635162478496369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27.470863545136577</v>
      </c>
      <c r="AL20" s="33" t="s">
        <v>4</v>
      </c>
      <c r="AM20" s="15"/>
    </row>
    <row r="21" spans="1:39">
      <c r="A21" s="3">
        <v>38169</v>
      </c>
      <c r="B21" s="8">
        <v>21.849236134999995</v>
      </c>
      <c r="C21" s="33">
        <v>1.8392330279999953</v>
      </c>
      <c r="D21" s="9">
        <f t="shared" si="1"/>
        <v>-6.9365900360000019</v>
      </c>
      <c r="E21" s="8">
        <v>27.787231990000002</v>
      </c>
      <c r="F21" s="33" t="s">
        <v>4</v>
      </c>
      <c r="G21" s="9">
        <f t="shared" si="0"/>
        <v>30.531725440000002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50.17733904976636</v>
      </c>
      <c r="Z21" s="33" t="s">
        <v>4</v>
      </c>
      <c r="AA21" s="33">
        <v>10.072751761424689</v>
      </c>
      <c r="AB21" s="33" t="s">
        <v>4</v>
      </c>
      <c r="AC21" s="33">
        <v>16.181205154934332</v>
      </c>
      <c r="AD21" s="33" t="s">
        <v>4</v>
      </c>
      <c r="AE21" s="33">
        <v>9.8370891788733044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13.731614855001324</v>
      </c>
      <c r="AL21" s="33" t="s">
        <v>4</v>
      </c>
      <c r="AM21" s="15"/>
    </row>
    <row r="22" spans="1:39">
      <c r="A22" s="3">
        <v>38261</v>
      </c>
      <c r="B22" s="8">
        <v>-21.834397464999999</v>
      </c>
      <c r="C22" s="33">
        <v>-22.981046790999997</v>
      </c>
      <c r="D22" s="9">
        <f t="shared" si="1"/>
        <v>-10.570906881500001</v>
      </c>
      <c r="E22" s="8">
        <v>29.690241130000004</v>
      </c>
      <c r="F22" s="33" t="s">
        <v>4</v>
      </c>
      <c r="G22" s="9">
        <f t="shared" si="0"/>
        <v>28.738736560000003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72.154297778661686</v>
      </c>
      <c r="Z22" s="33" t="s">
        <v>4</v>
      </c>
      <c r="AA22" s="33">
        <v>7.0497881086737157</v>
      </c>
      <c r="AB22" s="33" t="s">
        <v>4</v>
      </c>
      <c r="AC22" s="33">
        <v>12.829118005011548</v>
      </c>
      <c r="AD22" s="33" t="s">
        <v>4</v>
      </c>
      <c r="AE22" s="33">
        <v>7.9667961076530283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>
        <v>-30.453919464999998</v>
      </c>
      <c r="C23" s="33">
        <v>-11.834211530999998</v>
      </c>
      <c r="D23" s="9">
        <f t="shared" si="1"/>
        <v>-17.407629160999996</v>
      </c>
      <c r="E23" s="8">
        <v>34.837092810000001</v>
      </c>
      <c r="F23" s="33" t="s">
        <v>4</v>
      </c>
      <c r="G23" s="9">
        <f t="shared" si="0"/>
        <v>32.263666970000003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63.962767195650407</v>
      </c>
      <c r="Z23" s="33" t="s">
        <v>4</v>
      </c>
      <c r="AA23" s="33">
        <v>8.3652687726802988</v>
      </c>
      <c r="AB23" s="33" t="s">
        <v>4</v>
      </c>
      <c r="AC23" s="33">
        <v>18.025621886114262</v>
      </c>
      <c r="AD23" s="33" t="s">
        <v>4</v>
      </c>
      <c r="AE23" s="33">
        <v>9.6463421455550336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-20.046700065</v>
      </c>
      <c r="C24" s="33">
        <v>-18.487712184999999</v>
      </c>
      <c r="D24" s="9">
        <f t="shared" si="1"/>
        <v>-15.160961857999999</v>
      </c>
      <c r="E24" s="8">
        <v>25.118781890000001</v>
      </c>
      <c r="F24" s="33" t="s">
        <v>4</v>
      </c>
      <c r="G24" s="9">
        <f t="shared" si="0"/>
        <v>29.977937350000001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21.235120413364207</v>
      </c>
      <c r="Z24" s="33" t="s">
        <v>4</v>
      </c>
      <c r="AA24" s="33">
        <v>27.35977174518834</v>
      </c>
      <c r="AB24" s="33" t="s">
        <v>4</v>
      </c>
      <c r="AC24" s="33">
        <v>13.618640618958494</v>
      </c>
      <c r="AD24" s="33" t="s">
        <v>4</v>
      </c>
      <c r="AE24" s="33">
        <v>8.8540623128957723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28.932404909593188</v>
      </c>
      <c r="AL24" s="33" t="s">
        <v>4</v>
      </c>
      <c r="AM24" s="15"/>
    </row>
    <row r="25" spans="1:39">
      <c r="A25" s="3">
        <v>38534</v>
      </c>
      <c r="B25" s="8">
        <v>-1.5649262450000005</v>
      </c>
      <c r="C25" s="33">
        <v>-19.425084874</v>
      </c>
      <c r="D25" s="9">
        <f t="shared" si="1"/>
        <v>-18.956398529499999</v>
      </c>
      <c r="E25" s="8">
        <v>33.540171110000003</v>
      </c>
      <c r="F25" s="33" t="s">
        <v>4</v>
      </c>
      <c r="G25" s="9">
        <f t="shared" si="0"/>
        <v>29.329476500000002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52.850520908359563</v>
      </c>
      <c r="Z25" s="33" t="s">
        <v>4</v>
      </c>
      <c r="AA25" s="33">
        <v>9.4539049198131337</v>
      </c>
      <c r="AB25" s="33" t="s">
        <v>4</v>
      </c>
      <c r="AC25" s="33">
        <v>20.663306721291747</v>
      </c>
      <c r="AD25" s="33" t="s">
        <v>4</v>
      </c>
      <c r="AE25" s="33">
        <v>14.594709950872437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2.4375574996631109</v>
      </c>
      <c r="AL25" s="33" t="s">
        <v>4</v>
      </c>
      <c r="AM25" s="15"/>
    </row>
    <row r="26" spans="1:39">
      <c r="A26" s="3">
        <v>38626</v>
      </c>
      <c r="B26" s="8">
        <v>-17.668677764999998</v>
      </c>
      <c r="C26" s="33">
        <v>-19.679905751999996</v>
      </c>
      <c r="D26" s="9">
        <f t="shared" si="1"/>
        <v>-19.552495312999998</v>
      </c>
      <c r="E26" s="8">
        <v>31.353216349999997</v>
      </c>
      <c r="F26" s="33" t="s">
        <v>4</v>
      </c>
      <c r="G26" s="9">
        <f t="shared" si="0"/>
        <v>32.44669373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48.88685045667647</v>
      </c>
      <c r="Z26" s="33" t="s">
        <v>4</v>
      </c>
      <c r="AA26" s="33">
        <v>7.734075355632311</v>
      </c>
      <c r="AB26" s="33" t="s">
        <v>4</v>
      </c>
      <c r="AC26" s="33">
        <v>14.861825257633207</v>
      </c>
      <c r="AD26" s="33" t="s">
        <v>4</v>
      </c>
      <c r="AE26" s="33">
        <v>10.041722074177857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18.47552685588014</v>
      </c>
      <c r="AL26" s="33" t="s">
        <v>4</v>
      </c>
      <c r="AM26" s="15"/>
    </row>
    <row r="27" spans="1:39">
      <c r="A27" s="3">
        <v>38718</v>
      </c>
      <c r="B27" s="8">
        <v>-6.4419718250000013</v>
      </c>
      <c r="C27" s="33">
        <v>7.184374888999999</v>
      </c>
      <c r="D27" s="9">
        <f t="shared" si="1"/>
        <v>-6.2477654314999986</v>
      </c>
      <c r="E27" s="8">
        <v>34.017368149999996</v>
      </c>
      <c r="F27" s="33" t="s">
        <v>4</v>
      </c>
      <c r="G27" s="9">
        <f t="shared" si="0"/>
        <v>32.685292249999996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25.010699053771233</v>
      </c>
      <c r="Z27" s="33" t="s">
        <v>4</v>
      </c>
      <c r="AA27" s="33">
        <v>8.0514295828646567</v>
      </c>
      <c r="AB27" s="33" t="s">
        <v>4</v>
      </c>
      <c r="AC27" s="33">
        <v>17.873382534848766</v>
      </c>
      <c r="AD27" s="33" t="s">
        <v>4</v>
      </c>
      <c r="AE27" s="33">
        <v>9.4066387518671704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39.657850076648181</v>
      </c>
      <c r="AL27" s="33" t="s">
        <v>4</v>
      </c>
      <c r="AM27" s="15"/>
    </row>
    <row r="28" spans="1:39">
      <c r="A28" s="3">
        <v>38808</v>
      </c>
      <c r="B28" s="8">
        <v>0.97020227500000011</v>
      </c>
      <c r="C28" s="33">
        <v>6.2642317959999998</v>
      </c>
      <c r="D28" s="9">
        <f t="shared" si="1"/>
        <v>6.7243033424999989</v>
      </c>
      <c r="E28" s="8">
        <v>28.767685870000001</v>
      </c>
      <c r="F28" s="33" t="s">
        <v>4</v>
      </c>
      <c r="G28" s="9">
        <f t="shared" si="0"/>
        <v>31.392527009999998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31.795475200924862</v>
      </c>
      <c r="Z28" s="33" t="s">
        <v>4</v>
      </c>
      <c r="AA28" s="33">
        <v>39.055573510320464</v>
      </c>
      <c r="AB28" s="33" t="s">
        <v>4</v>
      </c>
      <c r="AC28" s="33">
        <v>13.308011765622116</v>
      </c>
      <c r="AD28" s="33" t="s">
        <v>4</v>
      </c>
      <c r="AE28" s="33">
        <v>13.346904505080193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2.4940350180523749</v>
      </c>
      <c r="AL28" s="33" t="s">
        <v>4</v>
      </c>
      <c r="AM28" s="15"/>
    </row>
    <row r="29" spans="1:39">
      <c r="A29" s="3">
        <v>38899</v>
      </c>
      <c r="B29" s="8">
        <v>27.041441994999996</v>
      </c>
      <c r="C29" s="33">
        <v>11.340639473999996</v>
      </c>
      <c r="D29" s="9">
        <f t="shared" si="1"/>
        <v>8.8024356349999984</v>
      </c>
      <c r="E29" s="8">
        <v>29.898131309999997</v>
      </c>
      <c r="F29" s="33" t="s">
        <v>4</v>
      </c>
      <c r="G29" s="9">
        <f t="shared" si="0"/>
        <v>29.332908589999999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31.608580537963448</v>
      </c>
      <c r="Z29" s="33" t="s">
        <v>4</v>
      </c>
      <c r="AA29" s="33">
        <v>24.326783018619071</v>
      </c>
      <c r="AB29" s="33" t="s">
        <v>4</v>
      </c>
      <c r="AC29" s="33">
        <v>22.397588830524818</v>
      </c>
      <c r="AD29" s="33" t="s">
        <v>4</v>
      </c>
      <c r="AE29" s="33">
        <v>16.065959795902138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5.6010878169905194</v>
      </c>
      <c r="AL29" s="33" t="s">
        <v>4</v>
      </c>
      <c r="AM29" s="15"/>
    </row>
    <row r="30" spans="1:39">
      <c r="A30" s="3">
        <v>38991</v>
      </c>
      <c r="B30" s="8">
        <v>23.066374854999996</v>
      </c>
      <c r="C30" s="33">
        <v>19.800980860999996</v>
      </c>
      <c r="D30" s="9">
        <f t="shared" si="1"/>
        <v>15.570810167499996</v>
      </c>
      <c r="E30" s="8">
        <v>29.845649469999998</v>
      </c>
      <c r="F30" s="33" t="s">
        <v>4</v>
      </c>
      <c r="G30" s="9">
        <f t="shared" si="0"/>
        <v>29.871890389999997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32.456197826434114</v>
      </c>
      <c r="Z30" s="33" t="s">
        <v>4</v>
      </c>
      <c r="AA30" s="33">
        <v>13.917997239762572</v>
      </c>
      <c r="AB30" s="33" t="s">
        <v>4</v>
      </c>
      <c r="AC30" s="33">
        <v>14.232515450244327</v>
      </c>
      <c r="AD30" s="33" t="s">
        <v>4</v>
      </c>
      <c r="AE30" s="33">
        <v>9.2584405127035101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30.134848970855476</v>
      </c>
      <c r="AL30" s="33" t="s">
        <v>4</v>
      </c>
      <c r="AM30" s="15"/>
    </row>
    <row r="31" spans="1:39">
      <c r="A31" s="3">
        <v>39083</v>
      </c>
      <c r="B31" s="8">
        <v>2.2875379350000009</v>
      </c>
      <c r="C31" s="33">
        <v>16.109042297000002</v>
      </c>
      <c r="D31" s="9">
        <f t="shared" si="1"/>
        <v>17.955011579000001</v>
      </c>
      <c r="E31" s="8">
        <v>28.656045410000004</v>
      </c>
      <c r="F31" s="33" t="s">
        <v>4</v>
      </c>
      <c r="G31" s="9">
        <f t="shared" si="0"/>
        <v>29.250847440000001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60.470938396071602</v>
      </c>
      <c r="Z31" s="33" t="s">
        <v>4</v>
      </c>
      <c r="AA31" s="33">
        <v>7.5828399058276927</v>
      </c>
      <c r="AB31" s="33" t="s">
        <v>4</v>
      </c>
      <c r="AC31" s="33">
        <v>17.339082493698093</v>
      </c>
      <c r="AD31" s="33" t="s">
        <v>4</v>
      </c>
      <c r="AE31" s="33">
        <v>14.6071392044026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>
        <v>23.456433114999999</v>
      </c>
      <c r="C32" s="33">
        <v>28.057801355999999</v>
      </c>
      <c r="D32" s="9">
        <f t="shared" si="1"/>
        <v>22.0834218265</v>
      </c>
      <c r="E32" s="8">
        <v>21.431576890000002</v>
      </c>
      <c r="F32" s="33" t="s">
        <v>4</v>
      </c>
      <c r="G32" s="9">
        <f t="shared" si="0"/>
        <v>25.043811150000003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10.036435101446468</v>
      </c>
      <c r="Z32" s="33" t="s">
        <v>4</v>
      </c>
      <c r="AA32" s="33">
        <v>40.661192633742239</v>
      </c>
      <c r="AB32" s="33" t="s">
        <v>4</v>
      </c>
      <c r="AC32" s="33">
        <v>13.643065042604663</v>
      </c>
      <c r="AD32" s="33" t="s">
        <v>4</v>
      </c>
      <c r="AE32" s="33">
        <v>15.025092044956903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20.634215177249729</v>
      </c>
      <c r="AL32" s="33" t="s">
        <v>4</v>
      </c>
      <c r="AM32" s="15"/>
    </row>
    <row r="33" spans="1:39">
      <c r="A33" s="3">
        <v>39264</v>
      </c>
      <c r="B33" s="8">
        <v>36.714985694999996</v>
      </c>
      <c r="C33" s="33">
        <v>22.925668917999996</v>
      </c>
      <c r="D33" s="9">
        <f t="shared" si="1"/>
        <v>25.491735136999999</v>
      </c>
      <c r="E33" s="8">
        <v>29.149106209999999</v>
      </c>
      <c r="F33" s="33" t="s">
        <v>4</v>
      </c>
      <c r="G33" s="9">
        <f t="shared" si="0"/>
        <v>25.290341550000001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46.031761553595146</v>
      </c>
      <c r="Z33" s="33" t="s">
        <v>4</v>
      </c>
      <c r="AA33" s="33">
        <v>7.7340753556323127</v>
      </c>
      <c r="AB33" s="33" t="s">
        <v>4</v>
      </c>
      <c r="AC33" s="33">
        <v>13.228108771280656</v>
      </c>
      <c r="AD33" s="33" t="s">
        <v>4</v>
      </c>
      <c r="AE33" s="33">
        <v>8.5966011799140265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24.409453139577867</v>
      </c>
      <c r="AL33" s="33" t="s">
        <v>4</v>
      </c>
      <c r="AM33" s="15"/>
    </row>
    <row r="34" spans="1:39">
      <c r="A34" s="3">
        <v>39356</v>
      </c>
      <c r="B34" s="8">
        <v>22.270233514999997</v>
      </c>
      <c r="C34" s="33">
        <v>16.719627889999998</v>
      </c>
      <c r="D34" s="9">
        <f t="shared" si="1"/>
        <v>19.822648403999999</v>
      </c>
      <c r="E34" s="8">
        <v>22.147262190000006</v>
      </c>
      <c r="F34" s="33" t="s">
        <v>4</v>
      </c>
      <c r="G34" s="9">
        <f t="shared" si="0"/>
        <v>25.648184200000003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51.13320425756158</v>
      </c>
      <c r="Z34" s="33" t="s">
        <v>4</v>
      </c>
      <c r="AA34" s="33">
        <v>12.059361681464063</v>
      </c>
      <c r="AB34" s="33" t="s">
        <v>4</v>
      </c>
      <c r="AC34" s="33">
        <v>21.738876604746412</v>
      </c>
      <c r="AD34" s="33" t="s">
        <v>4</v>
      </c>
      <c r="AE34" s="33">
        <v>14.137969870495077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0.93058758573284961</v>
      </c>
      <c r="AL34" s="33" t="s">
        <v>4</v>
      </c>
      <c r="AM34" s="15"/>
    </row>
    <row r="35" spans="1:39">
      <c r="A35" s="3">
        <v>39448</v>
      </c>
      <c r="B35" s="8">
        <v>-6.9753123850000005</v>
      </c>
      <c r="C35" s="33">
        <v>11.256336616</v>
      </c>
      <c r="D35" s="9">
        <f t="shared" si="1"/>
        <v>13.987982252999998</v>
      </c>
      <c r="E35" s="8">
        <v>18.965889990000001</v>
      </c>
      <c r="F35" s="33" t="s">
        <v>4</v>
      </c>
      <c r="G35" s="9">
        <f t="shared" si="0"/>
        <v>20.556576090000004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42.340311353386753</v>
      </c>
      <c r="Z35" s="33" t="s">
        <v>4</v>
      </c>
      <c r="AA35" s="33">
        <v>7.7340753556323127</v>
      </c>
      <c r="AB35" s="33" t="s">
        <v>4</v>
      </c>
      <c r="AC35" s="33">
        <v>19.151297336972632</v>
      </c>
      <c r="AD35" s="33" t="s">
        <v>4</v>
      </c>
      <c r="AE35" s="33">
        <v>11.120140216736324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19.654175737271988</v>
      </c>
      <c r="AL35" s="33" t="s">
        <v>4</v>
      </c>
      <c r="AM35" s="15"/>
    </row>
    <row r="36" spans="1:39">
      <c r="A36" s="3">
        <v>39539</v>
      </c>
      <c r="B36" s="8">
        <v>3.6873562750000013</v>
      </c>
      <c r="C36" s="33">
        <v>5.0758016810000015</v>
      </c>
      <c r="D36" s="9">
        <f t="shared" si="1"/>
        <v>8.1660691485000001</v>
      </c>
      <c r="E36" s="8">
        <v>19.883645150000007</v>
      </c>
      <c r="F36" s="33" t="s">
        <v>4</v>
      </c>
      <c r="G36" s="9">
        <f t="shared" si="0"/>
        <v>19.424767570000004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61.374945256407983</v>
      </c>
      <c r="Z36" s="33" t="s">
        <v>4</v>
      </c>
      <c r="AA36" s="33">
        <v>7.7751248730800189</v>
      </c>
      <c r="AB36" s="33" t="s">
        <v>4</v>
      </c>
      <c r="AC36" s="33">
        <v>13.968159823226243</v>
      </c>
      <c r="AD36" s="33" t="s">
        <v>4</v>
      </c>
      <c r="AE36" s="33">
        <v>9.0838267014351857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7.797943345850558</v>
      </c>
      <c r="AL36" s="33" t="s">
        <v>4</v>
      </c>
      <c r="AM36" s="15"/>
    </row>
    <row r="37" spans="1:39">
      <c r="A37" s="3">
        <v>39630</v>
      </c>
      <c r="B37" s="8">
        <v>-1.9909905249999991</v>
      </c>
      <c r="C37" s="33">
        <v>-15.086280678</v>
      </c>
      <c r="D37" s="9">
        <f t="shared" si="1"/>
        <v>-5.0052394984999991</v>
      </c>
      <c r="E37" s="8">
        <v>34.753922969999998</v>
      </c>
      <c r="F37" s="33" t="s">
        <v>4</v>
      </c>
      <c r="G37" s="9">
        <f t="shared" si="0"/>
        <v>27.318784060000002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35.037542934706337</v>
      </c>
      <c r="Z37" s="33" t="s">
        <v>4</v>
      </c>
      <c r="AA37" s="33">
        <v>7.734075355632311</v>
      </c>
      <c r="AB37" s="33" t="s">
        <v>4</v>
      </c>
      <c r="AC37" s="33">
        <v>13.686080423649866</v>
      </c>
      <c r="AD37" s="33" t="s">
        <v>4</v>
      </c>
      <c r="AE37" s="33">
        <v>8.8985225243411445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34.643778761670333</v>
      </c>
      <c r="AL37" s="33" t="s">
        <v>4</v>
      </c>
      <c r="AM37" s="15"/>
    </row>
    <row r="38" spans="1:39">
      <c r="A38" s="3">
        <v>39722</v>
      </c>
      <c r="B38" s="8">
        <v>4.8821704350000008</v>
      </c>
      <c r="C38" s="33">
        <v>-2.8770369309999992</v>
      </c>
      <c r="D38" s="9">
        <f t="shared" si="1"/>
        <v>-8.9816588045000003</v>
      </c>
      <c r="E38" s="8">
        <v>24.976865270000005</v>
      </c>
      <c r="F38" s="33" t="s">
        <v>4</v>
      </c>
      <c r="G38" s="9">
        <f t="shared" si="0"/>
        <v>29.865394120000001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55.129623216316318</v>
      </c>
      <c r="Z38" s="33" t="s">
        <v>4</v>
      </c>
      <c r="AA38" s="33">
        <v>7.7340753556323136</v>
      </c>
      <c r="AB38" s="33" t="s">
        <v>4</v>
      </c>
      <c r="AC38" s="33">
        <v>26.94695405995725</v>
      </c>
      <c r="AD38" s="33" t="s">
        <v>4</v>
      </c>
      <c r="AE38" s="33">
        <v>8.7195513833107547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1.4697959847833761</v>
      </c>
      <c r="AL38" s="33" t="s">
        <v>4</v>
      </c>
      <c r="AM38" s="15"/>
    </row>
    <row r="39" spans="1:39">
      <c r="A39" s="3">
        <v>39814</v>
      </c>
      <c r="B39" s="8">
        <v>-19.637500905000003</v>
      </c>
      <c r="C39" s="33">
        <v>-4.8494190530000036</v>
      </c>
      <c r="D39" s="9">
        <f t="shared" si="1"/>
        <v>-3.8632279920000014</v>
      </c>
      <c r="E39" s="8">
        <v>27.458801030000004</v>
      </c>
      <c r="F39" s="33" t="s">
        <v>4</v>
      </c>
      <c r="G39" s="9">
        <f t="shared" si="0"/>
        <v>26.217833150000004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67.344542128599841</v>
      </c>
      <c r="Z39" s="33" t="s">
        <v>4</v>
      </c>
      <c r="AA39" s="33">
        <v>7.1837546370774801</v>
      </c>
      <c r="AB39" s="33" t="s">
        <v>4</v>
      </c>
      <c r="AC39" s="33">
        <v>12.550670594442106</v>
      </c>
      <c r="AD39" s="33" t="s">
        <v>4</v>
      </c>
      <c r="AE39" s="33">
        <v>12.921032639880563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-41.798828564999994</v>
      </c>
      <c r="C40" s="33">
        <v>-34.566821521999991</v>
      </c>
      <c r="D40" s="9">
        <f t="shared" si="1"/>
        <v>-19.708120287499998</v>
      </c>
      <c r="E40" s="8">
        <v>35.667643530000007</v>
      </c>
      <c r="F40" s="33" t="s">
        <v>4</v>
      </c>
      <c r="G40" s="9">
        <f t="shared" si="0"/>
        <v>31.563222280000005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69.396075540464764</v>
      </c>
      <c r="Z40" s="33" t="s">
        <v>4</v>
      </c>
      <c r="AA40" s="33">
        <v>7.7295546430785382</v>
      </c>
      <c r="AB40" s="33" t="s">
        <v>4</v>
      </c>
      <c r="AC40" s="33">
        <v>13.860673139934789</v>
      </c>
      <c r="AD40" s="33" t="s">
        <v>4</v>
      </c>
      <c r="AE40" s="33">
        <v>9.0136966765219029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5.6479167499999994</v>
      </c>
      <c r="C41" s="33">
        <v>-8.0796449450000019</v>
      </c>
      <c r="D41" s="9">
        <f t="shared" si="1"/>
        <v>-21.323233233499998</v>
      </c>
      <c r="E41" s="8">
        <v>35.53394325</v>
      </c>
      <c r="F41" s="33" t="s">
        <v>4</v>
      </c>
      <c r="G41" s="9">
        <f t="shared" si="0"/>
        <v>35.600793390000007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58.921798276375561</v>
      </c>
      <c r="Z41" s="33" t="s">
        <v>4</v>
      </c>
      <c r="AA41" s="33">
        <v>7.7340753556323127</v>
      </c>
      <c r="AB41" s="33" t="s">
        <v>4</v>
      </c>
      <c r="AC41" s="33">
        <v>18.132665918901449</v>
      </c>
      <c r="AD41" s="33" t="s">
        <v>4</v>
      </c>
      <c r="AE41" s="33">
        <v>13.619092970103557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1.5923674789871345</v>
      </c>
      <c r="AL41" s="33" t="s">
        <v>4</v>
      </c>
      <c r="AM41" s="15"/>
    </row>
    <row r="42" spans="1:39">
      <c r="A42" s="3">
        <v>40087</v>
      </c>
      <c r="B42" s="8">
        <v>0.6099597499999998</v>
      </c>
      <c r="C42" s="33">
        <v>-9.0961504299999998</v>
      </c>
      <c r="D42" s="9">
        <f t="shared" si="1"/>
        <v>-8.5878976874999999</v>
      </c>
      <c r="E42" s="8">
        <v>34.444604249999998</v>
      </c>
      <c r="F42" s="33" t="s">
        <v>4</v>
      </c>
      <c r="G42" s="9">
        <f t="shared" si="0"/>
        <v>34.989273749999995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71.040971172348804</v>
      </c>
      <c r="Z42" s="33" t="s">
        <v>4</v>
      </c>
      <c r="AA42" s="33">
        <v>8.4535522152658693</v>
      </c>
      <c r="AB42" s="33" t="s">
        <v>4</v>
      </c>
      <c r="AC42" s="33">
        <v>12.984328133482695</v>
      </c>
      <c r="AD42" s="33" t="s">
        <v>4</v>
      </c>
      <c r="AE42" s="33">
        <v>6.2140124020370502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1.3071360768655844</v>
      </c>
      <c r="AL42" s="33" t="s">
        <v>4</v>
      </c>
      <c r="AM42" s="15"/>
    </row>
    <row r="43" spans="1:39">
      <c r="A43" s="3">
        <v>40179</v>
      </c>
      <c r="B43" s="8">
        <v>-25.09369225</v>
      </c>
      <c r="C43" s="33">
        <v>-6.6944582110000006</v>
      </c>
      <c r="D43" s="9">
        <f t="shared" si="1"/>
        <v>-7.8953043205000002</v>
      </c>
      <c r="E43" s="8">
        <v>29.07394025</v>
      </c>
      <c r="F43" s="33" t="s">
        <v>4</v>
      </c>
      <c r="G43" s="9">
        <f t="shared" si="0"/>
        <v>31.759272249999999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81.711238693834105</v>
      </c>
      <c r="Z43" s="33" t="s">
        <v>4</v>
      </c>
      <c r="AA43" s="33">
        <v>6.8708022268631419</v>
      </c>
      <c r="AB43" s="33" t="s">
        <v>4</v>
      </c>
      <c r="AC43" s="33">
        <v>5.9901368167838243</v>
      </c>
      <c r="AD43" s="33" t="s">
        <v>4</v>
      </c>
      <c r="AE43" s="33">
        <v>5.4278222625189292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-10.885534249999999</v>
      </c>
      <c r="C44" s="33">
        <v>-4.1333483759999989</v>
      </c>
      <c r="D44" s="9">
        <f t="shared" si="1"/>
        <v>-5.4139032934999998</v>
      </c>
      <c r="E44" s="8">
        <v>28.399531250000003</v>
      </c>
      <c r="F44" s="33" t="s">
        <v>4</v>
      </c>
      <c r="G44" s="9">
        <f t="shared" si="0"/>
        <v>28.736735750000001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64.055454187369747</v>
      </c>
      <c r="Z44" s="33" t="s">
        <v>4</v>
      </c>
      <c r="AA44" s="33">
        <v>7.6065500255428855</v>
      </c>
      <c r="AB44" s="33" t="s">
        <v>4</v>
      </c>
      <c r="AC44" s="33">
        <v>16.507936361696409</v>
      </c>
      <c r="AD44" s="33" t="s">
        <v>4</v>
      </c>
      <c r="AE44" s="33">
        <v>11.830059425390946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13.735026749999999</v>
      </c>
      <c r="C45" s="33">
        <v>-1.8406543940000013</v>
      </c>
      <c r="D45" s="9">
        <f t="shared" si="1"/>
        <v>-2.9870013850000001</v>
      </c>
      <c r="E45" s="8">
        <v>24.009169249999999</v>
      </c>
      <c r="F45" s="33" t="s">
        <v>4</v>
      </c>
      <c r="G45" s="9">
        <f t="shared" si="0"/>
        <v>26.204350250000001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50.109501356894029</v>
      </c>
      <c r="Z45" s="33" t="s">
        <v>4</v>
      </c>
      <c r="AA45" s="33">
        <v>14.86132645594401</v>
      </c>
      <c r="AB45" s="33" t="s">
        <v>4</v>
      </c>
      <c r="AC45" s="33">
        <v>25.954525758900704</v>
      </c>
      <c r="AD45" s="33" t="s">
        <v>4</v>
      </c>
      <c r="AE45" s="33">
        <v>9.074646428261266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19.651954750000002</v>
      </c>
      <c r="C46" s="33">
        <v>8.9484244110000013</v>
      </c>
      <c r="D46" s="9">
        <f t="shared" si="1"/>
        <v>3.5538850085</v>
      </c>
      <c r="E46" s="8">
        <v>21.881898249999999</v>
      </c>
      <c r="F46" s="33" t="s">
        <v>4</v>
      </c>
      <c r="G46" s="9">
        <f t="shared" si="0"/>
        <v>22.945533749999999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66.21567464354554</v>
      </c>
      <c r="Z46" s="33" t="s">
        <v>4</v>
      </c>
      <c r="AA46" s="33">
        <v>11.020692780932551</v>
      </c>
      <c r="AB46" s="33" t="s">
        <v>4</v>
      </c>
      <c r="AC46" s="33">
        <v>10.191871267376879</v>
      </c>
      <c r="AD46" s="33" t="s">
        <v>4</v>
      </c>
      <c r="AE46" s="33">
        <v>12.571761308145028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-20.296640249999999</v>
      </c>
      <c r="C47" s="33">
        <v>-3.8126902369999982</v>
      </c>
      <c r="D47" s="9">
        <f t="shared" si="1"/>
        <v>2.5678670870000015</v>
      </c>
      <c r="E47" s="8">
        <v>32.852910250000001</v>
      </c>
      <c r="F47" s="33" t="s">
        <v>4</v>
      </c>
      <c r="G47" s="9">
        <f t="shared" si="0"/>
        <v>27.36740425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58.464570054600749</v>
      </c>
      <c r="Z47" s="33" t="s">
        <v>4</v>
      </c>
      <c r="AA47" s="33">
        <v>16.980754570777563</v>
      </c>
      <c r="AB47" s="33" t="s">
        <v>4</v>
      </c>
      <c r="AC47" s="33">
        <v>14.249047480490978</v>
      </c>
      <c r="AD47" s="33" t="s">
        <v>4</v>
      </c>
      <c r="AE47" s="33">
        <v>10.23368399872367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7.1943895407014152E-2</v>
      </c>
      <c r="AL47" s="33" t="s">
        <v>4</v>
      </c>
      <c r="AM47" s="15"/>
    </row>
    <row r="48" spans="1:39">
      <c r="A48" s="3">
        <v>40634</v>
      </c>
      <c r="B48" s="8">
        <v>-22.378074250000001</v>
      </c>
      <c r="C48" s="33">
        <v>-10.866725007000001</v>
      </c>
      <c r="D48" s="9">
        <f t="shared" si="1"/>
        <v>-7.3397076219999997</v>
      </c>
      <c r="E48" s="8">
        <v>27.97114225</v>
      </c>
      <c r="F48" s="33" t="s">
        <v>4</v>
      </c>
      <c r="G48" s="9">
        <f t="shared" si="0"/>
        <v>30.41202625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74.91933545788018</v>
      </c>
      <c r="Z48" s="33" t="s">
        <v>4</v>
      </c>
      <c r="AA48" s="33">
        <v>7.0195460438520669</v>
      </c>
      <c r="AB48" s="33" t="s">
        <v>4</v>
      </c>
      <c r="AC48" s="33">
        <v>10.583189591561782</v>
      </c>
      <c r="AD48" s="33" t="s">
        <v>4</v>
      </c>
      <c r="AE48" s="33">
        <v>7.4779289067059906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33" t="s">
        <v>4</v>
      </c>
      <c r="AM48" s="15"/>
    </row>
    <row r="49" spans="1:39">
      <c r="A49" s="3">
        <v>40725</v>
      </c>
      <c r="B49" s="8">
        <v>5.3354537499999992</v>
      </c>
      <c r="C49" s="33">
        <v>-12.226832565000002</v>
      </c>
      <c r="D49" s="9">
        <f t="shared" si="1"/>
        <v>-11.546778786000001</v>
      </c>
      <c r="E49" s="8">
        <v>33.285499250000001</v>
      </c>
      <c r="F49" s="33" t="s">
        <v>4</v>
      </c>
      <c r="G49" s="9">
        <f t="shared" si="0"/>
        <v>30.62832075</v>
      </c>
      <c r="H49" s="8">
        <v>94.411278249999981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62.066821845552056</v>
      </c>
      <c r="Z49" s="33" t="s">
        <v>4</v>
      </c>
      <c r="AA49" s="33">
        <v>10.44231255725037</v>
      </c>
      <c r="AB49" s="33" t="s">
        <v>4</v>
      </c>
      <c r="AC49" s="33">
        <v>15.222719575816463</v>
      </c>
      <c r="AD49" s="33" t="s">
        <v>4</v>
      </c>
      <c r="AE49" s="33">
        <v>12.268146021381103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-16.719336250000001</v>
      </c>
      <c r="C50" s="33">
        <v>-28.395578442000001</v>
      </c>
      <c r="D50" s="9">
        <f t="shared" si="1"/>
        <v>-20.311205503500002</v>
      </c>
      <c r="E50" s="8">
        <v>30.088207249999996</v>
      </c>
      <c r="F50" s="33" t="s">
        <v>4</v>
      </c>
      <c r="G50" s="9">
        <f t="shared" si="0"/>
        <v>31.686853249999999</v>
      </c>
      <c r="H50" s="8">
        <v>92.775374249999984</v>
      </c>
      <c r="I50" s="33" t="s">
        <v>4</v>
      </c>
      <c r="J50" s="9">
        <f>AVERAGE(H49:H50)</f>
        <v>93.59332624999999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71.243428610118173</v>
      </c>
      <c r="Z50" s="33" t="s">
        <v>4</v>
      </c>
      <c r="AA50" s="33">
        <v>7.2693719325154396</v>
      </c>
      <c r="AB50" s="33" t="s">
        <v>4</v>
      </c>
      <c r="AC50" s="33">
        <v>11.795754634393248</v>
      </c>
      <c r="AD50" s="33" t="s">
        <v>4</v>
      </c>
      <c r="AE50" s="33">
        <v>9.6914448229731285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-49.201745250000002</v>
      </c>
      <c r="C51" s="33">
        <v>-30.773978322000001</v>
      </c>
      <c r="D51" s="9">
        <f t="shared" si="1"/>
        <v>-29.584778382000003</v>
      </c>
      <c r="E51" s="8">
        <v>36.405384250000004</v>
      </c>
      <c r="F51" s="33" t="s">
        <v>4</v>
      </c>
      <c r="G51" s="9">
        <f t="shared" si="0"/>
        <v>33.246795750000004</v>
      </c>
      <c r="H51" s="8">
        <v>94.166293249999981</v>
      </c>
      <c r="I51" s="33" t="s">
        <v>4</v>
      </c>
      <c r="J51" s="9">
        <f t="shared" ref="J51:J92" si="2">AVERAGE(H50:H51)</f>
        <v>93.470833749999983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66.906185414267895</v>
      </c>
      <c r="Z51" s="33" t="s">
        <v>4</v>
      </c>
      <c r="AA51" s="33">
        <v>7.6669666408419195</v>
      </c>
      <c r="AB51" s="33" t="s">
        <v>4</v>
      </c>
      <c r="AC51" s="33">
        <v>6.6343398781011489</v>
      </c>
      <c r="AD51" s="33" t="s">
        <v>4</v>
      </c>
      <c r="AE51" s="33">
        <v>18.792508066789029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-51.079670250000007</v>
      </c>
      <c r="C52" s="33">
        <v>-38.943955692000003</v>
      </c>
      <c r="D52" s="9">
        <f t="shared" si="1"/>
        <v>-34.858967007000004</v>
      </c>
      <c r="E52" s="8">
        <v>45.820447250000001</v>
      </c>
      <c r="F52" s="33" t="s">
        <v>4</v>
      </c>
      <c r="G52" s="9">
        <f t="shared" si="0"/>
        <v>41.112915749999999</v>
      </c>
      <c r="H52" s="8">
        <v>90.759393249999974</v>
      </c>
      <c r="I52" s="33" t="s">
        <v>4</v>
      </c>
      <c r="J52" s="9">
        <f t="shared" si="2"/>
        <v>92.462843249999978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78.936269143567145</v>
      </c>
      <c r="Z52" s="33" t="s">
        <v>4</v>
      </c>
      <c r="AA52" s="33">
        <v>7.485881368930511</v>
      </c>
      <c r="AB52" s="33" t="s">
        <v>4</v>
      </c>
      <c r="AC52" s="33">
        <v>7.8365664678036326</v>
      </c>
      <c r="AD52" s="33" t="s">
        <v>4</v>
      </c>
      <c r="AE52" s="33">
        <v>5.7412830196987148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-17.038427250000002</v>
      </c>
      <c r="C53" s="33">
        <v>-36.472561585999998</v>
      </c>
      <c r="D53" s="9">
        <f t="shared" si="1"/>
        <v>-37.708258639</v>
      </c>
      <c r="E53" s="8">
        <v>50.793194249999999</v>
      </c>
      <c r="F53" s="33" t="s">
        <v>4</v>
      </c>
      <c r="G53" s="9">
        <f t="shared" si="0"/>
        <v>48.30682075</v>
      </c>
      <c r="H53" s="8">
        <v>88.094147249999978</v>
      </c>
      <c r="I53" s="33" t="s">
        <v>4</v>
      </c>
      <c r="J53" s="9">
        <f t="shared" si="2"/>
        <v>89.426770249999976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69.563899653817202</v>
      </c>
      <c r="Z53" s="33" t="s">
        <v>4</v>
      </c>
      <c r="AA53" s="33">
        <v>7.4967219742732807</v>
      </c>
      <c r="AB53" s="33" t="s">
        <v>4</v>
      </c>
      <c r="AC53" s="33">
        <v>13.3960805265821</v>
      </c>
      <c r="AD53" s="33" t="s">
        <v>4</v>
      </c>
      <c r="AE53" s="33">
        <v>9.5432978453274249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-26.387497249999999</v>
      </c>
      <c r="C54" s="33">
        <v>-38.456132449999998</v>
      </c>
      <c r="D54" s="9">
        <f t="shared" si="1"/>
        <v>-37.464347017999998</v>
      </c>
      <c r="E54" s="8">
        <v>43.684154249999999</v>
      </c>
      <c r="F54" s="33" t="s">
        <v>4</v>
      </c>
      <c r="G54" s="9">
        <f t="shared" si="0"/>
        <v>47.238674250000003</v>
      </c>
      <c r="H54" s="8">
        <v>88.876706249999984</v>
      </c>
      <c r="I54" s="33" t="s">
        <v>4</v>
      </c>
      <c r="J54" s="9">
        <f t="shared" si="2"/>
        <v>88.485426749999988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69.082006306509442</v>
      </c>
      <c r="Z54" s="33" t="s">
        <v>4</v>
      </c>
      <c r="AA54" s="33">
        <v>7.3920377130625781</v>
      </c>
      <c r="AB54" s="33" t="s">
        <v>4</v>
      </c>
      <c r="AC54" s="33">
        <v>17.62647454541689</v>
      </c>
      <c r="AD54" s="33" t="s">
        <v>4</v>
      </c>
      <c r="AE54" s="33">
        <v>5.8994814350110882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33" t="s">
        <v>4</v>
      </c>
      <c r="AM54" s="15"/>
    </row>
    <row r="55" spans="1:39">
      <c r="A55" s="3">
        <v>41275</v>
      </c>
      <c r="B55" s="8">
        <v>-54.933298250000007</v>
      </c>
      <c r="C55" s="33">
        <v>-31.273202611000006</v>
      </c>
      <c r="D55" s="9">
        <f t="shared" si="1"/>
        <v>-34.8646675305</v>
      </c>
      <c r="E55" s="8">
        <v>51.619865250000004</v>
      </c>
      <c r="F55" s="33" t="s">
        <v>4</v>
      </c>
      <c r="G55" s="9">
        <f t="shared" si="0"/>
        <v>47.652009750000005</v>
      </c>
      <c r="H55" s="8">
        <v>90.726764249999974</v>
      </c>
      <c r="I55" s="33" t="s">
        <v>4</v>
      </c>
      <c r="J55" s="9">
        <f t="shared" si="2"/>
        <v>89.801735249999979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77.8833387125851</v>
      </c>
      <c r="Z55" s="33" t="s">
        <v>4</v>
      </c>
      <c r="AA55" s="33">
        <v>7.1226084803400802</v>
      </c>
      <c r="AB55" s="33" t="s">
        <v>4</v>
      </c>
      <c r="AC55" s="33">
        <v>9.4637443230131595</v>
      </c>
      <c r="AD55" s="33" t="s">
        <v>4</v>
      </c>
      <c r="AE55" s="33">
        <v>5.5303084840616563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33" t="s">
        <v>4</v>
      </c>
      <c r="AM55" s="15"/>
    </row>
    <row r="56" spans="1:39">
      <c r="A56" s="3">
        <v>41365</v>
      </c>
      <c r="B56" s="8">
        <v>-37.351705249999995</v>
      </c>
      <c r="C56" s="33">
        <v>-28.862480101999996</v>
      </c>
      <c r="D56" s="9">
        <f t="shared" si="1"/>
        <v>-30.067841356500001</v>
      </c>
      <c r="E56" s="8">
        <v>45.472599250000002</v>
      </c>
      <c r="F56" s="33" t="s">
        <v>4</v>
      </c>
      <c r="G56" s="9">
        <f t="shared" si="0"/>
        <v>48.546232250000003</v>
      </c>
      <c r="H56" s="8">
        <v>88.156912249999976</v>
      </c>
      <c r="I56" s="33" t="s">
        <v>4</v>
      </c>
      <c r="J56" s="9">
        <f t="shared" si="2"/>
        <v>89.441838249999975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80.678674925082802</v>
      </c>
      <c r="Z56" s="33" t="s">
        <v>4</v>
      </c>
      <c r="AA56" s="33">
        <v>6.8981645391854629</v>
      </c>
      <c r="AB56" s="33" t="s">
        <v>4</v>
      </c>
      <c r="AC56" s="33">
        <v>6.9708078992161733</v>
      </c>
      <c r="AD56" s="33" t="s">
        <v>4</v>
      </c>
      <c r="AE56" s="33">
        <v>5.4523526365155659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33" t="s">
        <v>4</v>
      </c>
      <c r="AM56" s="15"/>
    </row>
    <row r="57" spans="1:39">
      <c r="A57" s="3">
        <v>41456</v>
      </c>
      <c r="B57" s="8">
        <v>2.7434677499999998</v>
      </c>
      <c r="C57" s="33">
        <v>-17.906508423999998</v>
      </c>
      <c r="D57" s="9">
        <f t="shared" si="1"/>
        <v>-23.384494262999997</v>
      </c>
      <c r="E57" s="8">
        <v>39.10429525</v>
      </c>
      <c r="F57" s="33" t="s">
        <v>4</v>
      </c>
      <c r="G57" s="9">
        <f t="shared" si="0"/>
        <v>42.288447250000004</v>
      </c>
      <c r="H57" s="8">
        <v>87.850920249999973</v>
      </c>
      <c r="I57" s="33" t="s">
        <v>4</v>
      </c>
      <c r="J57" s="9">
        <f t="shared" si="2"/>
        <v>88.003916249999975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76.509004118374136</v>
      </c>
      <c r="Z57" s="33" t="s">
        <v>4</v>
      </c>
      <c r="AA57" s="33">
        <v>7.3586817463635077</v>
      </c>
      <c r="AB57" s="33" t="s">
        <v>4</v>
      </c>
      <c r="AC57" s="33">
        <v>10.141231769474906</v>
      </c>
      <c r="AD57" s="33" t="s">
        <v>4</v>
      </c>
      <c r="AE57" s="33">
        <v>5.9910823657874532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0</v>
      </c>
      <c r="AL57" s="33" t="s">
        <v>4</v>
      </c>
      <c r="AM57" s="15"/>
    </row>
    <row r="58" spans="1:39">
      <c r="A58" s="3">
        <v>41548</v>
      </c>
      <c r="B58" s="8">
        <v>3.3763517499999995</v>
      </c>
      <c r="C58" s="33">
        <v>-8.6079893890000001</v>
      </c>
      <c r="D58" s="9">
        <f t="shared" si="1"/>
        <v>-13.257248906499999</v>
      </c>
      <c r="E58" s="8">
        <v>32.762437249999998</v>
      </c>
      <c r="F58" s="33" t="s">
        <v>4</v>
      </c>
      <c r="G58" s="9">
        <f t="shared" si="0"/>
        <v>35.933366249999999</v>
      </c>
      <c r="H58" s="8">
        <v>88.328685249999978</v>
      </c>
      <c r="I58" s="33" t="s">
        <v>4</v>
      </c>
      <c r="J58" s="9">
        <f t="shared" si="2"/>
        <v>88.089802749999976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74.984059211082482</v>
      </c>
      <c r="Z58" s="33" t="s">
        <v>4</v>
      </c>
      <c r="AA58" s="33">
        <v>6.8178212588457621</v>
      </c>
      <c r="AB58" s="33" t="s">
        <v>4</v>
      </c>
      <c r="AC58" s="33">
        <v>12.73295709664615</v>
      </c>
      <c r="AD58" s="33" t="s">
        <v>4</v>
      </c>
      <c r="AE58" s="33">
        <v>5.4651624334256113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-28.737882249999998</v>
      </c>
      <c r="C59" s="33">
        <v>-8.0519568919999998</v>
      </c>
      <c r="D59" s="9">
        <f t="shared" si="1"/>
        <v>-8.3299731404999999</v>
      </c>
      <c r="E59" s="8">
        <v>34.594111249999997</v>
      </c>
      <c r="F59" s="33" t="s">
        <v>4</v>
      </c>
      <c r="G59" s="9">
        <f t="shared" si="0"/>
        <v>33.678274250000001</v>
      </c>
      <c r="H59" s="8">
        <v>88.506776249999973</v>
      </c>
      <c r="I59" s="33" t="s">
        <v>4</v>
      </c>
      <c r="J59" s="9">
        <f t="shared" si="2"/>
        <v>88.417730749999976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66.623092245885189</v>
      </c>
      <c r="Z59" s="33" t="s">
        <v>4</v>
      </c>
      <c r="AA59" s="33">
        <v>7.0464366746773868</v>
      </c>
      <c r="AB59" s="33" t="s">
        <v>4</v>
      </c>
      <c r="AC59" s="33">
        <v>15.360476895166157</v>
      </c>
      <c r="AD59" s="33" t="s">
        <v>4</v>
      </c>
      <c r="AE59" s="33">
        <v>10.969994184271272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0</v>
      </c>
      <c r="AL59" s="33" t="s">
        <v>4</v>
      </c>
      <c r="AM59" s="15"/>
    </row>
    <row r="60" spans="1:39">
      <c r="A60" s="3">
        <v>41730</v>
      </c>
      <c r="B60" s="8">
        <v>-9.6962772499999996</v>
      </c>
      <c r="C60" s="33">
        <v>2.2925959240000005</v>
      </c>
      <c r="D60" s="9">
        <f t="shared" si="1"/>
        <v>-2.8796804839999997</v>
      </c>
      <c r="E60" s="8">
        <v>30.873988249999996</v>
      </c>
      <c r="F60" s="33" t="s">
        <v>4</v>
      </c>
      <c r="G60" s="9">
        <f t="shared" si="0"/>
        <v>32.734049749999997</v>
      </c>
      <c r="H60" s="8">
        <v>88.366114249999981</v>
      </c>
      <c r="I60" s="33" t="s">
        <v>4</v>
      </c>
      <c r="J60" s="9">
        <f t="shared" si="2"/>
        <v>88.436445249999977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66.221681381435289</v>
      </c>
      <c r="Z60" s="33" t="s">
        <v>4</v>
      </c>
      <c r="AA60" s="33">
        <v>7.3586063866799893</v>
      </c>
      <c r="AB60" s="33" t="s">
        <v>4</v>
      </c>
      <c r="AC60" s="33">
        <v>10.381480008288062</v>
      </c>
      <c r="AD60" s="33" t="s">
        <v>4</v>
      </c>
      <c r="AE60" s="33">
        <v>16.038232223596669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29.049305749999998</v>
      </c>
      <c r="C61" s="33">
        <v>7.7059130729999978</v>
      </c>
      <c r="D61" s="9">
        <f t="shared" si="1"/>
        <v>4.9992544984999991</v>
      </c>
      <c r="E61" s="8">
        <v>25.00811925</v>
      </c>
      <c r="F61" s="33" t="s">
        <v>4</v>
      </c>
      <c r="G61" s="9">
        <f t="shared" si="0"/>
        <v>27.941053749999998</v>
      </c>
      <c r="H61" s="8">
        <v>89.002591249999981</v>
      </c>
      <c r="I61" s="33" t="s">
        <v>4</v>
      </c>
      <c r="J61" s="9">
        <f t="shared" si="2"/>
        <v>88.684352749999988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73.039333652176794</v>
      </c>
      <c r="Z61" s="33" t="s">
        <v>4</v>
      </c>
      <c r="AA61" s="33">
        <v>7.7808216977311968</v>
      </c>
      <c r="AB61" s="33" t="s">
        <v>4</v>
      </c>
      <c r="AC61" s="33">
        <v>8.3651607912616299</v>
      </c>
      <c r="AD61" s="33" t="s">
        <v>4</v>
      </c>
      <c r="AE61" s="33">
        <v>10.814683858830376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0</v>
      </c>
      <c r="AL61" s="33" t="s">
        <v>4</v>
      </c>
      <c r="AM61" s="15"/>
    </row>
    <row r="62" spans="1:39">
      <c r="A62" s="3">
        <v>41913</v>
      </c>
      <c r="B62" s="8">
        <v>25.293840750000001</v>
      </c>
      <c r="C62" s="33">
        <v>14.046115265000001</v>
      </c>
      <c r="D62" s="9">
        <f t="shared" si="1"/>
        <v>10.876014168999999</v>
      </c>
      <c r="E62" s="8">
        <v>18.937357249999998</v>
      </c>
      <c r="F62" s="33" t="s">
        <v>4</v>
      </c>
      <c r="G62" s="9">
        <f t="shared" si="0"/>
        <v>21.972738249999999</v>
      </c>
      <c r="H62" s="8">
        <v>90.957653249999979</v>
      </c>
      <c r="I62" s="33" t="s">
        <v>4</v>
      </c>
      <c r="J62" s="9">
        <f t="shared" si="2"/>
        <v>89.98012224999998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61.261956907797874</v>
      </c>
      <c r="Z62" s="33" t="s">
        <v>4</v>
      </c>
      <c r="AA62" s="33">
        <v>12.822399076072088</v>
      </c>
      <c r="AB62" s="33" t="s">
        <v>4</v>
      </c>
      <c r="AC62" s="33">
        <v>13.833670275141355</v>
      </c>
      <c r="AD62" s="33" t="s">
        <v>4</v>
      </c>
      <c r="AE62" s="33">
        <v>12.08197374098868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-8.3653112499999995</v>
      </c>
      <c r="C63" s="33">
        <v>15.122585505000002</v>
      </c>
      <c r="D63" s="9">
        <f t="shared" si="1"/>
        <v>14.584350385</v>
      </c>
      <c r="E63" s="8">
        <v>22.903966249999996</v>
      </c>
      <c r="F63" s="33" t="s">
        <v>4</v>
      </c>
      <c r="G63" s="9">
        <f t="shared" si="0"/>
        <v>20.920661749999997</v>
      </c>
      <c r="H63" s="8">
        <v>90.778457249999974</v>
      </c>
      <c r="I63" s="33" t="s">
        <v>4</v>
      </c>
      <c r="J63" s="9">
        <f t="shared" si="2"/>
        <v>90.868055249999969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73.018324225470508</v>
      </c>
      <c r="Z63" s="33" t="s">
        <v>4</v>
      </c>
      <c r="AA63" s="33">
        <v>7.0149122200932483</v>
      </c>
      <c r="AB63" s="33" t="s">
        <v>4</v>
      </c>
      <c r="AC63" s="33">
        <v>10.129871778711646</v>
      </c>
      <c r="AD63" s="33" t="s">
        <v>4</v>
      </c>
      <c r="AE63" s="33">
        <v>9.8368917757245953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10.721637749999999</v>
      </c>
      <c r="C64" s="33">
        <v>19.396695231999999</v>
      </c>
      <c r="D64" s="9">
        <f t="shared" si="1"/>
        <v>17.259640368500001</v>
      </c>
      <c r="E64" s="8">
        <v>20.115333249999999</v>
      </c>
      <c r="F64" s="33" t="s">
        <v>4</v>
      </c>
      <c r="G64" s="9">
        <f t="shared" si="0"/>
        <v>21.509649749999998</v>
      </c>
      <c r="H64" s="8">
        <v>91.115889249999981</v>
      </c>
      <c r="I64" s="33" t="s">
        <v>4</v>
      </c>
      <c r="J64" s="9">
        <f t="shared" si="2"/>
        <v>90.947173249999977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76.147356450448967</v>
      </c>
      <c r="Z64" s="33" t="s">
        <v>4</v>
      </c>
      <c r="AA64" s="33">
        <v>7.4138921366839137</v>
      </c>
      <c r="AB64" s="33" t="s">
        <v>4</v>
      </c>
      <c r="AC64" s="33">
        <v>10.400266407427727</v>
      </c>
      <c r="AD64" s="33" t="s">
        <v>4</v>
      </c>
      <c r="AE64" s="33">
        <v>6.038485005439389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40.624256750000001</v>
      </c>
      <c r="C65" s="33">
        <v>19.052874774999999</v>
      </c>
      <c r="D65" s="9">
        <f t="shared" si="1"/>
        <v>19.224785003499999</v>
      </c>
      <c r="E65" s="8">
        <v>16.472586249999999</v>
      </c>
      <c r="F65" s="33" t="s">
        <v>4</v>
      </c>
      <c r="G65" s="9">
        <f t="shared" si="0"/>
        <v>18.293959749999999</v>
      </c>
      <c r="H65" s="8">
        <v>91.14267774999999</v>
      </c>
      <c r="I65" s="33" t="s">
        <v>4</v>
      </c>
      <c r="J65" s="9">
        <f t="shared" si="2"/>
        <v>91.129283499999985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46.876270390474538</v>
      </c>
      <c r="Z65" s="33" t="s">
        <v>4</v>
      </c>
      <c r="AA65" s="33">
        <v>17.45474217761803</v>
      </c>
      <c r="AB65" s="33" t="s">
        <v>4</v>
      </c>
      <c r="AC65" s="33">
        <v>12.872242429559034</v>
      </c>
      <c r="AD65" s="33" t="s">
        <v>4</v>
      </c>
      <c r="AE65" s="33">
        <v>12.971165931930585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9.8255790704178061</v>
      </c>
      <c r="AL65" s="33" t="s">
        <v>4</v>
      </c>
      <c r="AM65" s="15"/>
    </row>
    <row r="66" spans="1:39">
      <c r="A66" s="3">
        <v>42278</v>
      </c>
      <c r="B66" s="8">
        <v>32.93765475</v>
      </c>
      <c r="C66" s="33">
        <v>22.968442674000002</v>
      </c>
      <c r="D66" s="9">
        <f t="shared" si="1"/>
        <v>21.010658724500001</v>
      </c>
      <c r="E66" s="8">
        <v>15.448883250000002</v>
      </c>
      <c r="F66" s="33" t="s">
        <v>4</v>
      </c>
      <c r="G66" s="9">
        <f t="shared" si="0"/>
        <v>15.96073475</v>
      </c>
      <c r="H66" s="8">
        <v>91.308682749999988</v>
      </c>
      <c r="I66" s="33" t="s">
        <v>4</v>
      </c>
      <c r="J66" s="9">
        <f t="shared" si="2"/>
        <v>91.225680249999982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62.2098111019152</v>
      </c>
      <c r="Z66" s="33" t="s">
        <v>4</v>
      </c>
      <c r="AA66" s="33">
        <v>12.368734765642962</v>
      </c>
      <c r="AB66" s="33" t="s">
        <v>4</v>
      </c>
      <c r="AC66" s="33">
        <v>12.083366754803384</v>
      </c>
      <c r="AD66" s="33" t="s">
        <v>4</v>
      </c>
      <c r="AE66" s="33">
        <v>13.338087377638459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-13.23262025</v>
      </c>
      <c r="C67" s="33">
        <v>12.254291065</v>
      </c>
      <c r="D67" s="9">
        <f t="shared" si="1"/>
        <v>17.611366869500003</v>
      </c>
      <c r="E67" s="8">
        <v>15.691018250000001</v>
      </c>
      <c r="F67" s="33" t="s">
        <v>4</v>
      </c>
      <c r="G67" s="9">
        <f t="shared" si="0"/>
        <v>15.56995075</v>
      </c>
      <c r="H67" s="8">
        <v>90.754429749999986</v>
      </c>
      <c r="I67" s="33" t="s">
        <v>4</v>
      </c>
      <c r="J67" s="9">
        <f t="shared" si="2"/>
        <v>91.031556249999994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57.556057119353696</v>
      </c>
      <c r="Z67" s="33" t="s">
        <v>4</v>
      </c>
      <c r="AA67" s="33">
        <v>11.671819126976063</v>
      </c>
      <c r="AB67" s="33" t="s">
        <v>4</v>
      </c>
      <c r="AC67" s="33">
        <v>13.018193476552476</v>
      </c>
      <c r="AD67" s="33" t="s">
        <v>4</v>
      </c>
      <c r="AE67" s="33">
        <v>17.753930277117767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7.6511827499999994</v>
      </c>
      <c r="C68" s="33">
        <v>13.179312591999999</v>
      </c>
      <c r="D68" s="9">
        <f t="shared" si="1"/>
        <v>12.7168018285</v>
      </c>
      <c r="E68" s="8">
        <v>16.47968925</v>
      </c>
      <c r="F68" s="33" t="s">
        <v>4</v>
      </c>
      <c r="G68" s="9">
        <f t="shared" si="0"/>
        <v>16.085353749999999</v>
      </c>
      <c r="H68" s="8">
        <v>90.600781749999996</v>
      </c>
      <c r="I68" s="33" t="s">
        <v>4</v>
      </c>
      <c r="J68" s="9">
        <f t="shared" si="2"/>
        <v>90.677605749999998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53.307380960431857</v>
      </c>
      <c r="Z68" s="33" t="s">
        <v>4</v>
      </c>
      <c r="AA68" s="33">
        <v>12.300865506131954</v>
      </c>
      <c r="AB68" s="33" t="s">
        <v>4</v>
      </c>
      <c r="AC68" s="33">
        <v>7.5646022236060126</v>
      </c>
      <c r="AD68" s="33" t="s">
        <v>4</v>
      </c>
      <c r="AE68" s="33">
        <v>8.5492798816501949</v>
      </c>
      <c r="AF68" s="33" t="s">
        <v>4</v>
      </c>
      <c r="AG68" s="33" t="s">
        <v>4</v>
      </c>
      <c r="AH68" s="33" t="s">
        <v>4</v>
      </c>
      <c r="AI68" s="33">
        <v>0</v>
      </c>
      <c r="AJ68" s="33" t="s">
        <v>4</v>
      </c>
      <c r="AK68" s="33">
        <v>18.277871428179964</v>
      </c>
      <c r="AL68" s="33" t="s">
        <v>4</v>
      </c>
      <c r="AM68" s="15"/>
    </row>
    <row r="69" spans="1:39">
      <c r="A69" s="3" t="s">
        <v>436</v>
      </c>
      <c r="B69" s="8">
        <v>34.528018750000001</v>
      </c>
      <c r="C69" s="33">
        <v>12.723814857000001</v>
      </c>
      <c r="D69" s="9">
        <f t="shared" si="1"/>
        <v>12.9515637245</v>
      </c>
      <c r="E69" s="8">
        <v>12.227373250000001</v>
      </c>
      <c r="F69" s="33" t="s">
        <v>4</v>
      </c>
      <c r="G69" s="9">
        <f t="shared" si="0"/>
        <v>14.35353125</v>
      </c>
      <c r="H69" s="8">
        <v>90.628387749999987</v>
      </c>
      <c r="I69" s="33" t="s">
        <v>4</v>
      </c>
      <c r="J69" s="9">
        <f t="shared" si="2"/>
        <v>90.614584749999992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65.25906207924676</v>
      </c>
      <c r="Z69" s="33" t="s">
        <v>4</v>
      </c>
      <c r="AA69" s="33">
        <v>20.892549408937008</v>
      </c>
      <c r="AB69" s="33" t="s">
        <v>4</v>
      </c>
      <c r="AC69" s="33">
        <v>4.5126260797786397</v>
      </c>
      <c r="AD69" s="33" t="s">
        <v>4</v>
      </c>
      <c r="AE69" s="33">
        <v>2.8508519879352634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6.4849104441023471</v>
      </c>
      <c r="AL69" s="33" t="s">
        <v>4</v>
      </c>
      <c r="AM69" s="15"/>
    </row>
    <row r="70" spans="1:39">
      <c r="A70" s="3" t="s">
        <v>437</v>
      </c>
      <c r="B70" s="8">
        <v>22.853006749999999</v>
      </c>
      <c r="C70" s="33">
        <v>14.582030955999999</v>
      </c>
      <c r="D70" s="9">
        <f t="shared" si="1"/>
        <v>13.652922906499999</v>
      </c>
      <c r="E70" s="8">
        <v>13.020958250000001</v>
      </c>
      <c r="F70" s="33" t="s">
        <v>4</v>
      </c>
      <c r="G70" s="9">
        <f t="shared" si="0"/>
        <v>12.624165750000001</v>
      </c>
      <c r="H70" s="8">
        <v>90.66848675</v>
      </c>
      <c r="I70" s="33" t="s">
        <v>4</v>
      </c>
      <c r="J70" s="9">
        <f t="shared" si="2"/>
        <v>90.648437250000001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55.297231044263903</v>
      </c>
      <c r="Z70" s="33" t="s">
        <v>4</v>
      </c>
      <c r="AA70" s="33">
        <v>18.44028716317575</v>
      </c>
      <c r="AB70" s="33" t="s">
        <v>4</v>
      </c>
      <c r="AC70" s="33">
        <v>16.745761823465539</v>
      </c>
      <c r="AD70" s="33" t="s">
        <v>4</v>
      </c>
      <c r="AE70" s="33">
        <v>2.9795394166754341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6.5371805524193611</v>
      </c>
      <c r="AL70" s="33" t="s">
        <v>4</v>
      </c>
      <c r="AM70" s="15"/>
    </row>
    <row r="71" spans="1:39">
      <c r="A71" s="3" t="s">
        <v>438</v>
      </c>
      <c r="B71" s="8">
        <v>-6.7788250000000438E-2</v>
      </c>
      <c r="C71" s="33">
        <v>20.507225570999999</v>
      </c>
      <c r="D71" s="9">
        <f t="shared" si="1"/>
        <v>17.544628263499998</v>
      </c>
      <c r="E71" s="8">
        <v>7.957299250000001</v>
      </c>
      <c r="F71" s="33" t="s">
        <v>4</v>
      </c>
      <c r="G71" s="9">
        <f t="shared" si="0"/>
        <v>10.489128750000001</v>
      </c>
      <c r="H71" s="8">
        <v>89.14995574999999</v>
      </c>
      <c r="I71" s="33" t="s">
        <v>4</v>
      </c>
      <c r="J71" s="9">
        <f t="shared" si="2"/>
        <v>89.909221250000002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58.984855230855835</v>
      </c>
      <c r="Z71" s="33" t="s">
        <v>4</v>
      </c>
      <c r="AA71" s="33">
        <v>24.385514880797544</v>
      </c>
      <c r="AB71" s="33" t="s">
        <v>4</v>
      </c>
      <c r="AC71" s="33">
        <v>4.5126260797786406</v>
      </c>
      <c r="AD71" s="33" t="s">
        <v>4</v>
      </c>
      <c r="AE71" s="33">
        <v>2.8508519879352634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9.2661518206327127</v>
      </c>
      <c r="AL71" s="33" t="s">
        <v>4</v>
      </c>
      <c r="AM71" s="15"/>
    </row>
    <row r="72" spans="1:39">
      <c r="A72" s="3" t="s">
        <v>439</v>
      </c>
      <c r="B72" s="8">
        <v>14.05471075</v>
      </c>
      <c r="C72" s="33">
        <v>23.084269249999998</v>
      </c>
      <c r="D72" s="9">
        <f t="shared" si="1"/>
        <v>21.795747410499999</v>
      </c>
      <c r="E72" s="8">
        <v>10.199847250000001</v>
      </c>
      <c r="F72" s="33" t="s">
        <v>4</v>
      </c>
      <c r="G72" s="9">
        <f t="shared" si="0"/>
        <v>9.0785732500000016</v>
      </c>
      <c r="H72" s="8">
        <v>89.68394674999999</v>
      </c>
      <c r="I72" s="33" t="s">
        <v>4</v>
      </c>
      <c r="J72" s="9">
        <f t="shared" si="2"/>
        <v>89.416951249999983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33.464835145169232</v>
      </c>
      <c r="Z72" s="33" t="s">
        <v>4</v>
      </c>
      <c r="AA72" s="33">
        <v>39.485788049958082</v>
      </c>
      <c r="AB72" s="33" t="s">
        <v>4</v>
      </c>
      <c r="AC72" s="33">
        <v>4.5126260797786397</v>
      </c>
      <c r="AD72" s="33" t="s">
        <v>4</v>
      </c>
      <c r="AE72" s="33">
        <v>2.850851987935263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19.685898737158777</v>
      </c>
      <c r="AL72" s="33" t="s">
        <v>4</v>
      </c>
      <c r="AM72" s="15"/>
    </row>
    <row r="73" spans="1:39">
      <c r="A73" s="3" t="s">
        <v>440</v>
      </c>
      <c r="B73" s="8">
        <v>44.450529750000001</v>
      </c>
      <c r="C73" s="33">
        <v>22.503084249</v>
      </c>
      <c r="D73" s="9">
        <f t="shared" si="1"/>
        <v>22.793676749500001</v>
      </c>
      <c r="E73" s="8">
        <v>8.2036522500000011</v>
      </c>
      <c r="F73" s="33" t="s">
        <v>4</v>
      </c>
      <c r="G73" s="9">
        <f t="shared" si="0"/>
        <v>9.2017497500000012</v>
      </c>
      <c r="H73" s="8">
        <v>91.100377749999993</v>
      </c>
      <c r="I73" s="33" t="s">
        <v>4</v>
      </c>
      <c r="J73" s="9">
        <f t="shared" si="2"/>
        <v>90.392162249999984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52.443594257529291</v>
      </c>
      <c r="Z73" s="33" t="s">
        <v>4</v>
      </c>
      <c r="AA73" s="33">
        <v>32.769268619675628</v>
      </c>
      <c r="AB73" s="33" t="s">
        <v>4</v>
      </c>
      <c r="AC73" s="33">
        <v>4.5126260797786406</v>
      </c>
      <c r="AD73" s="33" t="s">
        <v>4</v>
      </c>
      <c r="AE73" s="33">
        <v>2.8508519879352634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7.4236590550811847</v>
      </c>
      <c r="AL73" s="33" t="s">
        <v>4</v>
      </c>
      <c r="AM73" s="15"/>
    </row>
    <row r="74" spans="1:39">
      <c r="A74" s="3" t="s">
        <v>441</v>
      </c>
      <c r="B74" s="8">
        <v>24.33470075</v>
      </c>
      <c r="C74" s="33">
        <v>17.353097730999998</v>
      </c>
      <c r="D74" s="9">
        <f t="shared" si="1"/>
        <v>19.928090990000001</v>
      </c>
      <c r="E74" s="8">
        <v>11.634981250000001</v>
      </c>
      <c r="F74" s="33" t="s">
        <v>4</v>
      </c>
      <c r="G74" s="9">
        <f t="shared" ref="G74:G92" si="3">AVERAGE(E73:E74)</f>
        <v>9.9193167500000001</v>
      </c>
      <c r="H74" s="8">
        <v>90.926235749999989</v>
      </c>
      <c r="I74" s="33" t="s">
        <v>4</v>
      </c>
      <c r="J74" s="9">
        <f t="shared" si="2"/>
        <v>91.013306749999998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47.335458706849771</v>
      </c>
      <c r="Z74" s="33" t="s">
        <v>4</v>
      </c>
      <c r="AA74" s="33">
        <v>28.388372213829282</v>
      </c>
      <c r="AB74" s="33" t="s">
        <v>4</v>
      </c>
      <c r="AC74" s="33">
        <v>6.3039199805467208</v>
      </c>
      <c r="AD74" s="33" t="s">
        <v>4</v>
      </c>
      <c r="AE74" s="33">
        <v>2.8508519879352634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15.121397110838963</v>
      </c>
      <c r="AL74" s="33" t="s">
        <v>4</v>
      </c>
      <c r="AM74" s="15"/>
    </row>
    <row r="75" spans="1:39">
      <c r="A75" s="3" t="s">
        <v>442</v>
      </c>
      <c r="B75" s="8">
        <v>-1.41694925</v>
      </c>
      <c r="C75" s="33">
        <v>23.073134527999997</v>
      </c>
      <c r="D75" s="9">
        <f t="shared" ref="D75:D92" si="4">AVERAGE(C74:C75)</f>
        <v>20.213116129499998</v>
      </c>
      <c r="E75" s="8">
        <v>7.2597192500000007</v>
      </c>
      <c r="F75" s="33" t="s">
        <v>4</v>
      </c>
      <c r="G75" s="9">
        <f t="shared" si="3"/>
        <v>9.4473502500000013</v>
      </c>
      <c r="H75" s="8">
        <v>90.632359749999992</v>
      </c>
      <c r="I75" s="33" t="s">
        <v>4</v>
      </c>
      <c r="J75" s="9">
        <f t="shared" si="2"/>
        <v>90.779297749999984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21.575773498419675</v>
      </c>
      <c r="Z75" s="33" t="s">
        <v>4</v>
      </c>
      <c r="AA75" s="33">
        <v>45.973485933863351</v>
      </c>
      <c r="AB75" s="33" t="s">
        <v>4</v>
      </c>
      <c r="AC75" s="33">
        <v>4.8782154966957956</v>
      </c>
      <c r="AD75" s="33" t="s">
        <v>4</v>
      </c>
      <c r="AE75" s="33">
        <v>11.872727477707379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15.69979759331382</v>
      </c>
      <c r="AL75" s="33" t="s">
        <v>4</v>
      </c>
      <c r="AM75" s="15"/>
    </row>
    <row r="76" spans="1:39">
      <c r="A76" s="3" t="s">
        <v>443</v>
      </c>
      <c r="B76" s="8">
        <v>13.16535575</v>
      </c>
      <c r="C76" s="33">
        <v>17.270641153</v>
      </c>
      <c r="D76" s="9">
        <f t="shared" si="4"/>
        <v>20.171887840499998</v>
      </c>
      <c r="E76" s="8">
        <v>9.651261250000001</v>
      </c>
      <c r="F76" s="33" t="s">
        <v>4</v>
      </c>
      <c r="G76" s="9">
        <f t="shared" si="3"/>
        <v>8.4554902500000004</v>
      </c>
      <c r="H76" s="8">
        <v>90.663642749999994</v>
      </c>
      <c r="I76" s="33" t="s">
        <v>4</v>
      </c>
      <c r="J76" s="9">
        <f t="shared" si="2"/>
        <v>90.648001249999993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39.753555110364033</v>
      </c>
      <c r="Z76" s="33" t="s">
        <v>4</v>
      </c>
      <c r="AA76" s="33">
        <v>23.629969852406386</v>
      </c>
      <c r="AB76" s="33" t="s">
        <v>4</v>
      </c>
      <c r="AC76" s="33">
        <v>5.0497614767783388</v>
      </c>
      <c r="AD76" s="33" t="s">
        <v>4</v>
      </c>
      <c r="AE76" s="33">
        <v>3.1901873299856076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28.376526230465636</v>
      </c>
      <c r="AL76" s="33" t="s">
        <v>4</v>
      </c>
      <c r="AM76" s="15"/>
    </row>
    <row r="77" spans="1:39">
      <c r="A77" s="3" t="s">
        <v>444</v>
      </c>
      <c r="B77" s="8">
        <v>36.865416749999994</v>
      </c>
      <c r="C77" s="33">
        <v>14.840327312999996</v>
      </c>
      <c r="D77" s="9">
        <f t="shared" si="4"/>
        <v>16.055484232999998</v>
      </c>
      <c r="E77" s="8">
        <v>9.8757482500000009</v>
      </c>
      <c r="F77" s="33" t="s">
        <v>4</v>
      </c>
      <c r="G77" s="9">
        <f t="shared" si="3"/>
        <v>9.763504750000001</v>
      </c>
      <c r="H77" s="8">
        <v>92.173012749999998</v>
      </c>
      <c r="I77" s="33" t="s">
        <v>4</v>
      </c>
      <c r="J77" s="9">
        <f t="shared" si="2"/>
        <v>91.418327750000003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43.390951537786279</v>
      </c>
      <c r="Z77" s="33" t="s">
        <v>4</v>
      </c>
      <c r="AA77" s="33">
        <v>35.816794632529451</v>
      </c>
      <c r="AB77" s="33" t="s">
        <v>4</v>
      </c>
      <c r="AC77" s="33">
        <v>7.2792348819959676</v>
      </c>
      <c r="AD77" s="33" t="s">
        <v>4</v>
      </c>
      <c r="AE77" s="33">
        <v>2.8508519879352634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10.662166959753048</v>
      </c>
      <c r="AL77" s="33" t="s">
        <v>4</v>
      </c>
      <c r="AM77" s="15"/>
    </row>
    <row r="78" spans="1:39">
      <c r="A78" s="3" t="s">
        <v>445</v>
      </c>
      <c r="B78" s="8">
        <v>18.128132749999999</v>
      </c>
      <c r="C78" s="33">
        <v>11.594321586</v>
      </c>
      <c r="D78" s="9">
        <f t="shared" si="4"/>
        <v>13.217324449499998</v>
      </c>
      <c r="E78" s="8">
        <v>8.9338862500000005</v>
      </c>
      <c r="F78" s="33" t="s">
        <v>4</v>
      </c>
      <c r="G78" s="9">
        <f t="shared" si="3"/>
        <v>9.4048172500000007</v>
      </c>
      <c r="H78" s="8">
        <v>91.947099749999992</v>
      </c>
      <c r="I78" s="33" t="s">
        <v>4</v>
      </c>
      <c r="J78" s="9">
        <f t="shared" si="2"/>
        <v>92.060056250000002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21.539056209035721</v>
      </c>
      <c r="Z78" s="33" t="s">
        <v>4</v>
      </c>
      <c r="AA78" s="33">
        <v>61.913710834046633</v>
      </c>
      <c r="AB78" s="33" t="s">
        <v>4</v>
      </c>
      <c r="AC78" s="33">
        <v>12.986913843703308</v>
      </c>
      <c r="AD78" s="33" t="s">
        <v>4</v>
      </c>
      <c r="AE78" s="33">
        <v>3.5603191132143412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-5.003062250000001</v>
      </c>
      <c r="C79" s="33">
        <v>15.876780116999997</v>
      </c>
      <c r="D79" s="9">
        <f t="shared" si="4"/>
        <v>13.735550851499998</v>
      </c>
      <c r="E79" s="8">
        <v>8.4520912500000023</v>
      </c>
      <c r="F79" s="33" t="s">
        <v>4</v>
      </c>
      <c r="G79" s="9">
        <f t="shared" si="3"/>
        <v>8.6929887500000014</v>
      </c>
      <c r="H79" s="8">
        <v>91.336514749999992</v>
      </c>
      <c r="I79" s="33" t="s">
        <v>4</v>
      </c>
      <c r="J79" s="9">
        <f t="shared" si="2"/>
        <v>91.641807249999999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31.266682873718555</v>
      </c>
      <c r="Z79" s="33" t="s">
        <v>4</v>
      </c>
      <c r="AA79" s="33">
        <v>50.868328898357149</v>
      </c>
      <c r="AB79" s="33" t="s">
        <v>4</v>
      </c>
      <c r="AC79" s="33">
        <v>5.0116157340081804</v>
      </c>
      <c r="AD79" s="33" t="s">
        <v>4</v>
      </c>
      <c r="AE79" s="33">
        <v>3.1660887530849244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9.6872837408312087</v>
      </c>
      <c r="AL79" s="33" t="s">
        <v>4</v>
      </c>
      <c r="AM79" s="15"/>
    </row>
    <row r="80" spans="1:39">
      <c r="A80" s="3" t="s">
        <v>447</v>
      </c>
      <c r="B80" s="8">
        <v>2.6466787499999995</v>
      </c>
      <c r="C80" s="33">
        <v>10.172090767</v>
      </c>
      <c r="D80" s="9">
        <f t="shared" si="4"/>
        <v>13.024435441999998</v>
      </c>
      <c r="E80" s="8">
        <v>8.7789512500000022</v>
      </c>
      <c r="F80" s="33" t="s">
        <v>4</v>
      </c>
      <c r="G80" s="9">
        <f t="shared" si="3"/>
        <v>8.6155212500000022</v>
      </c>
      <c r="H80" s="8">
        <v>92.054271749999998</v>
      </c>
      <c r="I80" s="33" t="s">
        <v>4</v>
      </c>
      <c r="J80" s="9">
        <f t="shared" si="2"/>
        <v>91.695393249999995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29.758836289409068</v>
      </c>
      <c r="Z80" s="33" t="s">
        <v>4</v>
      </c>
      <c r="AA80" s="33">
        <v>32.004839948572652</v>
      </c>
      <c r="AB80" s="33" t="s">
        <v>4</v>
      </c>
      <c r="AC80" s="33">
        <v>17.245779771467635</v>
      </c>
      <c r="AD80" s="33" t="s">
        <v>4</v>
      </c>
      <c r="AE80" s="33">
        <v>3.1868487354845758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17.803695255066067</v>
      </c>
      <c r="AL80" s="33" t="s">
        <v>4</v>
      </c>
      <c r="AM80" s="15"/>
    </row>
    <row r="81" spans="1:39">
      <c r="A81" s="3" t="s">
        <v>448</v>
      </c>
      <c r="B81" s="8">
        <v>32.465913749999999</v>
      </c>
      <c r="C81" s="33">
        <v>10.355702829999998</v>
      </c>
      <c r="D81" s="9">
        <f t="shared" si="4"/>
        <v>10.263896798499999</v>
      </c>
      <c r="E81" s="8">
        <v>7.3605912500000006</v>
      </c>
      <c r="F81" s="33" t="s">
        <v>4</v>
      </c>
      <c r="G81" s="9">
        <f t="shared" si="3"/>
        <v>8.0697712500000023</v>
      </c>
      <c r="H81" s="8">
        <v>91.880088749999999</v>
      </c>
      <c r="I81" s="33" t="s">
        <v>4</v>
      </c>
      <c r="J81" s="9">
        <f t="shared" si="2"/>
        <v>91.967180249999998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3.9906093534796181</v>
      </c>
      <c r="Z81" s="33" t="s">
        <v>4</v>
      </c>
      <c r="AA81" s="33">
        <v>67.593352396807333</v>
      </c>
      <c r="AB81" s="33" t="s">
        <v>4</v>
      </c>
      <c r="AC81" s="33">
        <v>5.8771105002884854</v>
      </c>
      <c r="AD81" s="33" t="s">
        <v>4</v>
      </c>
      <c r="AE81" s="33">
        <v>22.538927749424573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17.253622749999998</v>
      </c>
      <c r="C82" s="33">
        <v>10.285057439999999</v>
      </c>
      <c r="D82" s="9">
        <f t="shared" si="4"/>
        <v>10.320380134999999</v>
      </c>
      <c r="E82" s="8">
        <v>8.347968250000001</v>
      </c>
      <c r="F82" s="33" t="s">
        <v>4</v>
      </c>
      <c r="G82" s="9">
        <f t="shared" si="3"/>
        <v>7.8542797500000008</v>
      </c>
      <c r="H82" s="8">
        <v>91.790688749999987</v>
      </c>
      <c r="I82" s="33" t="s">
        <v>4</v>
      </c>
      <c r="J82" s="9">
        <f t="shared" si="2"/>
        <v>91.835388749999993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35.752546680504572</v>
      </c>
      <c r="Z82" s="33" t="s">
        <v>4</v>
      </c>
      <c r="AA82" s="33">
        <v>43.501580905782156</v>
      </c>
      <c r="AB82" s="33" t="s">
        <v>4</v>
      </c>
      <c r="AC82" s="33">
        <v>5.5158583669315391</v>
      </c>
      <c r="AD82" s="33" t="s">
        <v>4</v>
      </c>
      <c r="AE82" s="33">
        <v>3.4846440880622431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11.7453699587195</v>
      </c>
      <c r="AL82" s="33" t="s">
        <v>4</v>
      </c>
      <c r="AM82" s="15"/>
    </row>
    <row r="83" spans="1:39">
      <c r="A83" s="3" t="s">
        <v>450</v>
      </c>
      <c r="B83" s="8">
        <v>2.3336507499999994</v>
      </c>
      <c r="C83" s="33">
        <v>24.913558006999999</v>
      </c>
      <c r="D83" s="9">
        <f t="shared" si="4"/>
        <v>17.599307723499997</v>
      </c>
      <c r="E83" s="8">
        <v>8.2305932500000019</v>
      </c>
      <c r="F83" s="33" t="s">
        <v>4</v>
      </c>
      <c r="G83" s="9">
        <f t="shared" si="3"/>
        <v>8.2892807500000014</v>
      </c>
      <c r="H83" s="8">
        <v>91.331701749999993</v>
      </c>
      <c r="I83" s="33" t="s">
        <v>4</v>
      </c>
      <c r="J83" s="9">
        <f t="shared" si="2"/>
        <v>91.561195249999997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38.53488801656281</v>
      </c>
      <c r="Z83" s="33" t="s">
        <v>4</v>
      </c>
      <c r="AA83" s="33">
        <v>40.897747987328628</v>
      </c>
      <c r="AB83" s="33" t="s">
        <v>4</v>
      </c>
      <c r="AC83" s="33">
        <v>5.0752690002740257</v>
      </c>
      <c r="AD83" s="33" t="s">
        <v>4</v>
      </c>
      <c r="AE83" s="33">
        <v>3.2063017105656511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12.28579328526888</v>
      </c>
      <c r="AL83" s="33" t="s">
        <v>4</v>
      </c>
      <c r="AM83" s="15"/>
    </row>
    <row r="84" spans="1:39">
      <c r="A84" s="3" t="s">
        <v>451</v>
      </c>
      <c r="B84" s="8">
        <v>-69.066967250000005</v>
      </c>
      <c r="C84" s="33">
        <v>-62.499557595000006</v>
      </c>
      <c r="D84" s="9">
        <f t="shared" si="4"/>
        <v>-18.792999794000004</v>
      </c>
      <c r="E84" s="8">
        <v>70.293012250000004</v>
      </c>
      <c r="F84" s="33" t="s">
        <v>4</v>
      </c>
      <c r="G84" s="9">
        <f t="shared" si="3"/>
        <v>39.261802750000001</v>
      </c>
      <c r="H84" s="8">
        <v>88.289401749999996</v>
      </c>
      <c r="I84" s="33" t="s">
        <v>4</v>
      </c>
      <c r="J84" s="9">
        <f t="shared" si="2"/>
        <v>89.810551750000002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17.815670154615859</v>
      </c>
      <c r="Z84" s="33" t="s">
        <v>4</v>
      </c>
      <c r="AA84" s="33">
        <v>7.7340753556323136</v>
      </c>
      <c r="AB84" s="33" t="s">
        <v>4</v>
      </c>
      <c r="AC84" s="33">
        <v>6.024482694286009</v>
      </c>
      <c r="AD84" s="33" t="s">
        <v>4</v>
      </c>
      <c r="AE84" s="33">
        <v>2.8508519879352638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65.574919807530563</v>
      </c>
      <c r="AL84" s="33" t="s">
        <v>4</v>
      </c>
      <c r="AM84" s="15"/>
    </row>
    <row r="85" spans="1:39">
      <c r="A85" s="3" t="s">
        <v>452</v>
      </c>
      <c r="B85" s="8">
        <v>-58.123979249999998</v>
      </c>
      <c r="C85" s="33">
        <v>-80.579982094999991</v>
      </c>
      <c r="D85" s="9">
        <f t="shared" si="4"/>
        <v>-71.539769844999995</v>
      </c>
      <c r="E85" s="8">
        <v>86.355659250000002</v>
      </c>
      <c r="F85" s="33" t="s">
        <v>4</v>
      </c>
      <c r="G85" s="9">
        <f t="shared" si="3"/>
        <v>78.324335750000003</v>
      </c>
      <c r="H85" s="8">
        <v>81.998421749999991</v>
      </c>
      <c r="I85" s="33" t="s">
        <v>4</v>
      </c>
      <c r="J85" s="9">
        <f t="shared" si="2"/>
        <v>85.143911750000001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29.326340515890315</v>
      </c>
      <c r="Z85" s="33" t="s">
        <v>4</v>
      </c>
      <c r="AA85" s="33">
        <v>7.7340753556323127</v>
      </c>
      <c r="AB85" s="33" t="s">
        <v>4</v>
      </c>
      <c r="AC85" s="33">
        <v>6.1743742141564004</v>
      </c>
      <c r="AD85" s="33" t="s">
        <v>4</v>
      </c>
      <c r="AE85" s="33">
        <v>2.8508519879352634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53.914357926385712</v>
      </c>
      <c r="AL85" s="33" t="s">
        <v>4</v>
      </c>
      <c r="AM85" s="15"/>
    </row>
    <row r="86" spans="1:39">
      <c r="A86" s="3" t="s">
        <v>453</v>
      </c>
      <c r="B86" s="8">
        <v>2.0537967499999996</v>
      </c>
      <c r="C86" s="33">
        <v>-5.6649042680000008</v>
      </c>
      <c r="D86" s="9">
        <f t="shared" si="4"/>
        <v>-43.122443181499996</v>
      </c>
      <c r="E86" s="8">
        <v>55.832350249999998</v>
      </c>
      <c r="F86" s="33" t="s">
        <v>4</v>
      </c>
      <c r="G86" s="9">
        <f t="shared" si="3"/>
        <v>71.094004749999996</v>
      </c>
      <c r="H86" s="8">
        <v>86.526002749999989</v>
      </c>
      <c r="I86" s="33" t="s">
        <v>4</v>
      </c>
      <c r="J86" s="9">
        <f t="shared" si="2"/>
        <v>84.26221224999999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39.492575169177904</v>
      </c>
      <c r="Z86" s="33" t="s">
        <v>4</v>
      </c>
      <c r="AA86" s="33">
        <v>7.7340753556323127</v>
      </c>
      <c r="AB86" s="33" t="s">
        <v>4</v>
      </c>
      <c r="AC86" s="33">
        <v>5.9189446611372158</v>
      </c>
      <c r="AD86" s="33" t="s">
        <v>4</v>
      </c>
      <c r="AE86" s="33">
        <v>3.9473066120638425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42.907098201988717</v>
      </c>
      <c r="AL86" s="33" t="s">
        <v>4</v>
      </c>
      <c r="AM86" s="15"/>
    </row>
    <row r="87" spans="1:39">
      <c r="A87" s="3" t="s">
        <v>454</v>
      </c>
      <c r="B87" s="8">
        <v>-46.796929249999998</v>
      </c>
      <c r="C87" s="33">
        <v>-19.374741460999999</v>
      </c>
      <c r="D87" s="9">
        <f t="shared" si="4"/>
        <v>-12.5198228645</v>
      </c>
      <c r="E87" s="8">
        <v>69.491164249999997</v>
      </c>
      <c r="F87" s="33" t="s">
        <v>4</v>
      </c>
      <c r="G87" s="9">
        <f t="shared" si="3"/>
        <v>62.661757249999994</v>
      </c>
      <c r="H87" s="8">
        <v>86.557378749999998</v>
      </c>
      <c r="I87" s="33" t="s">
        <v>4</v>
      </c>
      <c r="J87" s="9">
        <f t="shared" si="2"/>
        <v>86.541690749999987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34.906040995966293</v>
      </c>
      <c r="Z87" s="33" t="s">
        <v>4</v>
      </c>
      <c r="AA87" s="33">
        <v>7.7340753556323127</v>
      </c>
      <c r="AB87" s="33" t="s">
        <v>4</v>
      </c>
      <c r="AC87" s="33">
        <v>6.9943195294145903</v>
      </c>
      <c r="AD87" s="33" t="s">
        <v>4</v>
      </c>
      <c r="AE87" s="33">
        <v>2.8508519879352634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47.514712131051546</v>
      </c>
      <c r="AL87" s="33" t="s">
        <v>4</v>
      </c>
      <c r="AM87" s="15"/>
    </row>
    <row r="88" spans="1:39">
      <c r="A88" s="3" t="s">
        <v>455</v>
      </c>
      <c r="B88" s="8">
        <v>-67.478679249999999</v>
      </c>
      <c r="C88" s="33">
        <v>-64.557573938999994</v>
      </c>
      <c r="D88" s="9">
        <f t="shared" si="4"/>
        <v>-41.966157699999997</v>
      </c>
      <c r="E88" s="8">
        <v>78.86038825</v>
      </c>
      <c r="F88" s="33" t="s">
        <v>4</v>
      </c>
      <c r="G88" s="9">
        <f t="shared" si="3"/>
        <v>74.175776249999998</v>
      </c>
      <c r="H88" s="8">
        <v>85.001935749999987</v>
      </c>
      <c r="I88" s="33" t="s">
        <v>4</v>
      </c>
      <c r="J88" s="9">
        <f t="shared" si="2"/>
        <v>85.779657249999985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26.676176822627507</v>
      </c>
      <c r="Z88" s="33" t="s">
        <v>4</v>
      </c>
      <c r="AA88" s="33">
        <v>7.7340753556323127</v>
      </c>
      <c r="AB88" s="33" t="s">
        <v>4</v>
      </c>
      <c r="AC88" s="33">
        <v>5.2798038701939491</v>
      </c>
      <c r="AD88" s="33" t="s">
        <v>4</v>
      </c>
      <c r="AE88" s="33">
        <v>2.8508519879352634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57.459091963610987</v>
      </c>
      <c r="AL88" s="33" t="s">
        <v>4</v>
      </c>
      <c r="AM88" s="15"/>
    </row>
    <row r="89" spans="1:39">
      <c r="A89" s="3" t="s">
        <v>456</v>
      </c>
      <c r="B89" s="8">
        <v>25.126062999999998</v>
      </c>
      <c r="C89" s="33">
        <v>2.3001091549999977</v>
      </c>
      <c r="D89" s="9">
        <f t="shared" si="4"/>
        <v>-31.128732391999996</v>
      </c>
      <c r="E89" s="8">
        <v>73.885688999999999</v>
      </c>
      <c r="F89" s="33" t="s">
        <v>4</v>
      </c>
      <c r="G89" s="9">
        <f t="shared" si="3"/>
        <v>76.373038624999992</v>
      </c>
      <c r="H89" s="8">
        <v>84.832010999999994</v>
      </c>
      <c r="I89" s="33" t="s">
        <v>4</v>
      </c>
      <c r="J89" s="9">
        <f t="shared" si="2"/>
        <v>84.916973374999998</v>
      </c>
      <c r="K89" s="33">
        <v>52.599792000000001</v>
      </c>
      <c r="L89" s="33" t="s">
        <v>4</v>
      </c>
      <c r="M89" s="33">
        <v>16.340464999999998</v>
      </c>
      <c r="N89" s="33" t="s">
        <v>4</v>
      </c>
      <c r="O89" s="33">
        <v>15.767882999999999</v>
      </c>
      <c r="P89" s="33" t="s">
        <v>4</v>
      </c>
      <c r="Q89" s="33">
        <v>4.6966890000000001</v>
      </c>
      <c r="R89" s="33" t="s">
        <v>4</v>
      </c>
      <c r="S89" s="33">
        <v>0</v>
      </c>
      <c r="T89" s="33" t="s">
        <v>4</v>
      </c>
      <c r="U89" s="33">
        <v>3.2335090000000002</v>
      </c>
      <c r="V89" s="33" t="s">
        <v>4</v>
      </c>
      <c r="W89" s="33">
        <v>50.192431999999997</v>
      </c>
      <c r="X89" s="33" t="s">
        <v>4</v>
      </c>
      <c r="Y89" s="33">
        <v>37.985413000000001</v>
      </c>
      <c r="Z89" s="33" t="s">
        <v>4</v>
      </c>
      <c r="AA89" s="33">
        <v>11.149679000000001</v>
      </c>
      <c r="AB89" s="33" t="s">
        <v>4</v>
      </c>
      <c r="AC89" s="33">
        <v>6.0573610000000002</v>
      </c>
      <c r="AD89" s="33" t="s">
        <v>4</v>
      </c>
      <c r="AE89" s="33">
        <v>1.9309480000000001</v>
      </c>
      <c r="AF89" s="33" t="s">
        <v>4</v>
      </c>
      <c r="AG89" s="33" t="s">
        <v>4</v>
      </c>
      <c r="AH89" s="33" t="s">
        <v>4</v>
      </c>
      <c r="AI89" s="33">
        <v>1.683829</v>
      </c>
      <c r="AJ89" s="33" t="s">
        <v>4</v>
      </c>
      <c r="AK89" s="33">
        <v>41.192771</v>
      </c>
      <c r="AL89" s="33" t="s">
        <v>4</v>
      </c>
      <c r="AM89" s="15"/>
    </row>
    <row r="90" spans="1:39">
      <c r="A90" s="3" t="s">
        <v>457</v>
      </c>
      <c r="B90" s="8">
        <v>36.360422999999997</v>
      </c>
      <c r="C90" s="33">
        <v>27.695412052999998</v>
      </c>
      <c r="D90" s="9">
        <f t="shared" si="4"/>
        <v>14.997760603999998</v>
      </c>
      <c r="E90" s="8">
        <v>42.608451000000002</v>
      </c>
      <c r="F90" s="33" t="s">
        <v>4</v>
      </c>
      <c r="G90" s="9">
        <f t="shared" si="3"/>
        <v>58.247070000000001</v>
      </c>
      <c r="H90" s="8">
        <v>85.465453999999994</v>
      </c>
      <c r="I90" s="33" t="s">
        <v>4</v>
      </c>
      <c r="J90" s="9">
        <f t="shared" si="2"/>
        <v>85.148732499999994</v>
      </c>
      <c r="K90" s="33">
        <v>50.532186000000003</v>
      </c>
      <c r="L90" s="33" t="s">
        <v>4</v>
      </c>
      <c r="M90" s="33">
        <v>35.962214000000003</v>
      </c>
      <c r="N90" s="33" t="s">
        <v>4</v>
      </c>
      <c r="O90" s="33">
        <v>23.645119999999999</v>
      </c>
      <c r="P90" s="33" t="s">
        <v>4</v>
      </c>
      <c r="Q90" s="33">
        <v>12.378806000000001</v>
      </c>
      <c r="R90" s="33" t="s">
        <v>4</v>
      </c>
      <c r="S90" s="33">
        <v>7.6471869999999997</v>
      </c>
      <c r="T90" s="33" t="s">
        <v>4</v>
      </c>
      <c r="U90" s="33">
        <v>13.956476</v>
      </c>
      <c r="V90" s="33" t="s">
        <v>4</v>
      </c>
      <c r="W90" s="33">
        <v>44.254623000000002</v>
      </c>
      <c r="X90" s="33" t="s">
        <v>4</v>
      </c>
      <c r="Y90" s="33">
        <v>40.242632</v>
      </c>
      <c r="Z90" s="33" t="s">
        <v>4</v>
      </c>
      <c r="AA90" s="33">
        <v>13.976048</v>
      </c>
      <c r="AB90" s="33" t="s">
        <v>4</v>
      </c>
      <c r="AC90" s="33">
        <v>0</v>
      </c>
      <c r="AD90" s="33" t="s">
        <v>4</v>
      </c>
      <c r="AE90" s="33">
        <v>3.3295460000000001</v>
      </c>
      <c r="AF90" s="33" t="s">
        <v>4</v>
      </c>
      <c r="AG90" s="33">
        <v>7.6471869999999997</v>
      </c>
      <c r="AH90" s="33" t="s">
        <v>4</v>
      </c>
      <c r="AI90" s="33">
        <v>1.660196</v>
      </c>
      <c r="AJ90" s="33" t="s">
        <v>4</v>
      </c>
      <c r="AK90" s="33">
        <v>33.144390999999999</v>
      </c>
      <c r="AL90" s="33" t="s">
        <v>4</v>
      </c>
      <c r="AM90" s="15"/>
    </row>
    <row r="91" spans="1:39">
      <c r="A91" s="3" t="s">
        <v>458</v>
      </c>
      <c r="B91" s="8">
        <v>-18.490452999999999</v>
      </c>
      <c r="C91" s="33">
        <v>8.566526642000003</v>
      </c>
      <c r="D91" s="9">
        <f t="shared" si="4"/>
        <v>18.130969347499999</v>
      </c>
      <c r="E91" s="8">
        <v>45.359642000000001</v>
      </c>
      <c r="F91" s="33" t="s">
        <v>4</v>
      </c>
      <c r="G91" s="9">
        <f t="shared" si="3"/>
        <v>43.984046500000005</v>
      </c>
      <c r="H91" s="8">
        <v>88.951137000000003</v>
      </c>
      <c r="I91" s="33" t="s">
        <v>4</v>
      </c>
      <c r="J91" s="9">
        <f t="shared" si="2"/>
        <v>87.208295499999991</v>
      </c>
      <c r="K91" s="33">
        <v>49.399270000000001</v>
      </c>
      <c r="L91" s="33" t="s">
        <v>4</v>
      </c>
      <c r="M91" s="33">
        <v>30.968364000000001</v>
      </c>
      <c r="N91" s="33" t="s">
        <v>4</v>
      </c>
      <c r="O91" s="33">
        <v>16.792998999999998</v>
      </c>
      <c r="P91" s="33" t="s">
        <v>4</v>
      </c>
      <c r="Q91" s="33">
        <v>4.0637169999999996</v>
      </c>
      <c r="R91" s="33" t="s">
        <v>4</v>
      </c>
      <c r="S91" s="33">
        <v>0</v>
      </c>
      <c r="T91" s="33" t="s">
        <v>4</v>
      </c>
      <c r="U91" s="33">
        <v>0</v>
      </c>
      <c r="V91" s="33" t="s">
        <v>4</v>
      </c>
      <c r="W91" s="33">
        <v>57.348174</v>
      </c>
      <c r="X91" s="33" t="s">
        <v>4</v>
      </c>
      <c r="Y91" s="33">
        <v>33.102795</v>
      </c>
      <c r="Z91" s="33" t="s">
        <v>4</v>
      </c>
      <c r="AA91" s="33">
        <v>10.868690000000001</v>
      </c>
      <c r="AB91" s="33" t="s">
        <v>4</v>
      </c>
      <c r="AC91" s="33">
        <v>2.5658539999999999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53.462662000000002</v>
      </c>
      <c r="AL91" s="33" t="s">
        <v>4</v>
      </c>
      <c r="AM91" s="15"/>
    </row>
    <row r="92" spans="1:39">
      <c r="A92" s="3">
        <v>44652</v>
      </c>
      <c r="B92" s="8">
        <v>25.919965000000001</v>
      </c>
      <c r="C92" s="33">
        <v>30.521459191000002</v>
      </c>
      <c r="D92" s="9">
        <f t="shared" si="4"/>
        <v>19.543992916500002</v>
      </c>
      <c r="E92" s="8">
        <v>23.787790000000001</v>
      </c>
      <c r="F92" s="33" t="s">
        <v>4</v>
      </c>
      <c r="G92" s="9">
        <f t="shared" si="3"/>
        <v>34.573716000000005</v>
      </c>
      <c r="H92" s="8">
        <v>88.569478000000004</v>
      </c>
      <c r="I92" s="33" t="s">
        <v>4</v>
      </c>
      <c r="J92" s="9">
        <f t="shared" si="2"/>
        <v>88.76030750000001</v>
      </c>
      <c r="K92" s="33">
        <v>56.910642000000003</v>
      </c>
      <c r="L92" s="33" t="s">
        <v>4</v>
      </c>
      <c r="M92" s="33">
        <v>36.748899000000002</v>
      </c>
      <c r="N92" s="33" t="s">
        <v>4</v>
      </c>
      <c r="O92" s="33">
        <v>31.039466000000001</v>
      </c>
      <c r="P92" s="33" t="s">
        <v>4</v>
      </c>
      <c r="Q92" s="33">
        <v>5.2537440000000002</v>
      </c>
      <c r="R92" s="33" t="s">
        <v>4</v>
      </c>
      <c r="S92" s="33">
        <v>0</v>
      </c>
      <c r="T92" s="33" t="s">
        <v>4</v>
      </c>
      <c r="U92" s="33">
        <v>2.2724229999999999</v>
      </c>
      <c r="V92" s="33" t="s">
        <v>4</v>
      </c>
      <c r="W92" s="33">
        <v>37.995232000000001</v>
      </c>
      <c r="X92" s="33" t="s">
        <v>4</v>
      </c>
      <c r="Y92" s="33">
        <v>37.378376000000003</v>
      </c>
      <c r="Z92" s="33" t="s">
        <v>4</v>
      </c>
      <c r="AA92" s="33">
        <v>20.868092999999998</v>
      </c>
      <c r="AB92" s="33" t="s">
        <v>4</v>
      </c>
      <c r="AC92" s="33">
        <v>19.255549999999999</v>
      </c>
      <c r="AD92" s="33" t="s">
        <v>4</v>
      </c>
      <c r="AE92" s="33">
        <v>2.1167189999999998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20.381263000000001</v>
      </c>
      <c r="AL92" s="33" t="s">
        <v>4</v>
      </c>
      <c r="AM92" s="15"/>
    </row>
    <row r="93" spans="1:39">
      <c r="A93" s="3">
        <v>44743</v>
      </c>
      <c r="B93" s="8">
        <v>53.918770000000002</v>
      </c>
      <c r="C93" s="33">
        <v>30.658632668000003</v>
      </c>
      <c r="D93" s="9">
        <f t="shared" ref="D93" si="5">AVERAGE(C92:C93)</f>
        <v>30.5900459295</v>
      </c>
      <c r="E93" s="8">
        <v>24.791112999999999</v>
      </c>
      <c r="F93" s="33" t="s">
        <v>4</v>
      </c>
      <c r="G93" s="9">
        <f t="shared" ref="G93" si="6">AVERAGE(E92:E93)</f>
        <v>24.289451499999998</v>
      </c>
      <c r="H93" s="8">
        <v>88.549353999999994</v>
      </c>
      <c r="I93" s="33" t="s">
        <v>4</v>
      </c>
      <c r="J93" s="9">
        <f t="shared" ref="J93" si="7">AVERAGE(H92:H93)</f>
        <v>88.559415999999999</v>
      </c>
      <c r="K93" s="33">
        <v>19.649049000000002</v>
      </c>
      <c r="L93" s="33" t="s">
        <v>4</v>
      </c>
      <c r="M93" s="33">
        <v>56.090105999999999</v>
      </c>
      <c r="N93" s="33" t="s">
        <v>4</v>
      </c>
      <c r="O93" s="33">
        <v>11.552344</v>
      </c>
      <c r="P93" s="33" t="s">
        <v>4</v>
      </c>
      <c r="Q93" s="33">
        <v>7.1955299999999998</v>
      </c>
      <c r="R93" s="33" t="s">
        <v>4</v>
      </c>
      <c r="S93" s="33">
        <v>3.4823940000000002</v>
      </c>
      <c r="T93" s="33" t="s">
        <v>4</v>
      </c>
      <c r="U93" s="33">
        <v>4.006856</v>
      </c>
      <c r="V93" s="33" t="s">
        <v>4</v>
      </c>
      <c r="W93" s="33">
        <v>32.814309999999999</v>
      </c>
      <c r="X93" s="33" t="s">
        <v>4</v>
      </c>
      <c r="Y93" s="33">
        <v>18.766912000000001</v>
      </c>
      <c r="Z93" s="33" t="s">
        <v>4</v>
      </c>
      <c r="AA93" s="33">
        <v>38.974504000000003</v>
      </c>
      <c r="AB93" s="33" t="s">
        <v>4</v>
      </c>
      <c r="AC93" s="33">
        <v>3.0631590000000002</v>
      </c>
      <c r="AD93" s="33" t="s">
        <v>4</v>
      </c>
      <c r="AE93" s="33">
        <v>4.132371</v>
      </c>
      <c r="AF93" s="33" t="s">
        <v>4</v>
      </c>
      <c r="AG93" s="33">
        <v>3.4823940000000002</v>
      </c>
      <c r="AH93" s="33" t="s">
        <v>4</v>
      </c>
      <c r="AI93" s="33">
        <v>4.006856</v>
      </c>
      <c r="AJ93" s="33" t="s">
        <v>4</v>
      </c>
      <c r="AK93" s="33">
        <v>27.573803000000002</v>
      </c>
      <c r="AL93" s="33" t="s">
        <v>4</v>
      </c>
    </row>
    <row r="94" spans="1:39">
      <c r="A94" s="3">
        <v>44835</v>
      </c>
      <c r="B94" s="8">
        <v>32.993386999999998</v>
      </c>
      <c r="C94" s="33">
        <v>23.850592026999998</v>
      </c>
      <c r="D94" s="9">
        <f t="shared" ref="D94" si="8">AVERAGE(C93:C94)</f>
        <v>27.2546123475</v>
      </c>
      <c r="E94" s="8">
        <v>12.038142000000001</v>
      </c>
      <c r="F94" s="33" t="s">
        <v>4</v>
      </c>
      <c r="G94" s="9">
        <f t="shared" ref="G94" si="9">AVERAGE(E93:E94)</f>
        <v>18.414627500000002</v>
      </c>
      <c r="H94" s="8">
        <v>90.556030000000007</v>
      </c>
      <c r="I94" s="33" t="s">
        <v>4</v>
      </c>
      <c r="J94" s="9">
        <f t="shared" ref="J94" si="10">AVERAGE(H93:H94)</f>
        <v>89.552692000000008</v>
      </c>
      <c r="K94" s="33">
        <v>15.725484</v>
      </c>
      <c r="L94" s="33" t="s">
        <v>4</v>
      </c>
      <c r="M94" s="33">
        <v>85.853007000000005</v>
      </c>
      <c r="N94" s="33" t="s">
        <v>4</v>
      </c>
      <c r="O94" s="33">
        <v>4.100873</v>
      </c>
      <c r="P94" s="33" t="s">
        <v>4</v>
      </c>
      <c r="Q94" s="33">
        <v>1.745754</v>
      </c>
      <c r="R94" s="33" t="s">
        <v>4</v>
      </c>
      <c r="S94" s="33">
        <v>1.623292</v>
      </c>
      <c r="T94" s="33" t="s">
        <v>4</v>
      </c>
      <c r="U94" s="33">
        <v>4.5921339999999997</v>
      </c>
      <c r="V94" s="33" t="s">
        <v>4</v>
      </c>
      <c r="W94" s="33">
        <v>13.934352000000001</v>
      </c>
      <c r="X94" s="33" t="s">
        <v>4</v>
      </c>
      <c r="Y94" s="33">
        <v>15.725484</v>
      </c>
      <c r="Z94" s="33" t="s">
        <v>4</v>
      </c>
      <c r="AA94" s="33">
        <v>70.127522999999997</v>
      </c>
      <c r="AB94" s="33" t="s">
        <v>4</v>
      </c>
      <c r="AC94" s="33">
        <v>1.745754</v>
      </c>
      <c r="AD94" s="33" t="s">
        <v>4</v>
      </c>
      <c r="AE94" s="33">
        <v>0</v>
      </c>
      <c r="AF94" s="33" t="s">
        <v>4</v>
      </c>
      <c r="AG94" s="33">
        <v>1.623292</v>
      </c>
      <c r="AH94" s="33" t="s">
        <v>4</v>
      </c>
      <c r="AI94" s="33">
        <v>4.5921339999999997</v>
      </c>
      <c r="AJ94" s="33" t="s">
        <v>4</v>
      </c>
      <c r="AK94" s="33">
        <v>6.1858129999999996</v>
      </c>
      <c r="AL94" s="33" t="s">
        <v>4</v>
      </c>
    </row>
    <row r="95" spans="1:39">
      <c r="A95" s="3">
        <v>44927</v>
      </c>
      <c r="B95" s="8">
        <v>-10.515622</v>
      </c>
      <c r="C95" s="33">
        <v>18.022651760999999</v>
      </c>
      <c r="D95" s="9">
        <f t="shared" ref="D95" si="11">AVERAGE(C94:C95)</f>
        <v>20.936621893999998</v>
      </c>
      <c r="E95" s="8">
        <v>13.507115000000001</v>
      </c>
      <c r="F95" s="33" t="s">
        <v>4</v>
      </c>
      <c r="G95" s="9">
        <f t="shared" ref="G95" si="12">AVERAGE(E94:E95)</f>
        <v>12.7726285</v>
      </c>
      <c r="H95" s="8">
        <v>90.331496999999999</v>
      </c>
      <c r="I95" s="33" t="s">
        <v>4</v>
      </c>
      <c r="J95" s="9">
        <f t="shared" ref="J95" si="13">AVERAGE(H94:H95)</f>
        <v>90.443763500000003</v>
      </c>
      <c r="K95" s="33">
        <v>26.066831000000001</v>
      </c>
      <c r="L95" s="33" t="s">
        <v>4</v>
      </c>
      <c r="M95" s="33">
        <v>52.717872999999997</v>
      </c>
      <c r="N95" s="33" t="s">
        <v>4</v>
      </c>
      <c r="O95" s="33">
        <v>7.1955299999999998</v>
      </c>
      <c r="P95" s="33" t="s">
        <v>4</v>
      </c>
      <c r="Q95" s="33">
        <v>7.1955299999999998</v>
      </c>
      <c r="R95" s="33" t="s">
        <v>4</v>
      </c>
      <c r="S95" s="33">
        <v>0</v>
      </c>
      <c r="T95" s="33" t="s">
        <v>4</v>
      </c>
      <c r="U95" s="33">
        <v>0</v>
      </c>
      <c r="V95" s="33" t="s">
        <v>4</v>
      </c>
      <c r="W95" s="33">
        <v>26.831952000000001</v>
      </c>
      <c r="X95" s="33" t="s">
        <v>4</v>
      </c>
      <c r="Y95" s="33">
        <v>18.871300999999999</v>
      </c>
      <c r="Z95" s="33" t="s">
        <v>4</v>
      </c>
      <c r="AA95" s="33">
        <v>47.101216000000001</v>
      </c>
      <c r="AB95" s="33" t="s">
        <v>4</v>
      </c>
      <c r="AC95" s="33">
        <v>7.1955299999999998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26.831952000000001</v>
      </c>
      <c r="AL95" s="33" t="s">
        <v>4</v>
      </c>
    </row>
    <row r="96" spans="1:39">
      <c r="A96" s="3">
        <v>45017</v>
      </c>
      <c r="B96" s="8">
        <v>12.348879999999999</v>
      </c>
      <c r="C96" s="33">
        <v>16.294577766</v>
      </c>
      <c r="D96" s="9">
        <f t="shared" ref="D96" si="14">AVERAGE(C95:C96)</f>
        <v>17.158614763499997</v>
      </c>
      <c r="E96" s="8">
        <v>15.086759000000001</v>
      </c>
      <c r="F96" s="33" t="s">
        <v>4</v>
      </c>
      <c r="G96" s="9">
        <f t="shared" ref="G96" si="15">AVERAGE(E95:E96)</f>
        <v>14.296937</v>
      </c>
      <c r="H96" s="8">
        <v>89.836499000000003</v>
      </c>
      <c r="I96" s="33" t="s">
        <v>4</v>
      </c>
      <c r="J96" s="9">
        <f t="shared" ref="J96" si="16">AVERAGE(H95:H96)</f>
        <v>90.083998000000008</v>
      </c>
      <c r="K96" s="33">
        <v>44.228138999999999</v>
      </c>
      <c r="L96" s="33" t="s">
        <v>4</v>
      </c>
      <c r="M96" s="33">
        <v>32.613017999999997</v>
      </c>
      <c r="N96" s="33" t="s">
        <v>4</v>
      </c>
      <c r="O96" s="33">
        <v>8.3678139999999992</v>
      </c>
      <c r="P96" s="33" t="s">
        <v>4</v>
      </c>
      <c r="Q96" s="33">
        <v>3.3482799999999999</v>
      </c>
      <c r="R96" s="33" t="s">
        <v>4</v>
      </c>
      <c r="S96" s="33">
        <v>3.3482799999999999</v>
      </c>
      <c r="T96" s="33" t="s">
        <v>4</v>
      </c>
      <c r="U96" s="33">
        <v>0</v>
      </c>
      <c r="V96" s="33" t="s">
        <v>4</v>
      </c>
      <c r="W96" s="33">
        <v>39.111696999999999</v>
      </c>
      <c r="X96" s="33" t="s">
        <v>4</v>
      </c>
      <c r="Y96" s="33">
        <v>39.711123000000001</v>
      </c>
      <c r="Z96" s="33" t="s">
        <v>4</v>
      </c>
      <c r="AA96" s="33">
        <v>27.593484</v>
      </c>
      <c r="AB96" s="33" t="s">
        <v>4</v>
      </c>
      <c r="AC96" s="33">
        <v>0</v>
      </c>
      <c r="AD96" s="33" t="s">
        <v>4</v>
      </c>
      <c r="AE96" s="33">
        <v>3.3482799999999999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29.347113</v>
      </c>
      <c r="AL96" s="33" t="s">
        <v>4</v>
      </c>
    </row>
    <row r="97" spans="1:38">
      <c r="A97" s="3">
        <v>45108</v>
      </c>
      <c r="B97" s="8">
        <v>39.520130000000002</v>
      </c>
      <c r="C97" s="33">
        <v>16.041575951000002</v>
      </c>
      <c r="D97" s="9">
        <f t="shared" ref="D97" si="17">AVERAGE(C96:C97)</f>
        <v>16.168076858500001</v>
      </c>
      <c r="E97" s="8">
        <v>11.731278</v>
      </c>
      <c r="F97" s="33" t="s">
        <v>4</v>
      </c>
      <c r="G97" s="9">
        <f t="shared" ref="G97" si="18">AVERAGE(E96:E97)</f>
        <v>13.4090185</v>
      </c>
      <c r="H97" s="8">
        <v>91.882735999999994</v>
      </c>
      <c r="I97" s="33" t="s">
        <v>4</v>
      </c>
      <c r="J97" s="9">
        <f t="shared" ref="J97" si="19">AVERAGE(H96:H97)</f>
        <v>90.859617499999999</v>
      </c>
      <c r="K97" s="33">
        <v>9.9496169999999999</v>
      </c>
      <c r="L97" s="33" t="s">
        <v>4</v>
      </c>
      <c r="M97" s="33">
        <v>68.372206000000006</v>
      </c>
      <c r="N97" s="33" t="s">
        <v>4</v>
      </c>
      <c r="O97" s="33">
        <v>3.176434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5.7657939999999996</v>
      </c>
      <c r="V97" s="33" t="s">
        <v>4</v>
      </c>
      <c r="W97" s="33">
        <v>26.312628</v>
      </c>
      <c r="X97" s="33" t="s">
        <v>4</v>
      </c>
      <c r="Y97" s="33">
        <v>9.9496169999999999</v>
      </c>
      <c r="Z97" s="33" t="s">
        <v>4</v>
      </c>
      <c r="AA97" s="33">
        <v>65.992861000000005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24.057523</v>
      </c>
      <c r="AL97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25"/>
  <sheetViews>
    <sheetView showGridLines="0" zoomScaleNormal="100" workbookViewId="0">
      <pane xSplit="1" ySplit="8" topLeftCell="B42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507</v>
      </c>
    </row>
    <row r="2" spans="1:4">
      <c r="A2" s="51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0" t="s">
        <v>506</v>
      </c>
      <c r="B5" s="65" t="s">
        <v>505</v>
      </c>
      <c r="C5" s="66"/>
    </row>
    <row r="6" spans="1:4" ht="15" customHeight="1">
      <c r="A6" s="61"/>
      <c r="B6" s="67"/>
      <c r="C6" s="68"/>
    </row>
    <row r="7" spans="1:4" ht="15" customHeight="1">
      <c r="A7" s="61"/>
      <c r="B7" s="62" t="s">
        <v>0</v>
      </c>
      <c r="C7" s="69"/>
    </row>
    <row r="8" spans="1:4" ht="15" customHeight="1">
      <c r="A8" s="61"/>
      <c r="B8" s="6" t="s">
        <v>480</v>
      </c>
      <c r="C8" s="13" t="s">
        <v>482</v>
      </c>
    </row>
    <row r="9" spans="1:4">
      <c r="A9" s="3">
        <v>32509</v>
      </c>
      <c r="B9" s="10">
        <v>5.0720385946692703</v>
      </c>
      <c r="C9" s="9" t="s">
        <v>4</v>
      </c>
      <c r="D9" s="15"/>
    </row>
    <row r="10" spans="1:4">
      <c r="A10" s="3">
        <v>32540</v>
      </c>
      <c r="B10" s="10">
        <v>5.4658399118745802</v>
      </c>
      <c r="C10" s="9" t="s">
        <v>4</v>
      </c>
      <c r="D10" s="15"/>
    </row>
    <row r="11" spans="1:4">
      <c r="A11" s="3">
        <v>32568</v>
      </c>
      <c r="B11" s="10">
        <v>5.18954640644343</v>
      </c>
      <c r="C11" s="11">
        <f t="shared" ref="C11:C74" si="0">AVERAGE(B9:B11)</f>
        <v>5.2424749709957608</v>
      </c>
      <c r="D11" s="15"/>
    </row>
    <row r="12" spans="1:4">
      <c r="A12" s="3">
        <v>32599</v>
      </c>
      <c r="B12" s="10">
        <v>4.7478345313676797</v>
      </c>
      <c r="C12" s="11">
        <f t="shared" si="0"/>
        <v>5.1344069498952303</v>
      </c>
      <c r="D12" s="15"/>
    </row>
    <row r="13" spans="1:4">
      <c r="A13" s="3">
        <v>32629</v>
      </c>
      <c r="B13" s="10">
        <v>4.0964117938643696</v>
      </c>
      <c r="C13" s="11">
        <f t="shared" si="0"/>
        <v>4.6779309105584934</v>
      </c>
      <c r="D13" s="15"/>
    </row>
    <row r="14" spans="1:4">
      <c r="A14" s="3">
        <v>32660</v>
      </c>
      <c r="B14" s="10">
        <v>4.1057682053433</v>
      </c>
      <c r="C14" s="11">
        <f t="shared" si="0"/>
        <v>4.3166715101917825</v>
      </c>
      <c r="D14" s="15"/>
    </row>
    <row r="15" spans="1:4">
      <c r="A15" s="3">
        <v>32690</v>
      </c>
      <c r="B15" s="10">
        <v>4.5308674138957103</v>
      </c>
      <c r="C15" s="11">
        <f t="shared" si="0"/>
        <v>4.2443491377011258</v>
      </c>
      <c r="D15" s="15"/>
    </row>
    <row r="16" spans="1:4">
      <c r="A16" s="3">
        <v>32721</v>
      </c>
      <c r="B16" s="10">
        <v>3.57228468587827</v>
      </c>
      <c r="C16" s="11">
        <f t="shared" si="0"/>
        <v>4.06964010170576</v>
      </c>
      <c r="D16" s="15"/>
    </row>
    <row r="17" spans="1:4">
      <c r="A17" s="3">
        <v>32752</v>
      </c>
      <c r="B17" s="10">
        <v>3.6763518076806299</v>
      </c>
      <c r="C17" s="11">
        <f t="shared" si="0"/>
        <v>3.9265013024848705</v>
      </c>
      <c r="D17" s="15"/>
    </row>
    <row r="18" spans="1:4">
      <c r="A18" s="3">
        <v>32782</v>
      </c>
      <c r="B18" s="10">
        <v>4.5783447503099</v>
      </c>
      <c r="C18" s="11">
        <f t="shared" si="0"/>
        <v>3.9423270812896001</v>
      </c>
      <c r="D18" s="15"/>
    </row>
    <row r="19" spans="1:4">
      <c r="A19" s="3">
        <v>32813</v>
      </c>
      <c r="B19" s="10">
        <v>4.0911686690840599</v>
      </c>
      <c r="C19" s="11">
        <f t="shared" si="0"/>
        <v>4.1152884090248634</v>
      </c>
      <c r="D19" s="15"/>
    </row>
    <row r="20" spans="1:4">
      <c r="A20" s="3">
        <v>32843</v>
      </c>
      <c r="B20" s="10">
        <v>4.8670069125588897</v>
      </c>
      <c r="C20" s="11">
        <f t="shared" si="0"/>
        <v>4.5121734439842838</v>
      </c>
      <c r="D20" s="15"/>
    </row>
    <row r="21" spans="1:4">
      <c r="A21" s="3">
        <v>32874</v>
      </c>
      <c r="B21" s="10">
        <v>4.4166916070531999</v>
      </c>
      <c r="C21" s="11">
        <f t="shared" si="0"/>
        <v>4.4582890628987171</v>
      </c>
      <c r="D21" s="15"/>
    </row>
    <row r="22" spans="1:4">
      <c r="A22" s="3">
        <v>32905</v>
      </c>
      <c r="B22" s="10">
        <v>4.64009769342639</v>
      </c>
      <c r="C22" s="11">
        <f t="shared" si="0"/>
        <v>4.6412654043461599</v>
      </c>
      <c r="D22" s="15"/>
    </row>
    <row r="23" spans="1:4">
      <c r="A23" s="3">
        <v>32933</v>
      </c>
      <c r="B23" s="10">
        <v>4.6264826114569502</v>
      </c>
      <c r="C23" s="11">
        <f t="shared" si="0"/>
        <v>4.56109063731218</v>
      </c>
      <c r="D23" s="15"/>
    </row>
    <row r="24" spans="1:4">
      <c r="A24" s="3">
        <v>32964</v>
      </c>
      <c r="B24" s="10">
        <v>4.9031709274731599</v>
      </c>
      <c r="C24" s="11">
        <f t="shared" si="0"/>
        <v>4.7232504107855</v>
      </c>
      <c r="D24" s="15"/>
    </row>
    <row r="25" spans="1:4">
      <c r="A25" s="3">
        <v>32994</v>
      </c>
      <c r="B25" s="10">
        <v>4.2318009146349604</v>
      </c>
      <c r="C25" s="11">
        <f t="shared" si="0"/>
        <v>4.5871514845216899</v>
      </c>
      <c r="D25" s="15"/>
    </row>
    <row r="26" spans="1:4">
      <c r="A26" s="3">
        <v>33025</v>
      </c>
      <c r="B26" s="10">
        <v>4.9592530599104805</v>
      </c>
      <c r="C26" s="11">
        <f t="shared" si="0"/>
        <v>4.6980749673395339</v>
      </c>
      <c r="D26" s="15"/>
    </row>
    <row r="27" spans="1:4">
      <c r="A27" s="3">
        <v>33055</v>
      </c>
      <c r="B27" s="10">
        <v>3.9715889595937601</v>
      </c>
      <c r="C27" s="11">
        <f t="shared" si="0"/>
        <v>4.3875476447130666</v>
      </c>
      <c r="D27" s="15"/>
    </row>
    <row r="28" spans="1:4">
      <c r="A28" s="3">
        <v>33086</v>
      </c>
      <c r="B28" s="10">
        <v>4.3401378159051296</v>
      </c>
      <c r="C28" s="11">
        <f t="shared" si="0"/>
        <v>4.4236599451364569</v>
      </c>
      <c r="D28" s="15"/>
    </row>
    <row r="29" spans="1:4">
      <c r="A29" s="3">
        <v>33117</v>
      </c>
      <c r="B29" s="10">
        <v>4.0373664909654199</v>
      </c>
      <c r="C29" s="11">
        <f t="shared" si="0"/>
        <v>4.1163644221547697</v>
      </c>
      <c r="D29" s="15"/>
    </row>
    <row r="30" spans="1:4">
      <c r="A30" s="3">
        <v>33147</v>
      </c>
      <c r="B30" s="10">
        <v>3.3634725766935198</v>
      </c>
      <c r="C30" s="11">
        <f t="shared" si="0"/>
        <v>3.9136589611880228</v>
      </c>
      <c r="D30" s="15"/>
    </row>
    <row r="31" spans="1:4">
      <c r="A31" s="3">
        <v>33178</v>
      </c>
      <c r="B31" s="10">
        <v>4.04177478565403</v>
      </c>
      <c r="C31" s="11">
        <f t="shared" si="0"/>
        <v>3.8142046177709901</v>
      </c>
      <c r="D31" s="15"/>
    </row>
    <row r="32" spans="1:4">
      <c r="A32" s="3">
        <v>33208</v>
      </c>
      <c r="B32" s="10">
        <v>3.9134997285100099</v>
      </c>
      <c r="C32" s="11">
        <f t="shared" si="0"/>
        <v>3.7729156969525199</v>
      </c>
      <c r="D32" s="15"/>
    </row>
    <row r="33" spans="1:4">
      <c r="A33" s="3">
        <v>33239</v>
      </c>
      <c r="B33" s="10">
        <v>3.8064322333714102</v>
      </c>
      <c r="C33" s="11">
        <f t="shared" si="0"/>
        <v>3.9205689158451502</v>
      </c>
      <c r="D33" s="15"/>
    </row>
    <row r="34" spans="1:4">
      <c r="A34" s="3">
        <v>33270</v>
      </c>
      <c r="B34" s="10">
        <v>2.88545038850171</v>
      </c>
      <c r="C34" s="11">
        <f t="shared" si="0"/>
        <v>3.5351274501277099</v>
      </c>
      <c r="D34" s="15"/>
    </row>
    <row r="35" spans="1:4">
      <c r="A35" s="3">
        <v>33298</v>
      </c>
      <c r="B35" s="10">
        <v>3.6677311869797502</v>
      </c>
      <c r="C35" s="11">
        <f t="shared" si="0"/>
        <v>3.4532046029509567</v>
      </c>
      <c r="D35" s="15"/>
    </row>
    <row r="36" spans="1:4">
      <c r="A36" s="3">
        <v>33329</v>
      </c>
      <c r="B36" s="10">
        <v>4.0946811621748402</v>
      </c>
      <c r="C36" s="11">
        <f t="shared" si="0"/>
        <v>3.5492875792187668</v>
      </c>
      <c r="D36" s="15"/>
    </row>
    <row r="37" spans="1:4">
      <c r="A37" s="3">
        <v>33359</v>
      </c>
      <c r="B37" s="10">
        <v>4.2969989145342797</v>
      </c>
      <c r="C37" s="11">
        <f t="shared" si="0"/>
        <v>4.0198037545629566</v>
      </c>
      <c r="D37" s="15"/>
    </row>
    <row r="38" spans="1:4">
      <c r="A38" s="3">
        <v>33390</v>
      </c>
      <c r="B38" s="10">
        <v>3.8101140985126598</v>
      </c>
      <c r="C38" s="11">
        <f t="shared" si="0"/>
        <v>4.0672647250739269</v>
      </c>
      <c r="D38" s="15"/>
    </row>
    <row r="39" spans="1:4">
      <c r="A39" s="3">
        <v>33420</v>
      </c>
      <c r="B39" s="10">
        <v>3.7658719505526004</v>
      </c>
      <c r="C39" s="11">
        <f t="shared" si="0"/>
        <v>3.95766165453318</v>
      </c>
      <c r="D39" s="15"/>
    </row>
    <row r="40" spans="1:4">
      <c r="A40" s="3">
        <v>33451</v>
      </c>
      <c r="B40" s="10">
        <v>3.6528443225261302</v>
      </c>
      <c r="C40" s="11">
        <f t="shared" si="0"/>
        <v>3.7429434571971303</v>
      </c>
      <c r="D40" s="15"/>
    </row>
    <row r="41" spans="1:4">
      <c r="A41" s="3">
        <v>33482</v>
      </c>
      <c r="B41" s="10">
        <v>3.70932398689372</v>
      </c>
      <c r="C41" s="11">
        <f t="shared" si="0"/>
        <v>3.7093467533241502</v>
      </c>
      <c r="D41" s="15"/>
    </row>
    <row r="42" spans="1:4">
      <c r="A42" s="3">
        <v>33512</v>
      </c>
      <c r="B42" s="10">
        <v>4.1837696814038603</v>
      </c>
      <c r="C42" s="11">
        <f t="shared" si="0"/>
        <v>3.8486459969412365</v>
      </c>
      <c r="D42" s="15"/>
    </row>
    <row r="43" spans="1:4">
      <c r="A43" s="3">
        <v>33543</v>
      </c>
      <c r="B43" s="10">
        <v>3.9044274954921501</v>
      </c>
      <c r="C43" s="11">
        <f t="shared" si="0"/>
        <v>3.9325070545965768</v>
      </c>
      <c r="D43" s="15"/>
    </row>
    <row r="44" spans="1:4">
      <c r="A44" s="3">
        <v>33573</v>
      </c>
      <c r="B44" s="10">
        <v>3.1220101769252802</v>
      </c>
      <c r="C44" s="11">
        <f t="shared" si="0"/>
        <v>3.7367357846070965</v>
      </c>
      <c r="D44" s="15"/>
    </row>
    <row r="45" spans="1:4">
      <c r="A45" s="3">
        <v>33604</v>
      </c>
      <c r="B45" s="10">
        <v>3.3466675164425799</v>
      </c>
      <c r="C45" s="11">
        <f t="shared" si="0"/>
        <v>3.4577017296200032</v>
      </c>
      <c r="D45" s="15"/>
    </row>
    <row r="46" spans="1:4">
      <c r="A46" s="3">
        <v>33635</v>
      </c>
      <c r="B46" s="10">
        <v>2.94604710833829</v>
      </c>
      <c r="C46" s="11">
        <f t="shared" si="0"/>
        <v>3.1382416005687168</v>
      </c>
      <c r="D46" s="15"/>
    </row>
    <row r="47" spans="1:4">
      <c r="A47" s="3">
        <v>33664</v>
      </c>
      <c r="B47" s="10">
        <v>3.32425372090646</v>
      </c>
      <c r="C47" s="11">
        <f t="shared" si="0"/>
        <v>3.2056561152291096</v>
      </c>
      <c r="D47" s="15"/>
    </row>
    <row r="48" spans="1:4">
      <c r="A48" s="3">
        <v>33695</v>
      </c>
      <c r="B48" s="10">
        <v>2.8519999744509099</v>
      </c>
      <c r="C48" s="11">
        <f t="shared" si="0"/>
        <v>3.04076693456522</v>
      </c>
      <c r="D48" s="15"/>
    </row>
    <row r="49" spans="1:4">
      <c r="A49" s="3">
        <v>33725</v>
      </c>
      <c r="B49" s="10">
        <v>2.55826981223758</v>
      </c>
      <c r="C49" s="11">
        <f t="shared" si="0"/>
        <v>2.9115078358649833</v>
      </c>
      <c r="D49" s="15"/>
    </row>
    <row r="50" spans="1:4">
      <c r="A50" s="3">
        <v>33756</v>
      </c>
      <c r="B50" s="10">
        <v>2.1041841708048703</v>
      </c>
      <c r="C50" s="11">
        <f t="shared" si="0"/>
        <v>2.5048179858311204</v>
      </c>
      <c r="D50" s="15"/>
    </row>
    <row r="51" spans="1:4">
      <c r="A51" s="3">
        <v>33786</v>
      </c>
      <c r="B51" s="10">
        <v>2.1514150718225098</v>
      </c>
      <c r="C51" s="11">
        <f t="shared" si="0"/>
        <v>2.2712896849549868</v>
      </c>
      <c r="D51" s="15"/>
    </row>
    <row r="52" spans="1:4">
      <c r="A52" s="3">
        <v>33817</v>
      </c>
      <c r="B52" s="10">
        <v>1.7143097649519898</v>
      </c>
      <c r="C52" s="11">
        <f t="shared" si="0"/>
        <v>1.9899696691931232</v>
      </c>
      <c r="D52" s="15"/>
    </row>
    <row r="53" spans="1:4">
      <c r="A53" s="3">
        <v>33848</v>
      </c>
      <c r="B53" s="10">
        <v>2.3388782828441701</v>
      </c>
      <c r="C53" s="11">
        <f t="shared" si="0"/>
        <v>2.0682010398728896</v>
      </c>
      <c r="D53" s="15"/>
    </row>
    <row r="54" spans="1:4">
      <c r="A54" s="3">
        <v>33878</v>
      </c>
      <c r="B54" s="10">
        <v>1.6842775227036502</v>
      </c>
      <c r="C54" s="11">
        <f t="shared" si="0"/>
        <v>1.9124885234999367</v>
      </c>
      <c r="D54" s="15"/>
    </row>
    <row r="55" spans="1:4">
      <c r="A55" s="3">
        <v>33909</v>
      </c>
      <c r="B55" s="10">
        <v>1.2184561404008001</v>
      </c>
      <c r="C55" s="11">
        <f t="shared" si="0"/>
        <v>1.7472039819828735</v>
      </c>
      <c r="D55" s="15"/>
    </row>
    <row r="56" spans="1:4">
      <c r="A56" s="3">
        <v>33939</v>
      </c>
      <c r="B56" s="10">
        <v>0.94840816216145207</v>
      </c>
      <c r="C56" s="11">
        <f t="shared" si="0"/>
        <v>1.2837139417553007</v>
      </c>
      <c r="D56" s="15"/>
    </row>
    <row r="57" spans="1:4">
      <c r="A57" s="3">
        <v>33970</v>
      </c>
      <c r="B57" s="10">
        <v>0.93248313036613395</v>
      </c>
      <c r="C57" s="11">
        <f t="shared" si="0"/>
        <v>1.0331158109761287</v>
      </c>
      <c r="D57" s="15"/>
    </row>
    <row r="58" spans="1:4">
      <c r="A58" s="3">
        <v>34001</v>
      </c>
      <c r="B58" s="10">
        <v>1.20667822219043</v>
      </c>
      <c r="C58" s="11">
        <f t="shared" si="0"/>
        <v>1.0291898382393387</v>
      </c>
      <c r="D58" s="15"/>
    </row>
    <row r="59" spans="1:4">
      <c r="A59" s="3">
        <v>34029</v>
      </c>
      <c r="B59" s="10">
        <v>-0.39777255009897799</v>
      </c>
      <c r="C59" s="11">
        <f t="shared" si="0"/>
        <v>0.5804629341525287</v>
      </c>
      <c r="D59" s="15"/>
    </row>
    <row r="60" spans="1:4">
      <c r="A60" s="3">
        <v>34060</v>
      </c>
      <c r="B60" s="10">
        <v>-0.46963960615297201</v>
      </c>
      <c r="C60" s="11">
        <f t="shared" si="0"/>
        <v>0.11308868864616001</v>
      </c>
      <c r="D60" s="15"/>
    </row>
    <row r="61" spans="1:4">
      <c r="A61" s="3">
        <v>34090</v>
      </c>
      <c r="B61" s="10">
        <v>-0.42749689943820501</v>
      </c>
      <c r="C61" s="11">
        <f t="shared" si="0"/>
        <v>-0.43163635189671834</v>
      </c>
      <c r="D61" s="15"/>
    </row>
    <row r="62" spans="1:4">
      <c r="A62" s="3">
        <v>34121</v>
      </c>
      <c r="B62" s="10">
        <v>-0.8297183601636039</v>
      </c>
      <c r="C62" s="11">
        <f t="shared" si="0"/>
        <v>-0.57561828858492703</v>
      </c>
      <c r="D62" s="15"/>
    </row>
    <row r="63" spans="1:4">
      <c r="A63" s="3">
        <v>34151</v>
      </c>
      <c r="B63" s="10">
        <v>-0.84176266202616801</v>
      </c>
      <c r="C63" s="11">
        <f t="shared" si="0"/>
        <v>-0.69965930720932568</v>
      </c>
      <c r="D63" s="15"/>
    </row>
    <row r="64" spans="1:4">
      <c r="A64" s="3">
        <v>34182</v>
      </c>
      <c r="B64" s="10">
        <v>-0.67861400483747703</v>
      </c>
      <c r="C64" s="11">
        <f t="shared" si="0"/>
        <v>-0.78336500900908301</v>
      </c>
      <c r="D64" s="15"/>
    </row>
    <row r="65" spans="1:4">
      <c r="A65" s="3">
        <v>34213</v>
      </c>
      <c r="B65" s="10">
        <v>-0.25512913591315001</v>
      </c>
      <c r="C65" s="11">
        <f t="shared" si="0"/>
        <v>-0.59183526759226501</v>
      </c>
      <c r="D65" s="15"/>
    </row>
    <row r="66" spans="1:4">
      <c r="A66" s="3">
        <v>34243</v>
      </c>
      <c r="B66" s="10">
        <v>-0.60230398595900203</v>
      </c>
      <c r="C66" s="11">
        <f t="shared" si="0"/>
        <v>-0.51201570890320969</v>
      </c>
      <c r="D66" s="15"/>
    </row>
    <row r="67" spans="1:4">
      <c r="A67" s="3">
        <v>34274</v>
      </c>
      <c r="B67" s="10">
        <v>-0.10556790659842999</v>
      </c>
      <c r="C67" s="11">
        <f t="shared" si="0"/>
        <v>-0.32100034282352735</v>
      </c>
      <c r="D67" s="15"/>
    </row>
    <row r="68" spans="1:4">
      <c r="A68" s="3">
        <v>34304</v>
      </c>
      <c r="B68" s="10">
        <v>0.35595090395211598</v>
      </c>
      <c r="C68" s="11">
        <f t="shared" si="0"/>
        <v>-0.117306996201772</v>
      </c>
      <c r="D68" s="15"/>
    </row>
    <row r="69" spans="1:4">
      <c r="A69" s="3">
        <v>34335</v>
      </c>
      <c r="B69" s="10">
        <v>-0.11824097804523799</v>
      </c>
      <c r="C69" s="11">
        <f t="shared" si="0"/>
        <v>4.4047339769482663E-2</v>
      </c>
      <c r="D69" s="15"/>
    </row>
    <row r="70" spans="1:4">
      <c r="A70" s="3">
        <v>34366</v>
      </c>
      <c r="B70" s="10">
        <v>1.05065820544807</v>
      </c>
      <c r="C70" s="11">
        <f t="shared" si="0"/>
        <v>0.42945604378498264</v>
      </c>
      <c r="D70" s="15"/>
    </row>
    <row r="71" spans="1:4">
      <c r="A71" s="3">
        <v>34394</v>
      </c>
      <c r="B71" s="10">
        <v>1.1976265647253299</v>
      </c>
      <c r="C71" s="11">
        <f t="shared" si="0"/>
        <v>0.71001459737605399</v>
      </c>
      <c r="D71" s="15"/>
    </row>
    <row r="72" spans="1:4">
      <c r="A72" s="3">
        <v>34425</v>
      </c>
      <c r="B72" s="10">
        <v>3.3474114365957699</v>
      </c>
      <c r="C72" s="11">
        <f t="shared" si="0"/>
        <v>1.8652320689230564</v>
      </c>
      <c r="D72" s="15"/>
    </row>
    <row r="73" spans="1:4">
      <c r="A73" s="3">
        <v>34455</v>
      </c>
      <c r="B73" s="10">
        <v>2.7531260368140598</v>
      </c>
      <c r="C73" s="11">
        <f t="shared" si="0"/>
        <v>2.432721346045053</v>
      </c>
      <c r="D73" s="15"/>
    </row>
    <row r="74" spans="1:4">
      <c r="A74" s="3">
        <v>34486</v>
      </c>
      <c r="B74" s="10">
        <v>3.3569972844561597</v>
      </c>
      <c r="C74" s="11">
        <f t="shared" si="0"/>
        <v>3.1525115859553297</v>
      </c>
      <c r="D74" s="15"/>
    </row>
    <row r="75" spans="1:4">
      <c r="A75" s="3">
        <v>34516</v>
      </c>
      <c r="B75" s="10">
        <v>3.7711632732696598</v>
      </c>
      <c r="C75" s="11">
        <f t="shared" ref="C75:C138" si="1">AVERAGE(B73:B75)</f>
        <v>3.2937621981799601</v>
      </c>
      <c r="D75" s="15"/>
    </row>
    <row r="76" spans="1:4">
      <c r="A76" s="3">
        <v>34547</v>
      </c>
      <c r="B76" s="10">
        <v>3.6343296665328997</v>
      </c>
      <c r="C76" s="11">
        <f t="shared" si="1"/>
        <v>3.5874967414195731</v>
      </c>
      <c r="D76" s="15"/>
    </row>
    <row r="77" spans="1:4">
      <c r="A77" s="3">
        <v>34578</v>
      </c>
      <c r="B77" s="10">
        <v>3.5414333057655996</v>
      </c>
      <c r="C77" s="11">
        <f t="shared" si="1"/>
        <v>3.6489754151893865</v>
      </c>
      <c r="D77" s="15"/>
    </row>
    <row r="78" spans="1:4">
      <c r="A78" s="3">
        <v>34608</v>
      </c>
      <c r="B78" s="10">
        <v>4.1237580745651705</v>
      </c>
      <c r="C78" s="11">
        <f t="shared" si="1"/>
        <v>3.7665070156212237</v>
      </c>
      <c r="D78" s="15"/>
    </row>
    <row r="79" spans="1:4">
      <c r="A79" s="3">
        <v>34639</v>
      </c>
      <c r="B79" s="10">
        <v>3.5006371049123604</v>
      </c>
      <c r="C79" s="11">
        <f t="shared" si="1"/>
        <v>3.721942828414377</v>
      </c>
      <c r="D79" s="15"/>
    </row>
    <row r="80" spans="1:4">
      <c r="A80" s="3">
        <v>34669</v>
      </c>
      <c r="B80" s="10">
        <v>3.2078182617562101</v>
      </c>
      <c r="C80" s="11">
        <f t="shared" si="1"/>
        <v>3.61073781374458</v>
      </c>
      <c r="D80" s="15"/>
    </row>
    <row r="81" spans="1:4">
      <c r="A81" s="3">
        <v>34700</v>
      </c>
      <c r="B81" s="10">
        <v>3.4773325951976797</v>
      </c>
      <c r="C81" s="11">
        <f t="shared" si="1"/>
        <v>3.3952626539554167</v>
      </c>
      <c r="D81" s="15"/>
    </row>
    <row r="82" spans="1:4">
      <c r="A82" s="3">
        <v>34731</v>
      </c>
      <c r="B82" s="10">
        <v>3.3377439070581598</v>
      </c>
      <c r="C82" s="11">
        <f t="shared" si="1"/>
        <v>3.3409649213373496</v>
      </c>
      <c r="D82" s="15"/>
    </row>
    <row r="83" spans="1:4">
      <c r="A83" s="3">
        <v>34759</v>
      </c>
      <c r="B83" s="10">
        <v>3.4563744258627302</v>
      </c>
      <c r="C83" s="11">
        <f t="shared" si="1"/>
        <v>3.4238169760395234</v>
      </c>
      <c r="D83" s="15"/>
    </row>
    <row r="84" spans="1:4">
      <c r="A84" s="3">
        <v>34790</v>
      </c>
      <c r="B84" s="10">
        <v>3.3679422793463196</v>
      </c>
      <c r="C84" s="11">
        <f t="shared" si="1"/>
        <v>3.3873535374224031</v>
      </c>
      <c r="D84" s="15"/>
    </row>
    <row r="85" spans="1:4">
      <c r="A85" s="3">
        <v>34820</v>
      </c>
      <c r="B85" s="10">
        <v>3.3305140799111599</v>
      </c>
      <c r="C85" s="11">
        <f t="shared" si="1"/>
        <v>3.3849435950400699</v>
      </c>
      <c r="D85" s="15"/>
    </row>
    <row r="86" spans="1:4">
      <c r="A86" s="3">
        <v>34851</v>
      </c>
      <c r="B86" s="10">
        <v>3.2358229967168701</v>
      </c>
      <c r="C86" s="11">
        <f t="shared" si="1"/>
        <v>3.3114264519914496</v>
      </c>
      <c r="D86" s="15"/>
    </row>
    <row r="87" spans="1:4">
      <c r="A87" s="3">
        <v>34881</v>
      </c>
      <c r="B87" s="10">
        <v>3.3075620267716097</v>
      </c>
      <c r="C87" s="11">
        <f t="shared" si="1"/>
        <v>3.2912997011332137</v>
      </c>
      <c r="D87" s="15"/>
    </row>
    <row r="88" spans="1:4">
      <c r="A88" s="3">
        <v>34912</v>
      </c>
      <c r="B88" s="10">
        <v>3.1094805752763701</v>
      </c>
      <c r="C88" s="11">
        <f t="shared" si="1"/>
        <v>3.2176218662549498</v>
      </c>
      <c r="D88" s="15"/>
    </row>
    <row r="89" spans="1:4">
      <c r="A89" s="3">
        <v>34943</v>
      </c>
      <c r="B89" s="10">
        <v>3.0057921486957699</v>
      </c>
      <c r="C89" s="11">
        <f t="shared" si="1"/>
        <v>3.1409449169145831</v>
      </c>
      <c r="D89" s="15"/>
    </row>
    <row r="90" spans="1:4">
      <c r="A90" s="3">
        <v>34973</v>
      </c>
      <c r="B90" s="10">
        <v>2.9850858384076902</v>
      </c>
      <c r="C90" s="11">
        <f t="shared" si="1"/>
        <v>3.0334528541266099</v>
      </c>
      <c r="D90" s="15"/>
    </row>
    <row r="91" spans="1:4">
      <c r="A91" s="3">
        <v>35004</v>
      </c>
      <c r="B91" s="10">
        <v>3.0625520361610499</v>
      </c>
      <c r="C91" s="11">
        <f t="shared" si="1"/>
        <v>3.0178100077548362</v>
      </c>
      <c r="D91" s="15"/>
    </row>
    <row r="92" spans="1:4">
      <c r="A92" s="3">
        <v>35034</v>
      </c>
      <c r="B92" s="10">
        <v>2.6137356893091104</v>
      </c>
      <c r="C92" s="11">
        <f t="shared" si="1"/>
        <v>2.8871245212926167</v>
      </c>
      <c r="D92" s="15"/>
    </row>
    <row r="93" spans="1:4">
      <c r="A93" s="3">
        <v>35065</v>
      </c>
      <c r="B93" s="10">
        <v>1.9692311990387401</v>
      </c>
      <c r="C93" s="11">
        <f t="shared" si="1"/>
        <v>2.5485063081696335</v>
      </c>
      <c r="D93" s="15"/>
    </row>
    <row r="94" spans="1:4">
      <c r="A94" s="3">
        <v>35096</v>
      </c>
      <c r="B94" s="10">
        <v>2.6836127404903101</v>
      </c>
      <c r="C94" s="11">
        <f t="shared" si="1"/>
        <v>2.4221932096127201</v>
      </c>
      <c r="D94" s="15"/>
    </row>
    <row r="95" spans="1:4">
      <c r="A95" s="3">
        <v>35125</v>
      </c>
      <c r="B95" s="10">
        <v>2.5619337221920802</v>
      </c>
      <c r="C95" s="11">
        <f t="shared" si="1"/>
        <v>2.4049258872403767</v>
      </c>
      <c r="D95" s="15"/>
    </row>
    <row r="96" spans="1:4">
      <c r="A96" s="3">
        <v>35156</v>
      </c>
      <c r="B96" s="10">
        <v>2.4269776372480099</v>
      </c>
      <c r="C96" s="11">
        <f t="shared" si="1"/>
        <v>2.5575080333101332</v>
      </c>
      <c r="D96" s="15"/>
    </row>
    <row r="97" spans="1:4">
      <c r="A97" s="3">
        <v>35186</v>
      </c>
      <c r="B97" s="10">
        <v>2.7860763787554199</v>
      </c>
      <c r="C97" s="11">
        <f t="shared" si="1"/>
        <v>2.5916625793985033</v>
      </c>
      <c r="D97" s="15"/>
    </row>
    <row r="98" spans="1:4">
      <c r="A98" s="3">
        <v>35217</v>
      </c>
      <c r="B98" s="10">
        <v>3.2490708570681397</v>
      </c>
      <c r="C98" s="11">
        <f t="shared" si="1"/>
        <v>2.8207082910238568</v>
      </c>
      <c r="D98" s="15"/>
    </row>
    <row r="99" spans="1:4">
      <c r="A99" s="3">
        <v>35247</v>
      </c>
      <c r="B99" s="10">
        <v>3.2968872570653001</v>
      </c>
      <c r="C99" s="11">
        <f t="shared" si="1"/>
        <v>3.1106781642962869</v>
      </c>
      <c r="D99" s="15"/>
    </row>
    <row r="100" spans="1:4">
      <c r="A100" s="3">
        <v>35278</v>
      </c>
      <c r="B100" s="10">
        <v>3.6526929105998702</v>
      </c>
      <c r="C100" s="11">
        <f t="shared" si="1"/>
        <v>3.3995503415777697</v>
      </c>
      <c r="D100" s="15"/>
    </row>
    <row r="101" spans="1:4">
      <c r="A101" s="3">
        <v>35309</v>
      </c>
      <c r="B101" s="10">
        <v>3.22261312499321</v>
      </c>
      <c r="C101" s="11">
        <f t="shared" si="1"/>
        <v>3.3907310975527931</v>
      </c>
      <c r="D101" s="15"/>
    </row>
    <row r="102" spans="1:4">
      <c r="A102" s="3">
        <v>35339</v>
      </c>
      <c r="B102" s="10">
        <v>4.2935590219226905</v>
      </c>
      <c r="C102" s="11">
        <f t="shared" si="1"/>
        <v>3.7229550191719234</v>
      </c>
      <c r="D102" s="15"/>
    </row>
    <row r="103" spans="1:4">
      <c r="A103" s="3">
        <v>35370</v>
      </c>
      <c r="B103" s="10">
        <v>3.8886591181907098</v>
      </c>
      <c r="C103" s="11">
        <f t="shared" si="1"/>
        <v>3.8016104217022035</v>
      </c>
      <c r="D103" s="15"/>
    </row>
    <row r="104" spans="1:4">
      <c r="A104" s="3">
        <v>35400</v>
      </c>
      <c r="B104" s="10">
        <v>4.0963465357223399</v>
      </c>
      <c r="C104" s="11">
        <f t="shared" si="1"/>
        <v>4.0928548919452465</v>
      </c>
      <c r="D104" s="15"/>
    </row>
    <row r="105" spans="1:4">
      <c r="A105" s="3">
        <v>35431</v>
      </c>
      <c r="B105" s="10">
        <v>4.7742396150112905</v>
      </c>
      <c r="C105" s="11">
        <f t="shared" si="1"/>
        <v>4.2530817563081129</v>
      </c>
      <c r="D105" s="15"/>
    </row>
    <row r="106" spans="1:4">
      <c r="A106" s="3">
        <v>35462</v>
      </c>
      <c r="B106" s="10">
        <v>4.3516757051647303</v>
      </c>
      <c r="C106" s="11">
        <f t="shared" si="1"/>
        <v>4.4074206186327869</v>
      </c>
      <c r="D106" s="15"/>
    </row>
    <row r="107" spans="1:4">
      <c r="A107" s="3">
        <v>35490</v>
      </c>
      <c r="B107" s="10">
        <v>4.7371259028172297</v>
      </c>
      <c r="C107" s="11">
        <f t="shared" si="1"/>
        <v>4.6210137409977499</v>
      </c>
      <c r="D107" s="15"/>
    </row>
    <row r="108" spans="1:4">
      <c r="A108" s="3">
        <v>35521</v>
      </c>
      <c r="B108" s="10">
        <v>5.0224257200090703</v>
      </c>
      <c r="C108" s="11">
        <f t="shared" si="1"/>
        <v>4.7037424426636774</v>
      </c>
      <c r="D108" s="15"/>
    </row>
    <row r="109" spans="1:4">
      <c r="A109" s="3">
        <v>35551</v>
      </c>
      <c r="B109" s="10">
        <v>5.4279486284619605</v>
      </c>
      <c r="C109" s="11">
        <f t="shared" si="1"/>
        <v>5.0625000837627541</v>
      </c>
      <c r="D109" s="15"/>
    </row>
    <row r="110" spans="1:4">
      <c r="A110" s="3">
        <v>35582</v>
      </c>
      <c r="B110" s="10">
        <v>5.0909758423426199</v>
      </c>
      <c r="C110" s="11">
        <f t="shared" si="1"/>
        <v>5.1804500636045496</v>
      </c>
      <c r="D110" s="15"/>
    </row>
    <row r="111" spans="1:4">
      <c r="A111" s="3">
        <v>35612</v>
      </c>
      <c r="B111" s="10">
        <v>4.8984289185136802</v>
      </c>
      <c r="C111" s="11">
        <f t="shared" si="1"/>
        <v>5.1391177964394208</v>
      </c>
      <c r="D111" s="15"/>
    </row>
    <row r="112" spans="1:4">
      <c r="A112" s="3">
        <v>35643</v>
      </c>
      <c r="B112" s="10">
        <v>4.4952664112572895</v>
      </c>
      <c r="C112" s="11">
        <f t="shared" si="1"/>
        <v>4.8282237240378629</v>
      </c>
      <c r="D112" s="15"/>
    </row>
    <row r="113" spans="1:4">
      <c r="A113" s="3">
        <v>35674</v>
      </c>
      <c r="B113" s="10">
        <v>4.7185347860927793</v>
      </c>
      <c r="C113" s="11">
        <f t="shared" si="1"/>
        <v>4.7040767052879167</v>
      </c>
      <c r="D113" s="15"/>
    </row>
    <row r="114" spans="1:4">
      <c r="A114" s="3">
        <v>35704</v>
      </c>
      <c r="B114" s="10">
        <v>4.9654136696149198</v>
      </c>
      <c r="C114" s="11">
        <f t="shared" si="1"/>
        <v>4.7264049556549965</v>
      </c>
      <c r="D114" s="15"/>
    </row>
    <row r="115" spans="1:4">
      <c r="A115" s="3">
        <v>35735</v>
      </c>
      <c r="B115" s="10">
        <v>5.1392961566877799</v>
      </c>
      <c r="C115" s="11">
        <f t="shared" si="1"/>
        <v>4.94108153746516</v>
      </c>
      <c r="D115" s="15"/>
    </row>
    <row r="116" spans="1:4">
      <c r="A116" s="3">
        <v>35765</v>
      </c>
      <c r="B116" s="10">
        <v>5.2105056274369099</v>
      </c>
      <c r="C116" s="11">
        <f t="shared" si="1"/>
        <v>5.1050718179132026</v>
      </c>
      <c r="D116" s="15"/>
    </row>
    <row r="117" spans="1:4">
      <c r="A117" s="3">
        <v>35796</v>
      </c>
      <c r="B117" s="10">
        <v>4.8274822080386102</v>
      </c>
      <c r="C117" s="11">
        <f t="shared" si="1"/>
        <v>5.0590946640544336</v>
      </c>
      <c r="D117" s="15"/>
    </row>
    <row r="118" spans="1:4">
      <c r="A118" s="3">
        <v>35827</v>
      </c>
      <c r="B118" s="10">
        <v>5.22063456973674</v>
      </c>
      <c r="C118" s="11">
        <f t="shared" si="1"/>
        <v>5.0862074684040861</v>
      </c>
      <c r="D118" s="15"/>
    </row>
    <row r="119" spans="1:4">
      <c r="A119" s="3">
        <v>35855</v>
      </c>
      <c r="B119" s="10">
        <v>5.2629852106367601</v>
      </c>
      <c r="C119" s="11">
        <f t="shared" si="1"/>
        <v>5.1037006628040364</v>
      </c>
      <c r="D119" s="15"/>
    </row>
    <row r="120" spans="1:4">
      <c r="A120" s="3">
        <v>35886</v>
      </c>
      <c r="B120" s="10">
        <v>5.5207986115944498</v>
      </c>
      <c r="C120" s="11">
        <f t="shared" si="1"/>
        <v>5.3348061306559833</v>
      </c>
      <c r="D120" s="15"/>
    </row>
    <row r="121" spans="1:4">
      <c r="A121" s="3">
        <v>35916</v>
      </c>
      <c r="B121" s="10">
        <v>5.42078246679415</v>
      </c>
      <c r="C121" s="11">
        <f t="shared" si="1"/>
        <v>5.4015220963417869</v>
      </c>
      <c r="D121" s="15"/>
    </row>
    <row r="122" spans="1:4">
      <c r="A122" s="3">
        <v>35947</v>
      </c>
      <c r="B122" s="10">
        <v>4.7369962906092207</v>
      </c>
      <c r="C122" s="11">
        <f t="shared" si="1"/>
        <v>5.2261924563326074</v>
      </c>
      <c r="D122" s="15"/>
    </row>
    <row r="123" spans="1:4">
      <c r="A123" s="3">
        <v>35977</v>
      </c>
      <c r="B123" s="10">
        <v>4.9130477417199501</v>
      </c>
      <c r="C123" s="11">
        <f t="shared" si="1"/>
        <v>5.0236088330411066</v>
      </c>
      <c r="D123" s="15"/>
    </row>
    <row r="124" spans="1:4">
      <c r="A124" s="3">
        <v>36008</v>
      </c>
      <c r="B124" s="10">
        <v>4.7975870780310004</v>
      </c>
      <c r="C124" s="11">
        <f t="shared" si="1"/>
        <v>4.8158770367867234</v>
      </c>
      <c r="D124" s="15"/>
    </row>
    <row r="125" spans="1:4">
      <c r="A125" s="3">
        <v>36039</v>
      </c>
      <c r="B125" s="10">
        <v>4.6075451710011803</v>
      </c>
      <c r="C125" s="11">
        <f t="shared" si="1"/>
        <v>4.7727266635840442</v>
      </c>
      <c r="D125" s="15"/>
    </row>
    <row r="126" spans="1:4">
      <c r="A126" s="3">
        <v>36069</v>
      </c>
      <c r="B126" s="10">
        <v>4.0973774831782999</v>
      </c>
      <c r="C126" s="11">
        <f t="shared" si="1"/>
        <v>4.5008365774034935</v>
      </c>
      <c r="D126" s="15"/>
    </row>
    <row r="127" spans="1:4">
      <c r="A127" s="3">
        <v>36100</v>
      </c>
      <c r="B127" s="10">
        <v>4.5126535803963304</v>
      </c>
      <c r="C127" s="11">
        <f t="shared" si="1"/>
        <v>4.4058587448586035</v>
      </c>
      <c r="D127" s="15"/>
    </row>
    <row r="128" spans="1:4">
      <c r="A128" s="3">
        <v>36130</v>
      </c>
      <c r="B128" s="10">
        <v>4.1078678628079199</v>
      </c>
      <c r="C128" s="11">
        <f t="shared" si="1"/>
        <v>4.2392996421275173</v>
      </c>
      <c r="D128" s="15"/>
    </row>
    <row r="129" spans="1:4">
      <c r="A129" s="3">
        <v>36161</v>
      </c>
      <c r="B129" s="10">
        <v>3.9367322495451598</v>
      </c>
      <c r="C129" s="11">
        <f t="shared" si="1"/>
        <v>4.1857512309164697</v>
      </c>
      <c r="D129" s="15"/>
    </row>
    <row r="130" spans="1:4">
      <c r="A130" s="3">
        <v>36192</v>
      </c>
      <c r="B130" s="10">
        <v>4.0878316545159503</v>
      </c>
      <c r="C130" s="11">
        <f t="shared" si="1"/>
        <v>4.0441439222896767</v>
      </c>
      <c r="D130" s="15"/>
    </row>
    <row r="131" spans="1:4">
      <c r="A131" s="3">
        <v>36220</v>
      </c>
      <c r="B131" s="10">
        <v>4.4064835675861298</v>
      </c>
      <c r="C131" s="11">
        <f t="shared" si="1"/>
        <v>4.1436824905490797</v>
      </c>
      <c r="D131" s="15"/>
    </row>
    <row r="132" spans="1:4">
      <c r="A132" s="3">
        <v>36251</v>
      </c>
      <c r="B132" s="10">
        <v>3.8441245728023898</v>
      </c>
      <c r="C132" s="11">
        <f t="shared" si="1"/>
        <v>4.1128132649681568</v>
      </c>
      <c r="D132" s="15"/>
    </row>
    <row r="133" spans="1:4">
      <c r="A133" s="3">
        <v>36281</v>
      </c>
      <c r="B133" s="10">
        <v>3.9513471135002698</v>
      </c>
      <c r="C133" s="11">
        <f t="shared" si="1"/>
        <v>4.0673184179629303</v>
      </c>
      <c r="D133" s="15"/>
    </row>
    <row r="134" spans="1:4">
      <c r="A134" s="3">
        <v>36312</v>
      </c>
      <c r="B134" s="10">
        <v>3.9669528108643699</v>
      </c>
      <c r="C134" s="11">
        <f t="shared" si="1"/>
        <v>3.9208081657223435</v>
      </c>
      <c r="D134" s="15"/>
    </row>
    <row r="135" spans="1:4">
      <c r="A135" s="3">
        <v>36342</v>
      </c>
      <c r="B135" s="10">
        <v>4.5851021721214398</v>
      </c>
      <c r="C135" s="11">
        <f t="shared" si="1"/>
        <v>4.1678006988286933</v>
      </c>
      <c r="D135" s="15"/>
    </row>
    <row r="136" spans="1:4">
      <c r="A136" s="3">
        <v>36373</v>
      </c>
      <c r="B136" s="10">
        <v>4.0611999980293101</v>
      </c>
      <c r="C136" s="11">
        <f t="shared" si="1"/>
        <v>4.2044183270050404</v>
      </c>
      <c r="D136" s="15"/>
    </row>
    <row r="137" spans="1:4">
      <c r="A137" s="3">
        <v>36404</v>
      </c>
      <c r="B137" s="10">
        <v>4.23923312285085</v>
      </c>
      <c r="C137" s="11">
        <f t="shared" si="1"/>
        <v>4.2951784310005339</v>
      </c>
      <c r="D137" s="15"/>
    </row>
    <row r="138" spans="1:4">
      <c r="A138" s="3">
        <v>36434</v>
      </c>
      <c r="B138" s="10">
        <v>5.0498045393430706</v>
      </c>
      <c r="C138" s="11">
        <f t="shared" si="1"/>
        <v>4.4500792200744108</v>
      </c>
      <c r="D138" s="15"/>
    </row>
    <row r="139" spans="1:4">
      <c r="A139" s="3">
        <v>36465</v>
      </c>
      <c r="B139" s="10">
        <v>4.4287167295882597</v>
      </c>
      <c r="C139" s="11">
        <f t="shared" ref="C139:C202" si="2">AVERAGE(B137:B139)</f>
        <v>4.5725847972607268</v>
      </c>
      <c r="D139" s="15"/>
    </row>
    <row r="140" spans="1:4">
      <c r="A140" s="3">
        <v>36495</v>
      </c>
      <c r="B140" s="10">
        <v>4.7470557717265205</v>
      </c>
      <c r="C140" s="11">
        <f t="shared" si="2"/>
        <v>4.7418590135526175</v>
      </c>
      <c r="D140" s="15"/>
    </row>
    <row r="141" spans="1:4">
      <c r="A141" s="3">
        <v>36526</v>
      </c>
      <c r="B141" s="10">
        <v>4.8053445770121899</v>
      </c>
      <c r="C141" s="11">
        <f t="shared" si="2"/>
        <v>4.6603723594423236</v>
      </c>
      <c r="D141" s="15"/>
    </row>
    <row r="142" spans="1:4">
      <c r="A142" s="3">
        <v>36557</v>
      </c>
      <c r="B142" s="10">
        <v>5.0520943123474202</v>
      </c>
      <c r="C142" s="11">
        <f t="shared" si="2"/>
        <v>4.8681648870287111</v>
      </c>
      <c r="D142" s="15"/>
    </row>
    <row r="143" spans="1:4">
      <c r="A143" s="3">
        <v>36586</v>
      </c>
      <c r="B143" s="10">
        <v>4.67968553151566</v>
      </c>
      <c r="C143" s="11">
        <f t="shared" si="2"/>
        <v>4.8457081402917561</v>
      </c>
      <c r="D143" s="15"/>
    </row>
    <row r="144" spans="1:4">
      <c r="A144" s="3">
        <v>36617</v>
      </c>
      <c r="B144" s="10">
        <v>4.2171592367994695</v>
      </c>
      <c r="C144" s="11">
        <f t="shared" si="2"/>
        <v>4.6496463602208502</v>
      </c>
      <c r="D144" s="15"/>
    </row>
    <row r="145" spans="1:4">
      <c r="A145" s="3">
        <v>36647</v>
      </c>
      <c r="B145" s="10">
        <v>3.2333322355398595</v>
      </c>
      <c r="C145" s="11">
        <f t="shared" si="2"/>
        <v>4.0433923346183294</v>
      </c>
      <c r="D145" s="15"/>
    </row>
    <row r="146" spans="1:4">
      <c r="A146" s="3">
        <v>36678</v>
      </c>
      <c r="B146" s="10">
        <v>4.4400618207646501</v>
      </c>
      <c r="C146" s="11">
        <f t="shared" si="2"/>
        <v>3.9635177643679929</v>
      </c>
      <c r="D146" s="15"/>
    </row>
    <row r="147" spans="1:4">
      <c r="A147" s="3">
        <v>36708</v>
      </c>
      <c r="B147" s="10">
        <v>3.7233133697319398</v>
      </c>
      <c r="C147" s="11">
        <f t="shared" si="2"/>
        <v>3.7989024753454834</v>
      </c>
      <c r="D147" s="15"/>
    </row>
    <row r="148" spans="1:4">
      <c r="A148" s="3">
        <v>36739</v>
      </c>
      <c r="B148" s="10">
        <v>4.0230442730314602</v>
      </c>
      <c r="C148" s="11">
        <f t="shared" si="2"/>
        <v>4.0621398211760171</v>
      </c>
      <c r="D148" s="15"/>
    </row>
    <row r="149" spans="1:4">
      <c r="A149" s="3">
        <v>36770</v>
      </c>
      <c r="B149" s="10">
        <v>4.0853390243841297</v>
      </c>
      <c r="C149" s="11">
        <f t="shared" si="2"/>
        <v>3.9438988890491764</v>
      </c>
      <c r="D149" s="15"/>
    </row>
    <row r="150" spans="1:4">
      <c r="A150" s="3">
        <v>36800</v>
      </c>
      <c r="B150" s="10">
        <v>3.6954880209381202</v>
      </c>
      <c r="C150" s="11">
        <f t="shared" si="2"/>
        <v>3.9346237727845694</v>
      </c>
      <c r="D150" s="15"/>
    </row>
    <row r="151" spans="1:4">
      <c r="A151" s="3">
        <v>36831</v>
      </c>
      <c r="B151" s="10">
        <v>4.24445504715725</v>
      </c>
      <c r="C151" s="11">
        <f t="shared" si="2"/>
        <v>4.0084273641598331</v>
      </c>
      <c r="D151" s="15"/>
    </row>
    <row r="152" spans="1:4">
      <c r="A152" s="3">
        <v>36861</v>
      </c>
      <c r="B152" s="10">
        <v>3.6018276701510996</v>
      </c>
      <c r="C152" s="11">
        <f t="shared" si="2"/>
        <v>3.8472569127488234</v>
      </c>
      <c r="D152" s="15"/>
    </row>
    <row r="153" spans="1:4">
      <c r="A153" s="3">
        <v>36892</v>
      </c>
      <c r="B153" s="10">
        <v>3.1832109607593098</v>
      </c>
      <c r="C153" s="11">
        <f t="shared" si="2"/>
        <v>3.6764978926892198</v>
      </c>
      <c r="D153" s="15"/>
    </row>
    <row r="154" spans="1:4">
      <c r="A154" s="3">
        <v>36923</v>
      </c>
      <c r="B154" s="10">
        <v>3.4177051212962799</v>
      </c>
      <c r="C154" s="11">
        <f t="shared" si="2"/>
        <v>3.4009145840688966</v>
      </c>
      <c r="D154" s="15"/>
    </row>
    <row r="155" spans="1:4">
      <c r="A155" s="3">
        <v>36951</v>
      </c>
      <c r="B155" s="10">
        <v>3.5338522809344699</v>
      </c>
      <c r="C155" s="11">
        <f t="shared" si="2"/>
        <v>3.3782561209966864</v>
      </c>
      <c r="D155" s="15"/>
    </row>
    <row r="156" spans="1:4">
      <c r="A156" s="3">
        <v>36982</v>
      </c>
      <c r="B156" s="10">
        <v>3.7370640370708301</v>
      </c>
      <c r="C156" s="11">
        <f t="shared" si="2"/>
        <v>3.5628738131005266</v>
      </c>
      <c r="D156" s="15"/>
    </row>
    <row r="157" spans="1:4">
      <c r="A157" s="3">
        <v>37012</v>
      </c>
      <c r="B157" s="10">
        <v>3.35448047881806</v>
      </c>
      <c r="C157" s="11">
        <f t="shared" si="2"/>
        <v>3.5417989322744532</v>
      </c>
      <c r="D157" s="15"/>
    </row>
    <row r="158" spans="1:4">
      <c r="A158" s="3">
        <v>37043</v>
      </c>
      <c r="B158" s="10">
        <v>4.0270995572541697</v>
      </c>
      <c r="C158" s="11">
        <f t="shared" si="2"/>
        <v>3.7062146910476863</v>
      </c>
      <c r="D158" s="15"/>
    </row>
    <row r="159" spans="1:4">
      <c r="A159" s="3">
        <v>37073</v>
      </c>
      <c r="B159" s="10">
        <v>2.9494790801683299</v>
      </c>
      <c r="C159" s="11">
        <f t="shared" si="2"/>
        <v>3.4436863720801867</v>
      </c>
      <c r="D159" s="15"/>
    </row>
    <row r="160" spans="1:4">
      <c r="A160" s="3">
        <v>37104</v>
      </c>
      <c r="B160" s="10">
        <v>2.7696583664731498</v>
      </c>
      <c r="C160" s="11">
        <f t="shared" si="2"/>
        <v>3.2487456679652165</v>
      </c>
      <c r="D160" s="15"/>
    </row>
    <row r="161" spans="1:4">
      <c r="A161" s="3">
        <v>37135</v>
      </c>
      <c r="B161" s="10">
        <v>2.5114939383955601</v>
      </c>
      <c r="C161" s="11">
        <f t="shared" si="2"/>
        <v>2.7435437950123465</v>
      </c>
      <c r="D161" s="15"/>
    </row>
    <row r="162" spans="1:4">
      <c r="A162" s="3">
        <v>37165</v>
      </c>
      <c r="B162" s="10">
        <v>1.9540835868109501</v>
      </c>
      <c r="C162" s="11">
        <f t="shared" si="2"/>
        <v>2.4117452972265534</v>
      </c>
      <c r="D162" s="15"/>
    </row>
    <row r="163" spans="1:4">
      <c r="A163" s="3">
        <v>37196</v>
      </c>
      <c r="B163" s="10">
        <v>2.1508710913890101</v>
      </c>
      <c r="C163" s="11">
        <f t="shared" si="2"/>
        <v>2.2054828721985067</v>
      </c>
      <c r="D163" s="15"/>
    </row>
    <row r="164" spans="1:4">
      <c r="A164" s="3">
        <v>37226</v>
      </c>
      <c r="B164" s="10">
        <v>2.3838737258363598</v>
      </c>
      <c r="C164" s="11">
        <f t="shared" si="2"/>
        <v>2.1629428013454404</v>
      </c>
      <c r="D164" s="15"/>
    </row>
    <row r="165" spans="1:4">
      <c r="A165" s="3">
        <v>37257</v>
      </c>
      <c r="B165" s="10">
        <v>2.83571131140322</v>
      </c>
      <c r="C165" s="11">
        <f t="shared" si="2"/>
        <v>2.4568187095428633</v>
      </c>
      <c r="D165" s="15"/>
    </row>
    <row r="166" spans="1:4">
      <c r="A166" s="3">
        <v>37288</v>
      </c>
      <c r="B166" s="10">
        <v>1.50519729141369</v>
      </c>
      <c r="C166" s="11">
        <f t="shared" si="2"/>
        <v>2.2415941095510896</v>
      </c>
      <c r="D166" s="15"/>
    </row>
    <row r="167" spans="1:4">
      <c r="A167" s="3">
        <v>37316</v>
      </c>
      <c r="B167" s="10">
        <v>2.81669706837847</v>
      </c>
      <c r="C167" s="11">
        <f t="shared" si="2"/>
        <v>2.3858685570651268</v>
      </c>
      <c r="D167" s="15"/>
    </row>
    <row r="168" spans="1:4">
      <c r="A168" s="3">
        <v>37347</v>
      </c>
      <c r="B168" s="10">
        <v>2.3200776375388603</v>
      </c>
      <c r="C168" s="11">
        <f t="shared" si="2"/>
        <v>2.2139906657770068</v>
      </c>
      <c r="D168" s="15"/>
    </row>
    <row r="169" spans="1:4">
      <c r="A169" s="3">
        <v>37377</v>
      </c>
      <c r="B169" s="10">
        <v>1.9735941947166098</v>
      </c>
      <c r="C169" s="11">
        <f t="shared" si="2"/>
        <v>2.3701229668779802</v>
      </c>
      <c r="D169" s="15"/>
    </row>
    <row r="170" spans="1:4">
      <c r="A170" s="3">
        <v>37408</v>
      </c>
      <c r="B170" s="10">
        <v>1.21229080426341</v>
      </c>
      <c r="C170" s="11">
        <f t="shared" si="2"/>
        <v>1.8353208788396265</v>
      </c>
      <c r="D170" s="15"/>
    </row>
    <row r="171" spans="1:4">
      <c r="A171" s="3">
        <v>37438</v>
      </c>
      <c r="B171" s="10">
        <v>0.94721487232807999</v>
      </c>
      <c r="C171" s="11">
        <f t="shared" si="2"/>
        <v>1.3776999571027</v>
      </c>
      <c r="D171" s="15"/>
    </row>
    <row r="172" spans="1:4">
      <c r="A172" s="3">
        <v>37469</v>
      </c>
      <c r="B172" s="10">
        <v>0.47080882497830701</v>
      </c>
      <c r="C172" s="11">
        <f t="shared" si="2"/>
        <v>0.87677150052326558</v>
      </c>
      <c r="D172" s="15"/>
    </row>
    <row r="173" spans="1:4">
      <c r="A173" s="3">
        <v>37500</v>
      </c>
      <c r="B173" s="10">
        <v>0.134547050719421</v>
      </c>
      <c r="C173" s="11">
        <f t="shared" si="2"/>
        <v>0.51752358267526943</v>
      </c>
      <c r="D173" s="15"/>
    </row>
    <row r="174" spans="1:4">
      <c r="A174" s="3">
        <v>37530</v>
      </c>
      <c r="B174" s="10">
        <v>-2.8423127347013702E-2</v>
      </c>
      <c r="C174" s="11">
        <f t="shared" si="2"/>
        <v>0.19231091611690476</v>
      </c>
      <c r="D174" s="15"/>
    </row>
    <row r="175" spans="1:4">
      <c r="A175" s="3">
        <v>37561</v>
      </c>
      <c r="B175" s="10">
        <v>-0.93413823638100102</v>
      </c>
      <c r="C175" s="11">
        <f t="shared" si="2"/>
        <v>-0.27600477100286458</v>
      </c>
      <c r="D175" s="15"/>
    </row>
    <row r="176" spans="1:4">
      <c r="A176" s="3">
        <v>37591</v>
      </c>
      <c r="B176" s="10">
        <v>-0.67227211160772105</v>
      </c>
      <c r="C176" s="11">
        <f t="shared" si="2"/>
        <v>-0.54494449177857851</v>
      </c>
      <c r="D176" s="15"/>
    </row>
    <row r="177" spans="1:4">
      <c r="A177" s="3">
        <v>37622</v>
      </c>
      <c r="B177" s="10">
        <v>-1.2491180214864399</v>
      </c>
      <c r="C177" s="11">
        <f t="shared" si="2"/>
        <v>-0.95184278982505399</v>
      </c>
      <c r="D177" s="15"/>
    </row>
    <row r="178" spans="1:4">
      <c r="A178" s="3">
        <v>37653</v>
      </c>
      <c r="B178" s="10">
        <v>-1.0412737325714401</v>
      </c>
      <c r="C178" s="11">
        <f t="shared" si="2"/>
        <v>-0.98755462188853371</v>
      </c>
      <c r="D178" s="15"/>
    </row>
    <row r="179" spans="1:4">
      <c r="A179" s="3">
        <v>37681</v>
      </c>
      <c r="B179" s="10">
        <v>-1.8928659196082098</v>
      </c>
      <c r="C179" s="11">
        <f t="shared" si="2"/>
        <v>-1.394419224555363</v>
      </c>
      <c r="D179" s="15"/>
    </row>
    <row r="180" spans="1:4">
      <c r="A180" s="3">
        <v>37712</v>
      </c>
      <c r="B180" s="10">
        <v>-1.7663148769918198</v>
      </c>
      <c r="C180" s="11">
        <f t="shared" si="2"/>
        <v>-1.56681817639049</v>
      </c>
      <c r="D180" s="15"/>
    </row>
    <row r="181" spans="1:4">
      <c r="A181" s="3">
        <v>37742</v>
      </c>
      <c r="B181" s="10">
        <v>-1.8192814347461401</v>
      </c>
      <c r="C181" s="11">
        <f t="shared" si="2"/>
        <v>-1.8261540771153897</v>
      </c>
      <c r="D181" s="15"/>
    </row>
    <row r="182" spans="1:4">
      <c r="A182" s="3">
        <v>37773</v>
      </c>
      <c r="B182" s="10">
        <v>-1.1294519611898099</v>
      </c>
      <c r="C182" s="11">
        <f t="shared" si="2"/>
        <v>-1.5716827576425898</v>
      </c>
      <c r="D182" s="15"/>
    </row>
    <row r="183" spans="1:4">
      <c r="A183" s="3">
        <v>37803</v>
      </c>
      <c r="B183" s="10">
        <v>-0.72306667233017108</v>
      </c>
      <c r="C183" s="11">
        <f t="shared" si="2"/>
        <v>-1.2239333560887069</v>
      </c>
      <c r="D183" s="15"/>
    </row>
    <row r="184" spans="1:4">
      <c r="A184" s="4">
        <v>37834</v>
      </c>
      <c r="B184" s="10">
        <v>-0.34727163961705604</v>
      </c>
      <c r="C184" s="11">
        <f t="shared" si="2"/>
        <v>-0.73326342437901237</v>
      </c>
      <c r="D184" s="15"/>
    </row>
    <row r="185" spans="1:4">
      <c r="A185" s="4">
        <v>37865</v>
      </c>
      <c r="B185" s="10">
        <v>-0.44035100270830202</v>
      </c>
      <c r="C185" s="11">
        <f t="shared" si="2"/>
        <v>-0.50356310488517642</v>
      </c>
      <c r="D185" s="15"/>
    </row>
    <row r="186" spans="1:4">
      <c r="A186" s="4">
        <v>37895</v>
      </c>
      <c r="B186" s="10">
        <v>0.13218367203813899</v>
      </c>
      <c r="C186" s="11">
        <f t="shared" si="2"/>
        <v>-0.21847965676240635</v>
      </c>
      <c r="D186" s="15"/>
    </row>
    <row r="187" spans="1:4">
      <c r="A187" s="4">
        <v>37926</v>
      </c>
      <c r="B187" s="10">
        <v>0.17982647758788198</v>
      </c>
      <c r="C187" s="11">
        <f t="shared" si="2"/>
        <v>-4.278028436076034E-2</v>
      </c>
      <c r="D187" s="15"/>
    </row>
    <row r="188" spans="1:4">
      <c r="A188" s="4">
        <v>37956</v>
      </c>
      <c r="B188" s="10">
        <v>0.22737904322972699</v>
      </c>
      <c r="C188" s="11">
        <f t="shared" si="2"/>
        <v>0.17979639761858265</v>
      </c>
      <c r="D188" s="15"/>
    </row>
    <row r="189" spans="1:4">
      <c r="A189" s="4">
        <v>37987</v>
      </c>
      <c r="B189" s="10">
        <v>0.36064748219535403</v>
      </c>
      <c r="C189" s="11">
        <f t="shared" si="2"/>
        <v>0.255951001004321</v>
      </c>
      <c r="D189" s="15"/>
    </row>
    <row r="190" spans="1:4">
      <c r="A190" s="4">
        <v>38018</v>
      </c>
      <c r="B190" s="10">
        <v>-0.301467996322278</v>
      </c>
      <c r="C190" s="11">
        <f t="shared" si="2"/>
        <v>9.5519509700934355E-2</v>
      </c>
      <c r="D190" s="15"/>
    </row>
    <row r="191" spans="1:4">
      <c r="A191" s="4">
        <v>38047</v>
      </c>
      <c r="B191" s="10">
        <v>-8.0496703232762506E-2</v>
      </c>
      <c r="C191" s="11">
        <f t="shared" si="2"/>
        <v>-7.1057391198954918E-3</v>
      </c>
      <c r="D191" s="15"/>
    </row>
    <row r="192" spans="1:4">
      <c r="A192" s="4">
        <v>38078</v>
      </c>
      <c r="B192" s="10">
        <v>0.8269419814459269</v>
      </c>
      <c r="C192" s="11">
        <f t="shared" si="2"/>
        <v>0.14832576063029546</v>
      </c>
      <c r="D192" s="15"/>
    </row>
    <row r="193" spans="1:4">
      <c r="A193" s="3">
        <v>38108</v>
      </c>
      <c r="B193" s="10">
        <v>1.35675158101744</v>
      </c>
      <c r="C193" s="11">
        <f t="shared" si="2"/>
        <v>0.70106561974353487</v>
      </c>
      <c r="D193" s="15"/>
    </row>
    <row r="194" spans="1:4">
      <c r="A194" s="3">
        <v>38139</v>
      </c>
      <c r="B194" s="10">
        <v>1.1116231347419501</v>
      </c>
      <c r="C194" s="11">
        <f t="shared" si="2"/>
        <v>1.0984388990684391</v>
      </c>
      <c r="D194" s="15"/>
    </row>
    <row r="195" spans="1:4">
      <c r="A195" s="3">
        <v>38169</v>
      </c>
      <c r="B195" s="10">
        <v>1.4242136072618501</v>
      </c>
      <c r="C195" s="11">
        <f t="shared" si="2"/>
        <v>1.2975294410070801</v>
      </c>
      <c r="D195" s="15"/>
    </row>
    <row r="196" spans="1:4">
      <c r="A196" s="3">
        <v>38200</v>
      </c>
      <c r="B196" s="10">
        <v>1.3712048908649501</v>
      </c>
      <c r="C196" s="11">
        <f t="shared" si="2"/>
        <v>1.3023472109562502</v>
      </c>
      <c r="D196" s="15"/>
    </row>
    <row r="197" spans="1:4">
      <c r="A197" s="3">
        <v>38231</v>
      </c>
      <c r="B197" s="10">
        <v>0.60191212371200298</v>
      </c>
      <c r="C197" s="11">
        <f t="shared" si="2"/>
        <v>1.1324435406129343</v>
      </c>
      <c r="D197" s="15"/>
    </row>
    <row r="198" spans="1:4">
      <c r="A198" s="3">
        <v>38261</v>
      </c>
      <c r="B198" s="10">
        <v>0.59187971632131198</v>
      </c>
      <c r="C198" s="11">
        <f t="shared" si="2"/>
        <v>0.85499891029942177</v>
      </c>
      <c r="D198" s="15"/>
    </row>
    <row r="199" spans="1:4">
      <c r="A199" s="3">
        <v>38292</v>
      </c>
      <c r="B199" s="10">
        <v>0.58666691865475595</v>
      </c>
      <c r="C199" s="11">
        <f t="shared" si="2"/>
        <v>0.59348625289602364</v>
      </c>
      <c r="D199" s="15"/>
    </row>
    <row r="200" spans="1:4">
      <c r="A200" s="3">
        <v>38322</v>
      </c>
      <c r="B200" s="10">
        <v>0.23547236052454201</v>
      </c>
      <c r="C200" s="11">
        <f t="shared" si="2"/>
        <v>0.47133966516686998</v>
      </c>
      <c r="D200" s="15"/>
    </row>
    <row r="201" spans="1:4">
      <c r="A201" s="3">
        <v>38353</v>
      </c>
      <c r="B201" s="10">
        <v>0.65296572811335807</v>
      </c>
      <c r="C201" s="11">
        <f t="shared" si="2"/>
        <v>0.49170166909755197</v>
      </c>
      <c r="D201" s="15"/>
    </row>
    <row r="202" spans="1:4">
      <c r="A202" s="3">
        <v>38384</v>
      </c>
      <c r="B202" s="10">
        <v>0.58241142911581301</v>
      </c>
      <c r="C202" s="11">
        <f t="shared" si="2"/>
        <v>0.49028317258457105</v>
      </c>
      <c r="D202" s="15"/>
    </row>
    <row r="203" spans="1:4">
      <c r="A203" s="3">
        <v>38412</v>
      </c>
      <c r="B203" s="10">
        <v>0.638365007886189</v>
      </c>
      <c r="C203" s="11">
        <f t="shared" ref="C203:C266" si="3">AVERAGE(B201:B203)</f>
        <v>0.62458072170512002</v>
      </c>
      <c r="D203" s="15"/>
    </row>
    <row r="204" spans="1:4">
      <c r="A204" s="3">
        <v>38443</v>
      </c>
      <c r="B204" s="10">
        <v>0.40673714266752603</v>
      </c>
      <c r="C204" s="11">
        <f t="shared" si="3"/>
        <v>0.54250452655650927</v>
      </c>
      <c r="D204" s="15"/>
    </row>
    <row r="205" spans="1:4">
      <c r="A205" s="3">
        <v>38473</v>
      </c>
      <c r="B205" s="10">
        <v>0.21543067449296299</v>
      </c>
      <c r="C205" s="11">
        <f t="shared" si="3"/>
        <v>0.42017760834889267</v>
      </c>
      <c r="D205" s="15"/>
    </row>
    <row r="206" spans="1:4">
      <c r="A206" s="3">
        <v>38504</v>
      </c>
      <c r="B206" s="10">
        <v>0.11126215401662901</v>
      </c>
      <c r="C206" s="11">
        <f t="shared" si="3"/>
        <v>0.24447665705903932</v>
      </c>
      <c r="D206" s="15"/>
    </row>
    <row r="207" spans="1:4">
      <c r="A207" s="3">
        <v>38534</v>
      </c>
      <c r="B207" s="10">
        <v>-0.84802915106936894</v>
      </c>
      <c r="C207" s="11">
        <f t="shared" si="3"/>
        <v>-0.17377877418659229</v>
      </c>
      <c r="D207" s="15"/>
    </row>
    <row r="208" spans="1:4">
      <c r="A208" s="3">
        <v>38565</v>
      </c>
      <c r="B208" s="10">
        <v>-0.42398992083794901</v>
      </c>
      <c r="C208" s="11">
        <f t="shared" si="3"/>
        <v>-0.38691897263022962</v>
      </c>
      <c r="D208" s="15"/>
    </row>
    <row r="209" spans="1:4">
      <c r="A209" s="3">
        <v>38596</v>
      </c>
      <c r="B209" s="10">
        <v>-0.47489234026704397</v>
      </c>
      <c r="C209" s="11">
        <f t="shared" si="3"/>
        <v>-0.58230380405812066</v>
      </c>
      <c r="D209" s="15"/>
    </row>
    <row r="210" spans="1:4">
      <c r="A210" s="3">
        <v>38626</v>
      </c>
      <c r="B210" s="10">
        <v>-0.45043206295403299</v>
      </c>
      <c r="C210" s="11">
        <f t="shared" si="3"/>
        <v>-0.44977144135300867</v>
      </c>
      <c r="D210" s="15"/>
    </row>
    <row r="211" spans="1:4">
      <c r="A211" s="3">
        <v>38657</v>
      </c>
      <c r="B211" s="10">
        <v>-0.49654901698170295</v>
      </c>
      <c r="C211" s="11">
        <f t="shared" si="3"/>
        <v>-0.47395780673425997</v>
      </c>
      <c r="D211" s="15"/>
    </row>
    <row r="212" spans="1:4">
      <c r="A212" s="3">
        <v>38687</v>
      </c>
      <c r="B212" s="10">
        <v>0.93735025526748306</v>
      </c>
      <c r="C212" s="11">
        <f t="shared" si="3"/>
        <v>-3.2102748894176081E-3</v>
      </c>
      <c r="D212" s="15"/>
    </row>
    <row r="213" spans="1:4">
      <c r="A213" s="3">
        <v>38718</v>
      </c>
      <c r="B213" s="10">
        <v>-1.2246409178917299E-2</v>
      </c>
      <c r="C213" s="11">
        <f t="shared" si="3"/>
        <v>0.14285160970228761</v>
      </c>
      <c r="D213" s="15"/>
    </row>
    <row r="214" spans="1:4">
      <c r="A214" s="3">
        <v>38749</v>
      </c>
      <c r="B214" s="10">
        <v>0.489862032430951</v>
      </c>
      <c r="C214" s="11">
        <f t="shared" si="3"/>
        <v>0.47165529283983892</v>
      </c>
      <c r="D214" s="15"/>
    </row>
    <row r="215" spans="1:4">
      <c r="A215" s="3">
        <v>38777</v>
      </c>
      <c r="B215" s="10">
        <v>-0.47727933058475702</v>
      </c>
      <c r="C215" s="11">
        <f t="shared" si="3"/>
        <v>1.1209755575889806E-4</v>
      </c>
      <c r="D215" s="15"/>
    </row>
    <row r="216" spans="1:4">
      <c r="A216" s="3">
        <v>38808</v>
      </c>
      <c r="B216" s="10">
        <v>0.48311725931508703</v>
      </c>
      <c r="C216" s="11">
        <f t="shared" si="3"/>
        <v>0.16523332038709368</v>
      </c>
      <c r="D216" s="15"/>
    </row>
    <row r="217" spans="1:4">
      <c r="A217" s="3">
        <v>38838</v>
      </c>
      <c r="B217" s="10">
        <v>0.16410192195213699</v>
      </c>
      <c r="C217" s="11">
        <f t="shared" si="3"/>
        <v>5.664661689415567E-2</v>
      </c>
      <c r="D217" s="15"/>
    </row>
    <row r="218" spans="1:4">
      <c r="A218" s="3">
        <v>38869</v>
      </c>
      <c r="B218" s="10">
        <v>1.5821495126921599</v>
      </c>
      <c r="C218" s="11">
        <f t="shared" si="3"/>
        <v>0.74312289798646125</v>
      </c>
      <c r="D218" s="15"/>
    </row>
    <row r="219" spans="1:4">
      <c r="A219" s="3">
        <v>38899</v>
      </c>
      <c r="B219" s="10">
        <v>1.39658397802589</v>
      </c>
      <c r="C219" s="11">
        <f t="shared" si="3"/>
        <v>1.0476118042233955</v>
      </c>
      <c r="D219" s="15"/>
    </row>
    <row r="220" spans="1:4">
      <c r="A220" s="3">
        <v>38930</v>
      </c>
      <c r="B220" s="10">
        <v>0.69990063605202801</v>
      </c>
      <c r="C220" s="11">
        <f t="shared" si="3"/>
        <v>1.2262113755900259</v>
      </c>
      <c r="D220" s="15"/>
    </row>
    <row r="221" spans="1:4">
      <c r="A221" s="3">
        <v>38961</v>
      </c>
      <c r="B221" s="10">
        <v>0.95635676214405296</v>
      </c>
      <c r="C221" s="11">
        <f t="shared" si="3"/>
        <v>1.0176137920739903</v>
      </c>
      <c r="D221" s="15"/>
    </row>
    <row r="222" spans="1:4">
      <c r="A222" s="3">
        <v>38991</v>
      </c>
      <c r="B222" s="10">
        <v>1.5649903024529899</v>
      </c>
      <c r="C222" s="11">
        <f t="shared" si="3"/>
        <v>1.0737492335496903</v>
      </c>
      <c r="D222" s="15"/>
    </row>
    <row r="223" spans="1:4">
      <c r="A223" s="3">
        <v>39022</v>
      </c>
      <c r="B223" s="10">
        <v>1.30608028431179</v>
      </c>
      <c r="C223" s="11">
        <f t="shared" si="3"/>
        <v>1.2758091163029441</v>
      </c>
      <c r="D223" s="15"/>
    </row>
    <row r="224" spans="1:4">
      <c r="A224" s="3">
        <v>39052</v>
      </c>
      <c r="B224" s="10">
        <v>0.675325099289526</v>
      </c>
      <c r="C224" s="11">
        <f t="shared" si="3"/>
        <v>1.1821318953514353</v>
      </c>
      <c r="D224" s="15"/>
    </row>
    <row r="225" spans="1:4">
      <c r="A225" s="3">
        <v>39083</v>
      </c>
      <c r="B225" s="10">
        <v>1.0962130494820599</v>
      </c>
      <c r="C225" s="11">
        <f t="shared" si="3"/>
        <v>1.0258728110277919</v>
      </c>
      <c r="D225" s="15"/>
    </row>
    <row r="226" spans="1:4">
      <c r="A226" s="3">
        <v>39114</v>
      </c>
      <c r="B226" s="10">
        <v>1.17809504641387</v>
      </c>
      <c r="C226" s="11">
        <f t="shared" si="3"/>
        <v>0.98321106506181855</v>
      </c>
      <c r="D226" s="15"/>
    </row>
    <row r="227" spans="1:4">
      <c r="A227" s="3">
        <v>39142</v>
      </c>
      <c r="B227" s="10">
        <v>1.26569915510404</v>
      </c>
      <c r="C227" s="11">
        <f t="shared" si="3"/>
        <v>1.1800024169999899</v>
      </c>
      <c r="D227" s="15"/>
    </row>
    <row r="228" spans="1:4">
      <c r="A228" s="3">
        <v>39173</v>
      </c>
      <c r="B228" s="10">
        <v>1.56194419401425</v>
      </c>
      <c r="C228" s="11">
        <f t="shared" si="3"/>
        <v>1.3352461318440534</v>
      </c>
      <c r="D228" s="15"/>
    </row>
    <row r="229" spans="1:4">
      <c r="A229" s="3">
        <v>39203</v>
      </c>
      <c r="B229" s="10">
        <v>1.60055822378837</v>
      </c>
      <c r="C229" s="11">
        <f t="shared" si="3"/>
        <v>1.4760671909688867</v>
      </c>
      <c r="D229" s="15"/>
    </row>
    <row r="230" spans="1:4">
      <c r="A230" s="3">
        <v>39234</v>
      </c>
      <c r="B230" s="10">
        <v>1.6611333126278702</v>
      </c>
      <c r="C230" s="11">
        <f t="shared" si="3"/>
        <v>1.6078785768101636</v>
      </c>
      <c r="D230" s="15"/>
    </row>
    <row r="231" spans="1:4">
      <c r="A231" s="3">
        <v>39264</v>
      </c>
      <c r="B231" s="10">
        <v>1.4210131995125099</v>
      </c>
      <c r="C231" s="11">
        <f t="shared" si="3"/>
        <v>1.5609015786429168</v>
      </c>
      <c r="D231" s="15"/>
    </row>
    <row r="232" spans="1:4">
      <c r="A232" s="3">
        <v>39295</v>
      </c>
      <c r="B232" s="10">
        <v>1.5454560439060299</v>
      </c>
      <c r="C232" s="11">
        <f t="shared" si="3"/>
        <v>1.5425341853488035</v>
      </c>
      <c r="D232" s="15"/>
    </row>
    <row r="233" spans="1:4">
      <c r="A233" s="3">
        <v>39326</v>
      </c>
      <c r="B233" s="10">
        <v>1.4814409631188401</v>
      </c>
      <c r="C233" s="11">
        <f t="shared" si="3"/>
        <v>1.4826367355124599</v>
      </c>
      <c r="D233" s="15"/>
    </row>
    <row r="234" spans="1:4">
      <c r="A234" s="3">
        <v>39356</v>
      </c>
      <c r="B234" s="10">
        <v>1.4439593621790399</v>
      </c>
      <c r="C234" s="11">
        <f t="shared" si="3"/>
        <v>1.4902854564013033</v>
      </c>
      <c r="D234" s="15"/>
    </row>
    <row r="235" spans="1:4">
      <c r="A235" s="3">
        <v>39387</v>
      </c>
      <c r="B235" s="10">
        <v>1.7518387157077799</v>
      </c>
      <c r="C235" s="11">
        <f t="shared" si="3"/>
        <v>1.5590796803352198</v>
      </c>
      <c r="D235" s="15"/>
    </row>
    <row r="236" spans="1:4">
      <c r="A236" s="3">
        <v>39417</v>
      </c>
      <c r="B236" s="10">
        <v>1.7417907560932502</v>
      </c>
      <c r="C236" s="11">
        <f t="shared" si="3"/>
        <v>1.6458629446600233</v>
      </c>
      <c r="D236" s="15"/>
    </row>
    <row r="237" spans="1:4">
      <c r="A237" s="3">
        <v>39448</v>
      </c>
      <c r="B237" s="10">
        <v>1.29127503166131</v>
      </c>
      <c r="C237" s="11">
        <f t="shared" si="3"/>
        <v>1.5949681678207801</v>
      </c>
      <c r="D237" s="15"/>
    </row>
    <row r="238" spans="1:4">
      <c r="A238" s="3">
        <v>39479</v>
      </c>
      <c r="B238" s="10">
        <v>1.6415333710486701</v>
      </c>
      <c r="C238" s="11">
        <f t="shared" si="3"/>
        <v>1.5581997196010766</v>
      </c>
      <c r="D238" s="15"/>
    </row>
    <row r="239" spans="1:4">
      <c r="A239" s="3">
        <v>39508</v>
      </c>
      <c r="B239" s="10">
        <v>1.7740562757051999</v>
      </c>
      <c r="C239" s="11">
        <f t="shared" si="3"/>
        <v>1.5689548928050598</v>
      </c>
      <c r="D239" s="15"/>
    </row>
    <row r="240" spans="1:4">
      <c r="A240" s="3">
        <v>39539</v>
      </c>
      <c r="B240" s="10">
        <v>1.2805035519746399</v>
      </c>
      <c r="C240" s="11">
        <f t="shared" si="3"/>
        <v>1.5653643995761699</v>
      </c>
      <c r="D240" s="15"/>
    </row>
    <row r="241" spans="1:4">
      <c r="A241" s="3">
        <v>39569</v>
      </c>
      <c r="B241" s="10">
        <v>1.0369836809536701</v>
      </c>
      <c r="C241" s="11">
        <f t="shared" si="3"/>
        <v>1.3638478362111701</v>
      </c>
      <c r="D241" s="15"/>
    </row>
    <row r="242" spans="1:4">
      <c r="A242" s="3">
        <v>39600</v>
      </c>
      <c r="B242" s="10">
        <v>4.5110607889269402E-3</v>
      </c>
      <c r="C242" s="11">
        <f t="shared" si="3"/>
        <v>0.77399943123907911</v>
      </c>
      <c r="D242" s="15"/>
    </row>
    <row r="243" spans="1:4">
      <c r="A243" s="3">
        <v>39630</v>
      </c>
      <c r="B243" s="10">
        <v>2.2504432680004901E-2</v>
      </c>
      <c r="C243" s="11">
        <f t="shared" si="3"/>
        <v>0.35466639147420059</v>
      </c>
      <c r="D243" s="15"/>
    </row>
    <row r="244" spans="1:4">
      <c r="A244" s="3">
        <v>39661</v>
      </c>
      <c r="B244" s="10">
        <v>0.32784160154345499</v>
      </c>
      <c r="C244" s="11">
        <f t="shared" si="3"/>
        <v>0.11828569833746228</v>
      </c>
      <c r="D244" s="15"/>
    </row>
    <row r="245" spans="1:4">
      <c r="A245" s="3">
        <v>39692</v>
      </c>
      <c r="B245" s="10">
        <v>-0.84847141816791505</v>
      </c>
      <c r="C245" s="11">
        <f t="shared" si="3"/>
        <v>-0.16604179464815172</v>
      </c>
      <c r="D245" s="15"/>
    </row>
    <row r="246" spans="1:4">
      <c r="A246" s="3">
        <v>39722</v>
      </c>
      <c r="B246" s="10">
        <v>-1.8901456505885399</v>
      </c>
      <c r="C246" s="11">
        <f t="shared" si="3"/>
        <v>-0.80359182240433336</v>
      </c>
      <c r="D246" s="15"/>
    </row>
    <row r="247" spans="1:4">
      <c r="A247" s="3">
        <v>39753</v>
      </c>
      <c r="B247" s="10">
        <v>-2.9223461691361101</v>
      </c>
      <c r="C247" s="11">
        <f t="shared" si="3"/>
        <v>-1.8869877459641884</v>
      </c>
      <c r="D247" s="15"/>
    </row>
    <row r="248" spans="1:4">
      <c r="A248" s="3">
        <v>39783</v>
      </c>
      <c r="B248" s="10">
        <v>-3.07580339252265</v>
      </c>
      <c r="C248" s="11">
        <f t="shared" si="3"/>
        <v>-2.6294317374157665</v>
      </c>
      <c r="D248" s="15"/>
    </row>
    <row r="249" spans="1:4">
      <c r="A249" s="3">
        <v>39814</v>
      </c>
      <c r="B249" s="10">
        <v>-3.5763587085993302</v>
      </c>
      <c r="C249" s="11">
        <f t="shared" si="3"/>
        <v>-3.1915027567526963</v>
      </c>
      <c r="D249" s="15"/>
    </row>
    <row r="250" spans="1:4">
      <c r="A250" s="3">
        <v>39845</v>
      </c>
      <c r="B250" s="10">
        <v>-4.4235490432790598</v>
      </c>
      <c r="C250" s="11">
        <f t="shared" si="3"/>
        <v>-3.6919037148003468</v>
      </c>
      <c r="D250" s="15"/>
    </row>
    <row r="251" spans="1:4">
      <c r="A251" s="3">
        <v>39873</v>
      </c>
      <c r="B251" s="10">
        <v>-4.0180758285975102</v>
      </c>
      <c r="C251" s="11">
        <f t="shared" si="3"/>
        <v>-4.0059945268253001</v>
      </c>
      <c r="D251" s="15"/>
    </row>
    <row r="252" spans="1:4">
      <c r="A252" s="3">
        <v>39904</v>
      </c>
      <c r="B252" s="10">
        <v>-4.1168737637588499</v>
      </c>
      <c r="C252" s="11">
        <f t="shared" si="3"/>
        <v>-4.186166211878473</v>
      </c>
      <c r="D252" s="15"/>
    </row>
    <row r="253" spans="1:4">
      <c r="A253" s="3">
        <v>39934</v>
      </c>
      <c r="B253" s="10">
        <v>-3.1912638521874599</v>
      </c>
      <c r="C253" s="11">
        <f t="shared" si="3"/>
        <v>-3.7754044815146064</v>
      </c>
      <c r="D253" s="15"/>
    </row>
    <row r="254" spans="1:4">
      <c r="A254" s="3">
        <v>39965</v>
      </c>
      <c r="B254" s="10">
        <v>-2.8910462857065702</v>
      </c>
      <c r="C254" s="11">
        <f t="shared" si="3"/>
        <v>-3.3997279672176268</v>
      </c>
      <c r="D254" s="15"/>
    </row>
    <row r="255" spans="1:4">
      <c r="A255" s="3">
        <v>39995</v>
      </c>
      <c r="B255" s="10">
        <v>-2.07460405848121</v>
      </c>
      <c r="C255" s="11">
        <f t="shared" si="3"/>
        <v>-2.7189713987917465</v>
      </c>
      <c r="D255" s="15"/>
    </row>
    <row r="256" spans="1:4">
      <c r="A256" s="3">
        <v>40026</v>
      </c>
      <c r="B256" s="10">
        <v>-1.0604866756474101</v>
      </c>
      <c r="C256" s="11">
        <f t="shared" si="3"/>
        <v>-2.0087123399450637</v>
      </c>
      <c r="D256" s="15"/>
    </row>
    <row r="257" spans="1:4">
      <c r="A257" s="3">
        <v>40057</v>
      </c>
      <c r="B257" s="10">
        <v>-0.86429497238612807</v>
      </c>
      <c r="C257" s="11">
        <f t="shared" si="3"/>
        <v>-1.3331285688382495</v>
      </c>
      <c r="D257" s="15"/>
    </row>
    <row r="258" spans="1:4">
      <c r="A258" s="3">
        <v>40087</v>
      </c>
      <c r="B258" s="10">
        <v>-0.38151305930820301</v>
      </c>
      <c r="C258" s="11">
        <f t="shared" si="3"/>
        <v>-0.76876490244724704</v>
      </c>
      <c r="D258" s="15"/>
    </row>
    <row r="259" spans="1:4">
      <c r="A259" s="3">
        <v>40118</v>
      </c>
      <c r="B259" s="10">
        <v>-0.60400603260959196</v>
      </c>
      <c r="C259" s="11">
        <f t="shared" si="3"/>
        <v>-0.61660468810130764</v>
      </c>
      <c r="D259" s="15"/>
    </row>
    <row r="260" spans="1:4">
      <c r="A260" s="3">
        <v>40148</v>
      </c>
      <c r="B260" s="10">
        <v>-0.36058541187540299</v>
      </c>
      <c r="C260" s="11">
        <f t="shared" si="3"/>
        <v>-0.44870150126439934</v>
      </c>
      <c r="D260" s="15"/>
    </row>
    <row r="261" spans="1:4">
      <c r="A261" s="3">
        <v>40179</v>
      </c>
      <c r="B261" s="10">
        <v>-0.45794293981267697</v>
      </c>
      <c r="C261" s="11">
        <f t="shared" si="3"/>
        <v>-0.47417812809922405</v>
      </c>
      <c r="D261" s="15"/>
    </row>
    <row r="262" spans="1:4">
      <c r="A262" s="3">
        <v>40210</v>
      </c>
      <c r="B262" s="10">
        <v>-0.71323236455312999</v>
      </c>
      <c r="C262" s="11">
        <f t="shared" si="3"/>
        <v>-0.51058690541373664</v>
      </c>
      <c r="D262" s="15"/>
    </row>
    <row r="263" spans="1:4">
      <c r="A263" s="3">
        <v>40238</v>
      </c>
      <c r="B263" s="10">
        <v>-0.29783641058391297</v>
      </c>
      <c r="C263" s="11">
        <f t="shared" si="3"/>
        <v>-0.48967057164990663</v>
      </c>
      <c r="D263" s="15"/>
    </row>
    <row r="264" spans="1:4">
      <c r="A264" s="3">
        <v>40269</v>
      </c>
      <c r="B264" s="10">
        <v>0.45312325208269005</v>
      </c>
      <c r="C264" s="11">
        <f t="shared" si="3"/>
        <v>-0.18598184101811763</v>
      </c>
      <c r="D264" s="15"/>
    </row>
    <row r="265" spans="1:4">
      <c r="A265" s="3">
        <v>40299</v>
      </c>
      <c r="B265" s="10">
        <v>-0.10203124468252901</v>
      </c>
      <c r="C265" s="11">
        <f t="shared" si="3"/>
        <v>1.7751865605416025E-2</v>
      </c>
      <c r="D265" s="15"/>
    </row>
    <row r="266" spans="1:4">
      <c r="A266" s="3">
        <v>40330</v>
      </c>
      <c r="B266" s="10">
        <v>-0.11536643279791101</v>
      </c>
      <c r="C266" s="11">
        <f t="shared" si="3"/>
        <v>7.857519153408335E-2</v>
      </c>
      <c r="D266" s="15"/>
    </row>
    <row r="267" spans="1:4">
      <c r="A267" s="3">
        <v>40360</v>
      </c>
      <c r="B267" s="10">
        <v>-0.22226053373449101</v>
      </c>
      <c r="C267" s="11">
        <f t="shared" ref="C267:C330" si="4">AVERAGE(B265:B267)</f>
        <v>-0.14655273707164368</v>
      </c>
      <c r="D267" s="15"/>
    </row>
    <row r="268" spans="1:4">
      <c r="A268" s="3">
        <v>40391</v>
      </c>
      <c r="B268" s="10">
        <v>-0.41523545840153397</v>
      </c>
      <c r="C268" s="11">
        <f t="shared" si="4"/>
        <v>-0.2509541416446453</v>
      </c>
      <c r="D268" s="15"/>
    </row>
    <row r="269" spans="1:4">
      <c r="A269" s="3">
        <v>40422</v>
      </c>
      <c r="B269" s="10">
        <v>-0.22553386641371501</v>
      </c>
      <c r="C269" s="11">
        <f t="shared" si="4"/>
        <v>-0.28767661951658002</v>
      </c>
      <c r="D269" s="15"/>
    </row>
    <row r="270" spans="1:4">
      <c r="A270" s="3">
        <v>40452</v>
      </c>
      <c r="B270" s="10">
        <v>-0.85692631755526705</v>
      </c>
      <c r="C270" s="11">
        <f t="shared" si="4"/>
        <v>-0.49923188079017206</v>
      </c>
      <c r="D270" s="15"/>
    </row>
    <row r="271" spans="1:4">
      <c r="A271" s="3">
        <v>40483</v>
      </c>
      <c r="B271" s="10">
        <v>-0.75043614202085995</v>
      </c>
      <c r="C271" s="11">
        <f t="shared" si="4"/>
        <v>-0.61096544199661407</v>
      </c>
      <c r="D271" s="15"/>
    </row>
    <row r="272" spans="1:4">
      <c r="A272" s="3">
        <v>40513</v>
      </c>
      <c r="B272" s="10">
        <v>-1.4014630580246099</v>
      </c>
      <c r="C272" s="11">
        <f t="shared" si="4"/>
        <v>-1.0029418392002458</v>
      </c>
      <c r="D272" s="15"/>
    </row>
    <row r="273" spans="1:4">
      <c r="A273" s="3">
        <v>40544</v>
      </c>
      <c r="B273" s="10">
        <v>-1.2105598491562299</v>
      </c>
      <c r="C273" s="11">
        <f t="shared" si="4"/>
        <v>-1.1208196830672332</v>
      </c>
      <c r="D273" s="15"/>
    </row>
    <row r="274" spans="1:4">
      <c r="A274" s="3">
        <v>40575</v>
      </c>
      <c r="B274" s="10">
        <v>-1.51091870044752</v>
      </c>
      <c r="C274" s="11">
        <f t="shared" si="4"/>
        <v>-1.3743138692094534</v>
      </c>
      <c r="D274" s="15"/>
    </row>
    <row r="275" spans="1:4">
      <c r="A275" s="3">
        <v>40603</v>
      </c>
      <c r="B275" s="10">
        <v>-2.0391664560335498</v>
      </c>
      <c r="C275" s="11">
        <f t="shared" si="4"/>
        <v>-1.5868816685457665</v>
      </c>
      <c r="D275" s="15"/>
    </row>
    <row r="276" spans="1:4">
      <c r="A276" s="3">
        <v>40634</v>
      </c>
      <c r="B276" s="10">
        <v>-2.5864770227999401</v>
      </c>
      <c r="C276" s="11">
        <f t="shared" si="4"/>
        <v>-2.0455207264270032</v>
      </c>
      <c r="D276" s="15"/>
    </row>
    <row r="277" spans="1:4">
      <c r="A277" s="3">
        <v>40664</v>
      </c>
      <c r="B277" s="10">
        <v>-2.7302845447979203</v>
      </c>
      <c r="C277" s="11">
        <f t="shared" si="4"/>
        <v>-2.4519760078771369</v>
      </c>
      <c r="D277" s="15"/>
    </row>
    <row r="278" spans="1:4">
      <c r="A278" s="3">
        <v>40695</v>
      </c>
      <c r="B278" s="10">
        <v>-2.9760840695450397</v>
      </c>
      <c r="C278" s="11">
        <f t="shared" si="4"/>
        <v>-2.7642818790476333</v>
      </c>
      <c r="D278" s="15"/>
    </row>
    <row r="279" spans="1:4">
      <c r="A279" s="3">
        <v>40725</v>
      </c>
      <c r="B279" s="10">
        <v>-3.03800672227085</v>
      </c>
      <c r="C279" s="11">
        <f t="shared" si="4"/>
        <v>-2.9147917788712703</v>
      </c>
      <c r="D279" s="15"/>
    </row>
    <row r="280" spans="1:4">
      <c r="A280" s="3">
        <v>40756</v>
      </c>
      <c r="B280" s="10">
        <v>-3.46998853505709</v>
      </c>
      <c r="C280" s="11">
        <f t="shared" si="4"/>
        <v>-3.1613597756243266</v>
      </c>
      <c r="D280" s="15"/>
    </row>
    <row r="281" spans="1:4">
      <c r="A281" s="3">
        <v>40787</v>
      </c>
      <c r="B281" s="10">
        <v>-4.0163285921997796</v>
      </c>
      <c r="C281" s="11">
        <f t="shared" si="4"/>
        <v>-3.5081079498425729</v>
      </c>
      <c r="D281" s="15"/>
    </row>
    <row r="282" spans="1:4">
      <c r="A282" s="3">
        <v>40817</v>
      </c>
      <c r="B282" s="10">
        <v>-3.86046909906436</v>
      </c>
      <c r="C282" s="11">
        <f t="shared" si="4"/>
        <v>-3.7822620754404102</v>
      </c>
      <c r="D282" s="15"/>
    </row>
    <row r="283" spans="1:4">
      <c r="A283" s="3">
        <v>40848</v>
      </c>
      <c r="B283" s="10">
        <v>-4.7193502997971901</v>
      </c>
      <c r="C283" s="11">
        <f t="shared" si="4"/>
        <v>-4.1987159970204431</v>
      </c>
      <c r="D283" s="15"/>
    </row>
    <row r="284" spans="1:4">
      <c r="A284" s="3">
        <v>40878</v>
      </c>
      <c r="B284" s="10">
        <v>-4.8491632307423602</v>
      </c>
      <c r="C284" s="11">
        <f t="shared" si="4"/>
        <v>-4.4763275432013039</v>
      </c>
      <c r="D284" s="15"/>
    </row>
    <row r="285" spans="1:4">
      <c r="A285" s="3">
        <v>40909</v>
      </c>
      <c r="B285" s="10">
        <v>-4.8826957470378396</v>
      </c>
      <c r="C285" s="11">
        <f t="shared" si="4"/>
        <v>-4.8170697591924636</v>
      </c>
      <c r="D285" s="15"/>
    </row>
    <row r="286" spans="1:4">
      <c r="A286" s="3">
        <v>40940</v>
      </c>
      <c r="B286" s="10">
        <v>-4.9763329020806699</v>
      </c>
      <c r="C286" s="11">
        <f t="shared" si="4"/>
        <v>-4.9027306266202899</v>
      </c>
      <c r="D286" s="15"/>
    </row>
    <row r="287" spans="1:4">
      <c r="A287" s="3">
        <v>40969</v>
      </c>
      <c r="B287" s="10">
        <v>-5.1622886360047104</v>
      </c>
      <c r="C287" s="11">
        <f t="shared" si="4"/>
        <v>-5.0071057617077406</v>
      </c>
      <c r="D287" s="15"/>
    </row>
    <row r="288" spans="1:4">
      <c r="A288" s="3">
        <v>41000</v>
      </c>
      <c r="B288" s="10">
        <v>-4.2914631860324999</v>
      </c>
      <c r="C288" s="11">
        <f t="shared" si="4"/>
        <v>-4.8100282413726267</v>
      </c>
      <c r="D288" s="15"/>
    </row>
    <row r="289" spans="1:4">
      <c r="A289" s="3">
        <v>41030</v>
      </c>
      <c r="B289" s="10">
        <v>-5.2129813867158603</v>
      </c>
      <c r="C289" s="11">
        <f t="shared" si="4"/>
        <v>-4.8889110695843572</v>
      </c>
      <c r="D289" s="15"/>
    </row>
    <row r="290" spans="1:4">
      <c r="A290" s="3">
        <v>41061</v>
      </c>
      <c r="B290" s="10">
        <v>-4.7029717998020795</v>
      </c>
      <c r="C290" s="11">
        <f t="shared" si="4"/>
        <v>-4.7358054575168138</v>
      </c>
      <c r="D290" s="15"/>
    </row>
    <row r="291" spans="1:4">
      <c r="A291" s="3">
        <v>41091</v>
      </c>
      <c r="B291" s="10">
        <v>-4.4943246237588195</v>
      </c>
      <c r="C291" s="11">
        <f t="shared" si="4"/>
        <v>-4.8034259367589192</v>
      </c>
      <c r="D291" s="15"/>
    </row>
    <row r="292" spans="1:4">
      <c r="A292" s="3">
        <v>41122</v>
      </c>
      <c r="B292" s="10">
        <v>-4.35345493041872</v>
      </c>
      <c r="C292" s="11">
        <f t="shared" si="4"/>
        <v>-4.5169171179932066</v>
      </c>
      <c r="D292" s="15"/>
    </row>
    <row r="293" spans="1:4">
      <c r="A293" s="3">
        <v>41153</v>
      </c>
      <c r="B293" s="10">
        <v>-5.1417174852572796</v>
      </c>
      <c r="C293" s="11">
        <f t="shared" si="4"/>
        <v>-4.6631656798116063</v>
      </c>
      <c r="D293" s="15"/>
    </row>
    <row r="294" spans="1:4">
      <c r="A294" s="3">
        <v>41183</v>
      </c>
      <c r="B294" s="10">
        <v>-5.4275378450027496</v>
      </c>
      <c r="C294" s="11">
        <f t="shared" si="4"/>
        <v>-4.9742367535595831</v>
      </c>
      <c r="D294" s="15"/>
    </row>
    <row r="295" spans="1:4">
      <c r="A295" s="3">
        <v>41214</v>
      </c>
      <c r="B295" s="10">
        <v>-4.9143741515158199</v>
      </c>
      <c r="C295" s="11">
        <f t="shared" si="4"/>
        <v>-5.1612098272586167</v>
      </c>
      <c r="D295" s="15"/>
    </row>
    <row r="296" spans="1:4">
      <c r="A296" s="3">
        <v>41244</v>
      </c>
      <c r="B296" s="10">
        <v>-4.6964939725369996</v>
      </c>
      <c r="C296" s="11">
        <f t="shared" si="4"/>
        <v>-5.0128019896851894</v>
      </c>
      <c r="D296" s="15"/>
    </row>
    <row r="297" spans="1:4">
      <c r="A297" s="3">
        <v>41275</v>
      </c>
      <c r="B297" s="10">
        <v>-4.9470866730463996</v>
      </c>
      <c r="C297" s="11">
        <f t="shared" si="4"/>
        <v>-4.8526515990330727</v>
      </c>
      <c r="D297" s="15"/>
    </row>
    <row r="298" spans="1:4">
      <c r="A298" s="3">
        <v>41306</v>
      </c>
      <c r="B298" s="10">
        <v>-4.6071632133900602</v>
      </c>
      <c r="C298" s="11">
        <f t="shared" si="4"/>
        <v>-4.7502479529911525</v>
      </c>
      <c r="D298" s="15"/>
    </row>
    <row r="299" spans="1:4">
      <c r="A299" s="3">
        <v>41334</v>
      </c>
      <c r="B299" s="10">
        <v>-4.2594858881855897</v>
      </c>
      <c r="C299" s="11">
        <f t="shared" si="4"/>
        <v>-4.6045785915406832</v>
      </c>
      <c r="D299" s="15"/>
    </row>
    <row r="300" spans="1:4">
      <c r="A300" s="3">
        <v>41365</v>
      </c>
      <c r="B300" s="10">
        <v>-4.1544039828267199</v>
      </c>
      <c r="C300" s="11">
        <f t="shared" si="4"/>
        <v>-4.3403510281341235</v>
      </c>
      <c r="D300" s="15"/>
    </row>
    <row r="301" spans="1:4">
      <c r="A301" s="3">
        <v>41395</v>
      </c>
      <c r="B301" s="10">
        <v>-3.6108185187327599</v>
      </c>
      <c r="C301" s="11">
        <f t="shared" si="4"/>
        <v>-4.0082361299150229</v>
      </c>
      <c r="D301" s="15"/>
    </row>
    <row r="302" spans="1:4">
      <c r="A302" s="3">
        <v>41426</v>
      </c>
      <c r="B302" s="10">
        <v>-3.2311733298630103</v>
      </c>
      <c r="C302" s="11">
        <f t="shared" si="4"/>
        <v>-3.66546527714083</v>
      </c>
      <c r="D302" s="15"/>
    </row>
    <row r="303" spans="1:4">
      <c r="A303" s="3">
        <v>41456</v>
      </c>
      <c r="B303" s="10">
        <v>-2.9079208148389601</v>
      </c>
      <c r="C303" s="11">
        <f t="shared" si="4"/>
        <v>-3.2499708878115765</v>
      </c>
      <c r="D303" s="15"/>
    </row>
    <row r="304" spans="1:4">
      <c r="A304" s="3">
        <v>41487</v>
      </c>
      <c r="B304" s="10">
        <v>-1.9796618488125</v>
      </c>
      <c r="C304" s="11">
        <f t="shared" si="4"/>
        <v>-2.706251997838157</v>
      </c>
      <c r="D304" s="15"/>
    </row>
    <row r="305" spans="1:4">
      <c r="A305" s="3">
        <v>41518</v>
      </c>
      <c r="B305" s="10">
        <v>-1.8359065392535199</v>
      </c>
      <c r="C305" s="11">
        <f t="shared" si="4"/>
        <v>-2.2411630676349934</v>
      </c>
      <c r="D305" s="15"/>
    </row>
    <row r="306" spans="1:4">
      <c r="A306" s="3">
        <v>41548</v>
      </c>
      <c r="B306" s="10">
        <v>-1.57626345028856</v>
      </c>
      <c r="C306" s="11">
        <f t="shared" si="4"/>
        <v>-1.7972772794515268</v>
      </c>
      <c r="D306" s="15"/>
    </row>
    <row r="307" spans="1:4">
      <c r="A307" s="3">
        <v>41579</v>
      </c>
      <c r="B307" s="10">
        <v>-0.75717058454980302</v>
      </c>
      <c r="C307" s="11">
        <f t="shared" si="4"/>
        <v>-1.3897801913639609</v>
      </c>
      <c r="D307" s="15"/>
    </row>
    <row r="308" spans="1:4">
      <c r="A308" s="3">
        <v>41609</v>
      </c>
      <c r="B308" s="10">
        <v>-0.307489081660203</v>
      </c>
      <c r="C308" s="11">
        <f t="shared" si="4"/>
        <v>-0.88030770549952198</v>
      </c>
      <c r="D308" s="15"/>
    </row>
    <row r="309" spans="1:4">
      <c r="A309" s="3">
        <v>41640</v>
      </c>
      <c r="B309" s="10">
        <v>-0.34129592603873804</v>
      </c>
      <c r="C309" s="11">
        <f t="shared" si="4"/>
        <v>-0.4686518640829147</v>
      </c>
      <c r="D309" s="15"/>
    </row>
    <row r="310" spans="1:4">
      <c r="A310" s="3">
        <v>41671</v>
      </c>
      <c r="B310" s="10">
        <v>0.29617700373162198</v>
      </c>
      <c r="C310" s="11">
        <f t="shared" si="4"/>
        <v>-0.11753600132243967</v>
      </c>
      <c r="D310" s="15"/>
    </row>
    <row r="311" spans="1:4">
      <c r="A311" s="3">
        <v>41699</v>
      </c>
      <c r="B311" s="10">
        <v>0.32921113932264601</v>
      </c>
      <c r="C311" s="11">
        <f t="shared" si="4"/>
        <v>9.4697405671843315E-2</v>
      </c>
      <c r="D311" s="15"/>
    </row>
    <row r="312" spans="1:4">
      <c r="A312" s="3">
        <v>41730</v>
      </c>
      <c r="B312" s="10">
        <v>6.5832055951519503E-3</v>
      </c>
      <c r="C312" s="11">
        <f t="shared" si="4"/>
        <v>0.21065711621647332</v>
      </c>
      <c r="D312" s="15"/>
    </row>
    <row r="313" spans="1:4">
      <c r="A313" s="3">
        <v>41760</v>
      </c>
      <c r="B313" s="10">
        <v>0.55677707433949508</v>
      </c>
      <c r="C313" s="11">
        <f t="shared" si="4"/>
        <v>0.2975238064190977</v>
      </c>
      <c r="D313" s="15"/>
    </row>
    <row r="314" spans="1:4">
      <c r="A314" s="3">
        <v>41791</v>
      </c>
      <c r="B314" s="10">
        <v>0.61817531997757103</v>
      </c>
      <c r="C314" s="11">
        <f t="shared" si="4"/>
        <v>0.3938451999707393</v>
      </c>
      <c r="D314" s="15"/>
    </row>
    <row r="315" spans="1:4">
      <c r="A315" s="3">
        <v>41821</v>
      </c>
      <c r="B315" s="10">
        <v>0.66619665424136099</v>
      </c>
      <c r="C315" s="11">
        <f t="shared" si="4"/>
        <v>0.61371634951947573</v>
      </c>
      <c r="D315" s="15"/>
    </row>
    <row r="316" spans="1:4">
      <c r="A316" s="3">
        <v>41852</v>
      </c>
      <c r="B316" s="10">
        <v>0.97729573138997794</v>
      </c>
      <c r="C316" s="11">
        <f t="shared" si="4"/>
        <v>0.75388923520297002</v>
      </c>
      <c r="D316" s="15"/>
    </row>
    <row r="317" spans="1:4">
      <c r="A317" s="3">
        <v>41883</v>
      </c>
      <c r="B317" s="10">
        <v>0.73387608633295609</v>
      </c>
      <c r="C317" s="11">
        <f t="shared" si="4"/>
        <v>0.7924561573214316</v>
      </c>
      <c r="D317" s="15"/>
    </row>
    <row r="318" spans="1:4">
      <c r="A318" s="3">
        <v>41913</v>
      </c>
      <c r="B318" s="10">
        <v>1.0899242128252</v>
      </c>
      <c r="C318" s="11">
        <f t="shared" si="4"/>
        <v>0.93369867684937802</v>
      </c>
      <c r="D318" s="15"/>
    </row>
    <row r="319" spans="1:4">
      <c r="A319" s="3">
        <v>41944</v>
      </c>
      <c r="B319" s="10">
        <v>0.75916121774678691</v>
      </c>
      <c r="C319" s="11">
        <f t="shared" si="4"/>
        <v>0.86098717230164767</v>
      </c>
      <c r="D319" s="15"/>
    </row>
    <row r="320" spans="1:4">
      <c r="A320" s="3">
        <v>41974</v>
      </c>
      <c r="B320" s="10">
        <v>0.66592893373139095</v>
      </c>
      <c r="C320" s="11">
        <f t="shared" si="4"/>
        <v>0.83833812143445929</v>
      </c>
      <c r="D320" s="15"/>
    </row>
    <row r="321" spans="1:4">
      <c r="A321" s="3">
        <v>42005</v>
      </c>
      <c r="B321" s="10">
        <v>1.4976321766957199</v>
      </c>
      <c r="C321" s="11">
        <f t="shared" si="4"/>
        <v>0.974240776057966</v>
      </c>
      <c r="D321" s="15"/>
    </row>
    <row r="322" spans="1:4">
      <c r="A322" s="3">
        <v>42036</v>
      </c>
      <c r="B322" s="10">
        <v>0.87171271538246908</v>
      </c>
      <c r="C322" s="11">
        <f t="shared" si="4"/>
        <v>1.0117579419365266</v>
      </c>
      <c r="D322" s="15"/>
    </row>
    <row r="323" spans="1:4">
      <c r="A323" s="3">
        <v>42064</v>
      </c>
      <c r="B323" s="10">
        <v>1.3291150293607199</v>
      </c>
      <c r="C323" s="11">
        <f t="shared" si="4"/>
        <v>1.2328199738129697</v>
      </c>
      <c r="D323" s="15"/>
    </row>
    <row r="324" spans="1:4">
      <c r="A324" s="3">
        <v>42095</v>
      </c>
      <c r="B324" s="10">
        <v>1.9176082903551501</v>
      </c>
      <c r="C324" s="11">
        <f t="shared" si="4"/>
        <v>1.3728120116994464</v>
      </c>
      <c r="D324" s="15"/>
    </row>
    <row r="325" spans="1:4">
      <c r="A325" s="3">
        <v>42125</v>
      </c>
      <c r="B325" s="10">
        <v>1.8604685045375799</v>
      </c>
      <c r="C325" s="11">
        <f t="shared" si="4"/>
        <v>1.70239727475115</v>
      </c>
      <c r="D325" s="15"/>
    </row>
    <row r="326" spans="1:4">
      <c r="A326" s="3">
        <v>42156</v>
      </c>
      <c r="B326" s="10">
        <v>1.54610645342192</v>
      </c>
      <c r="C326" s="11">
        <f t="shared" si="4"/>
        <v>1.7747277494382168</v>
      </c>
      <c r="D326" s="15"/>
    </row>
    <row r="327" spans="1:4">
      <c r="A327" s="3">
        <v>42186</v>
      </c>
      <c r="B327" s="10">
        <v>2.0008349122494202</v>
      </c>
      <c r="C327" s="11">
        <f t="shared" si="4"/>
        <v>1.8024699567363067</v>
      </c>
      <c r="D327" s="15"/>
    </row>
    <row r="328" spans="1:4">
      <c r="A328" s="3">
        <v>42217</v>
      </c>
      <c r="B328" s="10">
        <v>1.8347858646068</v>
      </c>
      <c r="C328" s="11">
        <f t="shared" si="4"/>
        <v>1.7939090767593802</v>
      </c>
      <c r="D328" s="15"/>
    </row>
    <row r="329" spans="1:4">
      <c r="A329" s="3">
        <v>42248</v>
      </c>
      <c r="B329" s="10">
        <v>1.71558743559253</v>
      </c>
      <c r="C329" s="11">
        <f t="shared" si="4"/>
        <v>1.8504027374829166</v>
      </c>
      <c r="D329" s="15"/>
    </row>
    <row r="330" spans="1:4">
      <c r="A330" s="3">
        <v>42278</v>
      </c>
      <c r="B330" s="10">
        <v>1.3686171692146099</v>
      </c>
      <c r="C330" s="11">
        <f t="shared" si="4"/>
        <v>1.6396634898046465</v>
      </c>
      <c r="D330" s="15"/>
    </row>
    <row r="331" spans="1:4">
      <c r="A331" s="3">
        <v>42309</v>
      </c>
      <c r="B331" s="10">
        <v>1.4662500141650299</v>
      </c>
      <c r="C331" s="11">
        <f t="shared" ref="C331:C383" si="5">AVERAGE(B329:B331)</f>
        <v>1.5168182063240565</v>
      </c>
      <c r="D331" s="15"/>
    </row>
    <row r="332" spans="1:4">
      <c r="A332" s="3">
        <v>42339</v>
      </c>
      <c r="B332" s="10">
        <v>1.41233231363155</v>
      </c>
      <c r="C332" s="11">
        <f t="shared" si="5"/>
        <v>1.4157331656703966</v>
      </c>
      <c r="D332" s="15"/>
    </row>
    <row r="333" spans="1:4">
      <c r="A333" s="3">
        <v>42370</v>
      </c>
      <c r="B333" s="10">
        <v>1.48935387854949</v>
      </c>
      <c r="C333" s="11">
        <f t="shared" si="5"/>
        <v>1.4559787354486897</v>
      </c>
      <c r="D333" s="15"/>
    </row>
    <row r="334" spans="1:4">
      <c r="A334" s="3">
        <v>42401</v>
      </c>
      <c r="B334" s="10">
        <v>1.3216531328819801</v>
      </c>
      <c r="C334" s="11">
        <f t="shared" si="5"/>
        <v>1.4077797750210064</v>
      </c>
      <c r="D334" s="15"/>
    </row>
    <row r="335" spans="1:4">
      <c r="A335" s="3">
        <v>42430</v>
      </c>
      <c r="B335" s="10">
        <v>1.4639559576119101</v>
      </c>
      <c r="C335" s="11">
        <f t="shared" si="5"/>
        <v>1.4249876563477935</v>
      </c>
      <c r="D335" s="15"/>
    </row>
    <row r="336" spans="1:4">
      <c r="A336" s="3">
        <v>42461</v>
      </c>
      <c r="B336" s="10">
        <v>1.79473595965258</v>
      </c>
      <c r="C336" s="11">
        <f t="shared" si="5"/>
        <v>1.5267816833821568</v>
      </c>
      <c r="D336" s="15"/>
    </row>
    <row r="337" spans="1:4">
      <c r="A337" s="3">
        <v>42491</v>
      </c>
      <c r="B337" s="10">
        <v>1.2514172735848701</v>
      </c>
      <c r="C337" s="11">
        <f t="shared" si="5"/>
        <v>1.5033697302831202</v>
      </c>
      <c r="D337" s="15"/>
    </row>
    <row r="338" spans="1:4">
      <c r="A338" s="3">
        <v>42522</v>
      </c>
      <c r="B338" s="10">
        <v>1.34539216941406</v>
      </c>
      <c r="C338" s="11">
        <f t="shared" si="5"/>
        <v>1.4638484675505035</v>
      </c>
      <c r="D338" s="15"/>
    </row>
    <row r="339" spans="1:4">
      <c r="A339" s="3">
        <v>42552</v>
      </c>
      <c r="B339" s="10">
        <v>1.6172178212423698</v>
      </c>
      <c r="C339" s="11">
        <f t="shared" si="5"/>
        <v>1.4046757547471003</v>
      </c>
      <c r="D339" s="15"/>
    </row>
    <row r="340" spans="1:4">
      <c r="A340" s="3">
        <v>42583</v>
      </c>
      <c r="B340" s="10">
        <v>1.7211962205836502</v>
      </c>
      <c r="C340" s="11">
        <f t="shared" si="5"/>
        <v>1.5612687370800267</v>
      </c>
      <c r="D340" s="15"/>
    </row>
    <row r="341" spans="1:4">
      <c r="A341" s="3">
        <v>42614</v>
      </c>
      <c r="B341" s="10">
        <v>1.5645213112588903</v>
      </c>
      <c r="C341" s="11">
        <f t="shared" si="5"/>
        <v>1.6343117843616366</v>
      </c>
      <c r="D341" s="15"/>
    </row>
    <row r="342" spans="1:4">
      <c r="A342" s="3">
        <v>42644</v>
      </c>
      <c r="B342" s="10">
        <v>1.7122083763529399</v>
      </c>
      <c r="C342" s="11">
        <f t="shared" si="5"/>
        <v>1.6659753027318267</v>
      </c>
      <c r="D342" s="15"/>
    </row>
    <row r="343" spans="1:4">
      <c r="A343" s="3">
        <v>42675</v>
      </c>
      <c r="B343" s="10">
        <v>1.9204409179808701</v>
      </c>
      <c r="C343" s="11">
        <f t="shared" si="5"/>
        <v>1.7323902018642334</v>
      </c>
      <c r="D343" s="15"/>
    </row>
    <row r="344" spans="1:4">
      <c r="A344" s="3">
        <v>42705</v>
      </c>
      <c r="B344" s="10">
        <v>1.96758827145937</v>
      </c>
      <c r="C344" s="11">
        <f t="shared" si="5"/>
        <v>1.8667458552643934</v>
      </c>
      <c r="D344" s="15"/>
    </row>
    <row r="345" spans="1:4">
      <c r="A345" s="3">
        <v>42736</v>
      </c>
      <c r="B345" s="10">
        <v>2.0966466566851998</v>
      </c>
      <c r="C345" s="11">
        <f t="shared" si="5"/>
        <v>1.9948919487084797</v>
      </c>
      <c r="D345" s="15"/>
    </row>
    <row r="346" spans="1:4">
      <c r="A346" s="3">
        <v>42767</v>
      </c>
      <c r="B346" s="10">
        <v>2.3507770878632899</v>
      </c>
      <c r="C346" s="11">
        <f t="shared" si="5"/>
        <v>2.1383373386692868</v>
      </c>
      <c r="D346" s="15"/>
    </row>
    <row r="347" spans="1:4">
      <c r="A347" s="3">
        <v>42795</v>
      </c>
      <c r="B347" s="10">
        <v>2.1784214752881401</v>
      </c>
      <c r="C347" s="11">
        <f t="shared" si="5"/>
        <v>2.2086150732788763</v>
      </c>
      <c r="D347" s="15"/>
    </row>
    <row r="348" spans="1:4">
      <c r="A348" s="3">
        <v>42826</v>
      </c>
      <c r="B348" s="10">
        <v>2.6396660309190501</v>
      </c>
      <c r="C348" s="11">
        <f t="shared" si="5"/>
        <v>2.389621531356827</v>
      </c>
      <c r="D348" s="15"/>
    </row>
    <row r="349" spans="1:4">
      <c r="A349" s="3">
        <v>42856</v>
      </c>
      <c r="B349" s="10">
        <v>2.6102401908972497</v>
      </c>
      <c r="C349" s="11">
        <f t="shared" si="5"/>
        <v>2.4761092323681466</v>
      </c>
      <c r="D349" s="15"/>
    </row>
    <row r="350" spans="1:4">
      <c r="A350" s="3">
        <v>42887</v>
      </c>
      <c r="B350" s="10">
        <v>2.5241151568921101</v>
      </c>
      <c r="C350" s="11">
        <f t="shared" si="5"/>
        <v>2.5913404595694698</v>
      </c>
      <c r="D350" s="15"/>
    </row>
    <row r="351" spans="1:4">
      <c r="A351" s="3">
        <v>42917</v>
      </c>
      <c r="B351" s="10">
        <v>2.5804880267915502</v>
      </c>
      <c r="C351" s="11">
        <f t="shared" si="5"/>
        <v>2.5716144581936367</v>
      </c>
      <c r="D351" s="15"/>
    </row>
    <row r="352" spans="1:4">
      <c r="A352" s="3">
        <v>42948</v>
      </c>
      <c r="B352" s="10">
        <v>2.2842739837932302</v>
      </c>
      <c r="C352" s="11">
        <f t="shared" si="5"/>
        <v>2.46295905582563</v>
      </c>
      <c r="D352" s="15"/>
    </row>
    <row r="353" spans="1:4">
      <c r="A353" s="3">
        <v>42979</v>
      </c>
      <c r="B353" s="10">
        <v>2.7556175547845401</v>
      </c>
      <c r="C353" s="11">
        <f t="shared" si="5"/>
        <v>2.5401265217897735</v>
      </c>
      <c r="D353" s="15"/>
    </row>
    <row r="354" spans="1:4">
      <c r="A354" s="3">
        <v>43009</v>
      </c>
      <c r="B354" s="10">
        <v>2.77505706327146</v>
      </c>
      <c r="C354" s="11">
        <f t="shared" si="5"/>
        <v>2.6049828672830766</v>
      </c>
      <c r="D354" s="15"/>
    </row>
    <row r="355" spans="1:4">
      <c r="A355" s="3">
        <v>43040</v>
      </c>
      <c r="B355" s="10">
        <v>2.7173676176590202</v>
      </c>
      <c r="C355" s="11">
        <f t="shared" si="5"/>
        <v>2.7493474119050068</v>
      </c>
      <c r="D355" s="15"/>
    </row>
    <row r="356" spans="1:4">
      <c r="A356" s="3">
        <v>43070</v>
      </c>
      <c r="B356" s="10">
        <v>2.7545414738058103</v>
      </c>
      <c r="C356" s="11">
        <f t="shared" si="5"/>
        <v>2.74898871824543</v>
      </c>
      <c r="D356" s="15"/>
    </row>
    <row r="357" spans="1:4">
      <c r="A357" s="3">
        <v>43101</v>
      </c>
      <c r="B357" s="10">
        <v>2.8116011674423498</v>
      </c>
      <c r="C357" s="11">
        <f t="shared" si="5"/>
        <v>2.7611700863023931</v>
      </c>
      <c r="D357" s="15"/>
    </row>
    <row r="358" spans="1:4">
      <c r="A358" s="3">
        <v>43132</v>
      </c>
      <c r="B358" s="10">
        <v>2.52204396213329</v>
      </c>
      <c r="C358" s="11">
        <f t="shared" si="5"/>
        <v>2.69606220112715</v>
      </c>
      <c r="D358" s="15"/>
    </row>
    <row r="359" spans="1:4">
      <c r="A359" s="3">
        <v>43160</v>
      </c>
      <c r="B359" s="10">
        <v>2.6926942577183501</v>
      </c>
      <c r="C359" s="11">
        <f t="shared" si="5"/>
        <v>2.6754464624313301</v>
      </c>
      <c r="D359" s="15"/>
    </row>
    <row r="360" spans="1:4">
      <c r="A360" s="3">
        <v>43191</v>
      </c>
      <c r="B360" s="10">
        <v>2.4702188608229902</v>
      </c>
      <c r="C360" s="11">
        <f t="shared" si="5"/>
        <v>2.5616523602248766</v>
      </c>
      <c r="D360" s="15"/>
    </row>
    <row r="361" spans="1:4">
      <c r="A361" s="3">
        <v>43221</v>
      </c>
      <c r="B361" s="10">
        <v>2.5295991596446101</v>
      </c>
      <c r="C361" s="11">
        <f t="shared" si="5"/>
        <v>2.5641707593953167</v>
      </c>
      <c r="D361" s="15"/>
    </row>
    <row r="362" spans="1:4">
      <c r="A362" s="3">
        <v>43252</v>
      </c>
      <c r="B362" s="10">
        <v>2.6435380589957003</v>
      </c>
      <c r="C362" s="11">
        <f t="shared" si="5"/>
        <v>2.5477853598211002</v>
      </c>
      <c r="D362" s="15"/>
    </row>
    <row r="363" spans="1:4">
      <c r="A363" s="3">
        <v>43282</v>
      </c>
      <c r="B363" s="10">
        <v>2.4579212869117297</v>
      </c>
      <c r="C363" s="11">
        <f t="shared" si="5"/>
        <v>2.5436861685173464</v>
      </c>
      <c r="D363" s="15"/>
    </row>
    <row r="364" spans="1:4">
      <c r="A364" s="3">
        <v>43313</v>
      </c>
      <c r="B364" s="10">
        <v>2.67634274312997</v>
      </c>
      <c r="C364" s="11">
        <f t="shared" si="5"/>
        <v>2.5926006963458001</v>
      </c>
      <c r="D364" s="15"/>
    </row>
    <row r="365" spans="1:4">
      <c r="A365" s="3">
        <v>43344</v>
      </c>
      <c r="B365" s="10">
        <v>2.52258004886267</v>
      </c>
      <c r="C365" s="11">
        <f t="shared" si="5"/>
        <v>2.5522813596347897</v>
      </c>
      <c r="D365" s="15"/>
    </row>
    <row r="366" spans="1:4">
      <c r="A366" s="3">
        <v>43374</v>
      </c>
      <c r="B366" s="10">
        <v>2.5020238553243401</v>
      </c>
      <c r="C366" s="11">
        <f t="shared" si="5"/>
        <v>2.566982215772327</v>
      </c>
      <c r="D366" s="15"/>
    </row>
    <row r="367" spans="1:4">
      <c r="A367" s="3">
        <v>43405</v>
      </c>
      <c r="B367" s="10">
        <v>2.5937661341326699</v>
      </c>
      <c r="C367" s="11">
        <f t="shared" si="5"/>
        <v>2.5394566794398936</v>
      </c>
      <c r="D367" s="15"/>
    </row>
    <row r="368" spans="1:4">
      <c r="A368" s="3">
        <v>43435</v>
      </c>
      <c r="B368" s="10">
        <v>2.7935053753105699</v>
      </c>
      <c r="C368" s="11">
        <f t="shared" si="5"/>
        <v>2.6297651215891933</v>
      </c>
      <c r="D368" s="15"/>
    </row>
    <row r="369" spans="1:4">
      <c r="A369" s="3">
        <v>43466</v>
      </c>
      <c r="B369" s="10">
        <v>2.6871532279786901</v>
      </c>
      <c r="C369" s="11">
        <f t="shared" si="5"/>
        <v>2.6914749124739767</v>
      </c>
      <c r="D369" s="15"/>
    </row>
    <row r="370" spans="1:4">
      <c r="A370" s="3">
        <v>43497</v>
      </c>
      <c r="B370" s="10">
        <v>2.9637619672544999</v>
      </c>
      <c r="C370" s="11">
        <f t="shared" si="5"/>
        <v>2.8148068568479201</v>
      </c>
      <c r="D370" s="15"/>
    </row>
    <row r="371" spans="1:4">
      <c r="A371" s="3">
        <v>43525</v>
      </c>
      <c r="B371" s="10">
        <v>2.6646418151160498</v>
      </c>
      <c r="C371" s="11">
        <f t="shared" si="5"/>
        <v>2.7718523367830801</v>
      </c>
      <c r="D371" s="15"/>
    </row>
    <row r="372" spans="1:4">
      <c r="A372" s="3">
        <v>43556</v>
      </c>
      <c r="B372" s="10">
        <v>2.4068807264051797</v>
      </c>
      <c r="C372" s="11">
        <f t="shared" si="5"/>
        <v>2.6784281695919092</v>
      </c>
      <c r="D372" s="15"/>
    </row>
    <row r="373" spans="1:4">
      <c r="A373" s="3">
        <v>43586</v>
      </c>
      <c r="B373" s="10">
        <v>2.1759744495762701</v>
      </c>
      <c r="C373" s="11">
        <f t="shared" si="5"/>
        <v>2.4158323303658329</v>
      </c>
      <c r="D373" s="15"/>
    </row>
    <row r="374" spans="1:4">
      <c r="A374" s="3">
        <v>43617</v>
      </c>
      <c r="B374" s="10">
        <v>2.2558508999198801</v>
      </c>
      <c r="C374" s="11">
        <f t="shared" si="5"/>
        <v>2.2795686919671101</v>
      </c>
      <c r="D374" s="15"/>
    </row>
    <row r="375" spans="1:4">
      <c r="A375" s="3">
        <v>43647</v>
      </c>
      <c r="B375" s="10">
        <v>2.0743418116799197</v>
      </c>
      <c r="C375" s="11">
        <f t="shared" si="5"/>
        <v>2.1687223870586898</v>
      </c>
      <c r="D375" s="15"/>
    </row>
    <row r="376" spans="1:4">
      <c r="A376" s="3">
        <v>43678</v>
      </c>
      <c r="B376" s="10">
        <v>1.84424178193456</v>
      </c>
      <c r="C376" s="11">
        <f t="shared" si="5"/>
        <v>2.0581448311781201</v>
      </c>
      <c r="D376" s="15"/>
    </row>
    <row r="377" spans="1:4">
      <c r="A377" s="3">
        <v>43709</v>
      </c>
      <c r="B377" s="10">
        <v>1.9247314876999402</v>
      </c>
      <c r="C377" s="11">
        <f t="shared" si="5"/>
        <v>1.9477716937714733</v>
      </c>
      <c r="D377" s="15"/>
    </row>
    <row r="378" spans="1:4">
      <c r="A378" s="3">
        <v>43739</v>
      </c>
      <c r="B378" s="10">
        <v>1.7248486491321098</v>
      </c>
      <c r="C378" s="11">
        <f t="shared" si="5"/>
        <v>1.8312739729222034</v>
      </c>
      <c r="D378" s="15"/>
    </row>
    <row r="379" spans="1:4">
      <c r="A379" s="3">
        <v>43770</v>
      </c>
      <c r="B379" s="10">
        <v>2.2735304499489399</v>
      </c>
      <c r="C379" s="11">
        <f t="shared" si="5"/>
        <v>1.9743701955936632</v>
      </c>
      <c r="D379" s="15"/>
    </row>
    <row r="380" spans="1:4">
      <c r="A380" s="3">
        <v>43800</v>
      </c>
      <c r="B380" s="10">
        <v>2.0599422889831001</v>
      </c>
      <c r="C380" s="11">
        <f t="shared" si="5"/>
        <v>2.01944046268805</v>
      </c>
      <c r="D380" s="15"/>
    </row>
    <row r="381" spans="1:4">
      <c r="A381" s="3">
        <v>43831</v>
      </c>
      <c r="B381" s="10">
        <v>2.4706358305023599</v>
      </c>
      <c r="C381" s="11">
        <f t="shared" si="5"/>
        <v>2.2680361898114665</v>
      </c>
      <c r="D381" s="15"/>
    </row>
    <row r="382" spans="1:4">
      <c r="A382" s="3">
        <v>43862</v>
      </c>
      <c r="B382" s="10">
        <v>2.3439752788199502</v>
      </c>
      <c r="C382" s="11">
        <f t="shared" si="5"/>
        <v>2.291517799435137</v>
      </c>
      <c r="D382" s="15"/>
    </row>
    <row r="383" spans="1:4">
      <c r="A383" s="3">
        <v>43891</v>
      </c>
      <c r="B383" s="10">
        <v>0.91710636719062699</v>
      </c>
      <c r="C383" s="11">
        <f t="shared" si="5"/>
        <v>1.910572492170979</v>
      </c>
      <c r="D383" s="15"/>
    </row>
    <row r="384" spans="1:4">
      <c r="A384" s="3">
        <v>43922</v>
      </c>
      <c r="B384" s="10">
        <v>-7.1846636826494104</v>
      </c>
      <c r="C384" s="11">
        <f t="shared" ref="C384:C409" si="6">AVERAGE(B382:B384)</f>
        <v>-1.307860678879611</v>
      </c>
    </row>
    <row r="385" spans="1:3">
      <c r="A385" s="3">
        <v>43952</v>
      </c>
      <c r="B385" s="10">
        <v>-7.2225552673007201</v>
      </c>
      <c r="C385" s="11">
        <f t="shared" si="6"/>
        <v>-4.4967041942531685</v>
      </c>
    </row>
    <row r="386" spans="1:3">
      <c r="A386" s="3">
        <v>43983</v>
      </c>
      <c r="B386" s="10">
        <v>-4.2439911522997402</v>
      </c>
      <c r="C386" s="11">
        <f t="shared" si="6"/>
        <v>-6.2170700340832896</v>
      </c>
    </row>
    <row r="387" spans="1:3">
      <c r="A387" s="3">
        <v>44013</v>
      </c>
      <c r="B387" s="10">
        <v>-2.6363899443166998</v>
      </c>
      <c r="C387" s="11">
        <f t="shared" si="6"/>
        <v>-4.7009787879723861</v>
      </c>
    </row>
    <row r="388" spans="1:3">
      <c r="A388" s="3">
        <v>44044</v>
      </c>
      <c r="B388" s="10">
        <v>-1.38519069112258</v>
      </c>
      <c r="C388" s="11">
        <f t="shared" si="6"/>
        <v>-2.7551905959130067</v>
      </c>
    </row>
    <row r="389" spans="1:3">
      <c r="A389" s="3">
        <v>44075</v>
      </c>
      <c r="B389" s="10">
        <v>-0.94204297922456603</v>
      </c>
      <c r="C389" s="11">
        <f t="shared" si="6"/>
        <v>-1.6545412048879486</v>
      </c>
    </row>
    <row r="390" spans="1:3">
      <c r="A390" s="3">
        <v>44105</v>
      </c>
      <c r="B390" s="10">
        <v>-0.383751309057557</v>
      </c>
      <c r="C390" s="11">
        <f t="shared" si="6"/>
        <v>-0.90366165980156765</v>
      </c>
    </row>
    <row r="391" spans="1:3">
      <c r="A391" s="3">
        <v>44136</v>
      </c>
      <c r="B391" s="10">
        <v>-1.21831890130028</v>
      </c>
      <c r="C391" s="11">
        <f t="shared" si="6"/>
        <v>-0.84803772986080095</v>
      </c>
    </row>
    <row r="392" spans="1:3">
      <c r="A392" s="3">
        <v>44166</v>
      </c>
      <c r="B392" s="10">
        <v>-0.79114804901239</v>
      </c>
      <c r="C392" s="11">
        <f t="shared" si="6"/>
        <v>-0.79773941979007568</v>
      </c>
    </row>
    <row r="393" spans="1:3">
      <c r="A393" s="3">
        <v>44197</v>
      </c>
      <c r="B393" s="10">
        <v>-1.0946290931732801</v>
      </c>
      <c r="C393" s="11">
        <f t="shared" si="6"/>
        <v>-1.0346986811619834</v>
      </c>
    </row>
    <row r="394" spans="1:3">
      <c r="A394" s="3">
        <v>44228</v>
      </c>
      <c r="B394" s="10">
        <v>-2.48754894116197</v>
      </c>
      <c r="C394" s="11">
        <f t="shared" si="6"/>
        <v>-1.4577753611158801</v>
      </c>
    </row>
    <row r="395" spans="1:3">
      <c r="A395" s="3">
        <v>44256</v>
      </c>
      <c r="B395" s="10">
        <v>-0.94290371340435097</v>
      </c>
      <c r="C395" s="11">
        <f t="shared" si="6"/>
        <v>-1.5083605825798669</v>
      </c>
    </row>
    <row r="396" spans="1:3">
      <c r="A396" s="3">
        <v>44287</v>
      </c>
      <c r="B396" s="10">
        <v>0.76289302039961004</v>
      </c>
      <c r="C396" s="11">
        <f t="shared" si="6"/>
        <v>-0.88918654472223702</v>
      </c>
    </row>
    <row r="397" spans="1:3">
      <c r="A397" s="3">
        <v>44317</v>
      </c>
      <c r="B397" s="10">
        <v>1.66508127918003</v>
      </c>
      <c r="C397" s="11">
        <f t="shared" si="6"/>
        <v>0.49502352872509636</v>
      </c>
    </row>
    <row r="398" spans="1:3">
      <c r="A398" s="3">
        <v>44348</v>
      </c>
      <c r="B398" s="10">
        <v>2.0607648044274298</v>
      </c>
      <c r="C398" s="11">
        <f t="shared" si="6"/>
        <v>1.4962463680023568</v>
      </c>
    </row>
    <row r="399" spans="1:3">
      <c r="A399" s="3">
        <v>44378</v>
      </c>
      <c r="B399" s="10">
        <v>1.3761713252768299</v>
      </c>
      <c r="C399" s="11">
        <f t="shared" si="6"/>
        <v>1.7006724696280966</v>
      </c>
    </row>
    <row r="400" spans="1:3">
      <c r="A400" s="3">
        <v>44409</v>
      </c>
      <c r="B400" s="10">
        <v>1.91521346288853</v>
      </c>
      <c r="C400" s="11">
        <f t="shared" si="6"/>
        <v>1.7840498641975966</v>
      </c>
    </row>
    <row r="401" spans="1:3">
      <c r="A401" s="3">
        <v>44440</v>
      </c>
      <c r="B401" s="10">
        <v>1.8006272226856301</v>
      </c>
      <c r="C401" s="11">
        <f t="shared" si="6"/>
        <v>1.69733733695033</v>
      </c>
    </row>
    <row r="402" spans="1:3">
      <c r="A402" s="3">
        <v>44470</v>
      </c>
      <c r="B402" s="10">
        <v>2.1977509925324998</v>
      </c>
      <c r="C402" s="11">
        <f t="shared" si="6"/>
        <v>1.9711972260355533</v>
      </c>
    </row>
    <row r="403" spans="1:3">
      <c r="A403" s="3">
        <v>44501</v>
      </c>
      <c r="B403" s="10">
        <v>2.1401268683483501</v>
      </c>
      <c r="C403" s="11">
        <f t="shared" si="6"/>
        <v>2.0461683611888266</v>
      </c>
    </row>
    <row r="404" spans="1:3">
      <c r="A404" s="3">
        <v>44531</v>
      </c>
      <c r="B404" s="10">
        <v>2.2635095439555002</v>
      </c>
      <c r="C404" s="11">
        <f t="shared" si="6"/>
        <v>2.2004624682787832</v>
      </c>
    </row>
    <row r="405" spans="1:3">
      <c r="A405" s="3">
        <v>44562</v>
      </c>
      <c r="B405" s="10">
        <v>2.0450719334098699</v>
      </c>
      <c r="C405" s="11">
        <f t="shared" si="6"/>
        <v>2.1495694485712402</v>
      </c>
    </row>
    <row r="406" spans="1:3">
      <c r="A406" s="3">
        <v>44593</v>
      </c>
      <c r="B406" s="10">
        <v>2.5344295006838902</v>
      </c>
      <c r="C406" s="11">
        <f t="shared" si="6"/>
        <v>2.2810036593497536</v>
      </c>
    </row>
    <row r="407" spans="1:3">
      <c r="A407" s="3">
        <v>44621</v>
      </c>
      <c r="B407" s="10">
        <v>1.9413583325961099</v>
      </c>
      <c r="C407" s="11">
        <f t="shared" si="6"/>
        <v>2.1736199222299568</v>
      </c>
    </row>
    <row r="408" spans="1:3">
      <c r="A408" s="3">
        <v>44652</v>
      </c>
      <c r="B408" s="10">
        <v>1.9230492745589098</v>
      </c>
      <c r="C408" s="11">
        <f t="shared" si="6"/>
        <v>2.1329457026129699</v>
      </c>
    </row>
    <row r="409" spans="1:3">
      <c r="A409" s="3">
        <v>44682</v>
      </c>
      <c r="B409" s="10">
        <v>1.78572549893669</v>
      </c>
      <c r="C409" s="11">
        <f t="shared" si="6"/>
        <v>1.88337770203057</v>
      </c>
    </row>
    <row r="410" spans="1:3">
      <c r="A410" s="3">
        <v>44713</v>
      </c>
      <c r="B410" s="10">
        <v>1.6117794733020201</v>
      </c>
      <c r="C410" s="11">
        <f t="shared" ref="C410" si="7">AVERAGE(B408:B410)</f>
        <v>1.7735180822658734</v>
      </c>
    </row>
    <row r="411" spans="1:3">
      <c r="A411" s="3">
        <v>44743</v>
      </c>
      <c r="B411" s="10">
        <v>1.8128863081001498</v>
      </c>
      <c r="C411" s="11">
        <f t="shared" ref="C411" si="8">AVERAGE(B409:B411)</f>
        <v>1.7367970934462866</v>
      </c>
    </row>
    <row r="412" spans="1:3">
      <c r="A412" s="3">
        <v>44774</v>
      </c>
      <c r="B412" s="10">
        <v>1.6607489242413498</v>
      </c>
      <c r="C412" s="11">
        <f t="shared" ref="C412" si="9">AVERAGE(B410:B412)</f>
        <v>1.6951382352145066</v>
      </c>
    </row>
    <row r="413" spans="1:3">
      <c r="A413" s="3">
        <v>44805</v>
      </c>
      <c r="B413" s="10">
        <v>1.4404445320595398</v>
      </c>
      <c r="C413" s="11">
        <f t="shared" ref="C413" si="10">AVERAGE(B411:B413)</f>
        <v>1.6380265881336797</v>
      </c>
    </row>
    <row r="414" spans="1:3">
      <c r="A414" s="3">
        <v>44835</v>
      </c>
      <c r="B414" s="10">
        <v>1.1701782039903699</v>
      </c>
      <c r="C414" s="11">
        <f t="shared" ref="C414" si="11">AVERAGE(B412:B414)</f>
        <v>1.42379055343042</v>
      </c>
    </row>
    <row r="415" spans="1:3">
      <c r="A415" s="3">
        <v>44866</v>
      </c>
      <c r="B415" s="10">
        <v>1.40802708682725</v>
      </c>
      <c r="C415" s="11">
        <f t="shared" ref="C415" si="12">AVERAGE(B413:B415)</f>
        <v>1.3395499409590534</v>
      </c>
    </row>
    <row r="416" spans="1:3">
      <c r="A416" s="3">
        <v>44896</v>
      </c>
      <c r="B416" s="10">
        <v>1.4116380369075099</v>
      </c>
      <c r="C416" s="11">
        <f t="shared" ref="C416" si="13">AVERAGE(B414:B416)</f>
        <v>1.3299477759083767</v>
      </c>
    </row>
    <row r="417" spans="1:3">
      <c r="A417" s="3">
        <v>44927</v>
      </c>
      <c r="B417" s="10">
        <v>1.69643443330008</v>
      </c>
      <c r="C417" s="11">
        <f t="shared" ref="C417" si="14">AVERAGE(B415:B417)</f>
        <v>1.5053665190116134</v>
      </c>
    </row>
    <row r="418" spans="1:3">
      <c r="A418" s="3">
        <v>44958</v>
      </c>
      <c r="B418" s="10">
        <v>2.0549551486301101</v>
      </c>
      <c r="C418" s="11">
        <f t="shared" ref="C418" si="15">AVERAGE(B416:B418)</f>
        <v>1.7210092062792335</v>
      </c>
    </row>
    <row r="419" spans="1:3">
      <c r="A419" s="3">
        <v>44986</v>
      </c>
      <c r="B419" s="10">
        <v>2.13945855377434</v>
      </c>
      <c r="C419" s="11">
        <f t="shared" ref="C419" si="16">AVERAGE(B417:B419)</f>
        <v>1.9636160452348435</v>
      </c>
    </row>
    <row r="420" spans="1:3">
      <c r="A420" s="3">
        <v>45017</v>
      </c>
      <c r="B420" s="10">
        <v>2.3376168826016301</v>
      </c>
      <c r="C420" s="11">
        <f t="shared" ref="C420" si="17">AVERAGE(B418:B420)</f>
        <v>2.1773435283353599</v>
      </c>
    </row>
    <row r="421" spans="1:3">
      <c r="A421" s="3">
        <v>45047</v>
      </c>
      <c r="B421" s="10">
        <v>1.5725279325692498</v>
      </c>
      <c r="C421" s="11">
        <f t="shared" ref="C421" si="18">AVERAGE(B419:B421)</f>
        <v>2.0165344563150733</v>
      </c>
    </row>
    <row r="422" spans="1:3">
      <c r="A422" s="3">
        <v>45078</v>
      </c>
      <c r="B422" s="10">
        <v>1.6065191858216401</v>
      </c>
      <c r="C422" s="11">
        <f t="shared" ref="C422" si="19">AVERAGE(B420:B422)</f>
        <v>1.8388880003308401</v>
      </c>
    </row>
    <row r="423" spans="1:3">
      <c r="A423" s="3">
        <v>45108</v>
      </c>
      <c r="B423" s="10">
        <v>1.46969030370579</v>
      </c>
      <c r="C423" s="11">
        <f t="shared" ref="C423" si="20">AVERAGE(B421:B423)</f>
        <v>1.5495791406988932</v>
      </c>
    </row>
    <row r="424" spans="1:3">
      <c r="A424" s="3">
        <v>45139</v>
      </c>
      <c r="B424" s="10">
        <v>1.3975880428746301</v>
      </c>
      <c r="C424" s="11">
        <f t="shared" ref="C424" si="21">AVERAGE(B422:B424)</f>
        <v>1.4912658441340201</v>
      </c>
    </row>
    <row r="425" spans="1:3">
      <c r="A425" s="3">
        <v>45170</v>
      </c>
      <c r="B425" s="10">
        <v>0.93833515295168213</v>
      </c>
      <c r="C425" s="11">
        <f t="shared" ref="C425" si="22">AVERAGE(B423:B425)</f>
        <v>1.2685378331773673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97"/>
  <sheetViews>
    <sheetView showGridLines="0" zoomScaleNormal="100" workbookViewId="0">
      <pane xSplit="1" ySplit="7" topLeftCell="B82" activePane="bottomRight" state="frozen"/>
      <selection activeCell="E5" sqref="E5:G5"/>
      <selection pane="topRight" activeCell="E5" sqref="E5:G5"/>
      <selection pane="bottomLeft" activeCell="E5" sqref="E5:G5"/>
      <selection pane="bottomRight" activeCell="E102" sqref="E102"/>
    </sheetView>
  </sheetViews>
  <sheetFormatPr defaultRowHeight="15"/>
  <sheetData>
    <row r="1" spans="1:39">
      <c r="A1" s="5" t="s">
        <v>706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700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701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3">
        <v>34.473931095999987</v>
      </c>
      <c r="D8" s="9" t="s">
        <v>4</v>
      </c>
      <c r="E8" s="8">
        <v>20.89454682500001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2.0805632562059815</v>
      </c>
      <c r="Z8" s="33" t="s">
        <v>4</v>
      </c>
      <c r="AA8" s="33">
        <v>17.814668063478329</v>
      </c>
      <c r="AB8" s="33" t="s">
        <v>4</v>
      </c>
      <c r="AC8" s="33">
        <v>0</v>
      </c>
      <c r="AD8" s="33" t="s">
        <v>4</v>
      </c>
      <c r="AE8" s="33">
        <v>8.6354831065513977</v>
      </c>
      <c r="AF8" s="33" t="s">
        <v>4</v>
      </c>
      <c r="AG8" s="33" t="s">
        <v>4</v>
      </c>
      <c r="AH8" s="33" t="s">
        <v>4</v>
      </c>
      <c r="AI8" s="33">
        <v>65.665933407085873</v>
      </c>
      <c r="AJ8" s="33" t="s">
        <v>4</v>
      </c>
      <c r="AK8" s="33">
        <v>5.8033521666784065</v>
      </c>
      <c r="AL8" s="33" t="s">
        <v>4</v>
      </c>
      <c r="AM8" s="15"/>
    </row>
    <row r="9" spans="1:39">
      <c r="A9" s="3">
        <v>37073</v>
      </c>
      <c r="B9" s="8">
        <v>44.340720799999993</v>
      </c>
      <c r="C9" s="33">
        <v>18.022882689999992</v>
      </c>
      <c r="D9" s="9">
        <f>AVERAGE(C8:C9)</f>
        <v>26.248406892999988</v>
      </c>
      <c r="E9" s="8">
        <v>4.809282500000478E-2</v>
      </c>
      <c r="F9" s="33" t="s">
        <v>4</v>
      </c>
      <c r="G9" s="9">
        <f>AVERAGE(E8:E9)</f>
        <v>10.471319825000007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17.325395771474454</v>
      </c>
      <c r="Z9" s="33" t="s">
        <v>4</v>
      </c>
      <c r="AA9" s="33">
        <v>19.40944555843112</v>
      </c>
      <c r="AB9" s="33" t="s">
        <v>4</v>
      </c>
      <c r="AC9" s="33">
        <v>40.267310615507952</v>
      </c>
      <c r="AD9" s="33" t="s">
        <v>4</v>
      </c>
      <c r="AE9" s="33">
        <v>9.741081840773635</v>
      </c>
      <c r="AF9" s="33" t="s">
        <v>4</v>
      </c>
      <c r="AG9" s="33" t="s">
        <v>4</v>
      </c>
      <c r="AH9" s="33" t="s">
        <v>4</v>
      </c>
      <c r="AI9" s="33">
        <v>9.9593759995657596</v>
      </c>
      <c r="AJ9" s="33" t="s">
        <v>4</v>
      </c>
      <c r="AK9" s="33">
        <v>3.297390214247105</v>
      </c>
      <c r="AL9" s="33" t="s">
        <v>4</v>
      </c>
      <c r="AM9" s="15"/>
    </row>
    <row r="10" spans="1:39">
      <c r="A10" s="3">
        <v>37165</v>
      </c>
      <c r="B10" s="8">
        <v>69.061759600000002</v>
      </c>
      <c r="C10" s="33">
        <v>53.341487306000005</v>
      </c>
      <c r="D10" s="9">
        <f>AVERAGE(C9:C10)</f>
        <v>35.682184997999997</v>
      </c>
      <c r="E10" s="8">
        <v>10.324200825000009</v>
      </c>
      <c r="F10" s="33" t="s">
        <v>4</v>
      </c>
      <c r="G10" s="9">
        <f t="shared" ref="G10:G73" si="0">AVERAGE(E9:E10)</f>
        <v>5.1861468250000069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2.0611423125170392</v>
      </c>
      <c r="Z10" s="33" t="s">
        <v>4</v>
      </c>
      <c r="AA10" s="33">
        <v>14.576560203384734</v>
      </c>
      <c r="AB10" s="33" t="s">
        <v>4</v>
      </c>
      <c r="AC10" s="33">
        <v>0</v>
      </c>
      <c r="AD10" s="33" t="s">
        <v>4</v>
      </c>
      <c r="AE10" s="33">
        <v>9.1899956041816608</v>
      </c>
      <c r="AF10" s="33" t="s">
        <v>4</v>
      </c>
      <c r="AG10" s="33" t="s">
        <v>4</v>
      </c>
      <c r="AH10" s="33" t="s">
        <v>4</v>
      </c>
      <c r="AI10" s="33">
        <v>71.164931659164793</v>
      </c>
      <c r="AJ10" s="33" t="s">
        <v>4</v>
      </c>
      <c r="AK10" s="33">
        <v>3.0073702207517727</v>
      </c>
      <c r="AL10" s="33" t="s">
        <v>4</v>
      </c>
      <c r="AM10" s="15"/>
    </row>
    <row r="11" spans="1:39">
      <c r="A11" s="3">
        <v>37257</v>
      </c>
      <c r="B11" s="8">
        <v>74.410826600000007</v>
      </c>
      <c r="C11" s="33">
        <v>70.959188104000006</v>
      </c>
      <c r="D11" s="9">
        <f t="shared" ref="D11:D74" si="1">AVERAGE(C10:C11)</f>
        <v>62.150337705000005</v>
      </c>
      <c r="E11" s="8">
        <v>24.594973225000007</v>
      </c>
      <c r="F11" s="33" t="s">
        <v>4</v>
      </c>
      <c r="G11" s="9">
        <f t="shared" si="0"/>
        <v>17.459587025000008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2.0599569448439614</v>
      </c>
      <c r="Z11" s="33" t="s">
        <v>4</v>
      </c>
      <c r="AA11" s="33">
        <v>12.836237211792012</v>
      </c>
      <c r="AB11" s="33" t="s">
        <v>4</v>
      </c>
      <c r="AC11" s="33">
        <v>0</v>
      </c>
      <c r="AD11" s="33" t="s">
        <v>4</v>
      </c>
      <c r="AE11" s="33">
        <v>8.9339150850969666</v>
      </c>
      <c r="AF11" s="33" t="s">
        <v>4</v>
      </c>
      <c r="AG11" s="33" t="s">
        <v>4</v>
      </c>
      <c r="AH11" s="33" t="s">
        <v>4</v>
      </c>
      <c r="AI11" s="33">
        <v>8.909698588884666</v>
      </c>
      <c r="AJ11" s="33" t="s">
        <v>4</v>
      </c>
      <c r="AK11" s="33">
        <v>67.260192169382393</v>
      </c>
      <c r="AL11" s="33" t="s">
        <v>4</v>
      </c>
      <c r="AM11" s="15"/>
    </row>
    <row r="12" spans="1:39">
      <c r="A12" s="3">
        <v>37347</v>
      </c>
      <c r="B12" s="8">
        <v>39.820438799999991</v>
      </c>
      <c r="C12" s="33">
        <v>84.893020323999991</v>
      </c>
      <c r="D12" s="9">
        <f t="shared" si="1"/>
        <v>77.926104213999992</v>
      </c>
      <c r="E12" s="8">
        <v>3.1738528250000044</v>
      </c>
      <c r="F12" s="33" t="s">
        <v>4</v>
      </c>
      <c r="G12" s="9">
        <f t="shared" si="0"/>
        <v>13.884413025000006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16.638084387373507</v>
      </c>
      <c r="Z12" s="33" t="s">
        <v>4</v>
      </c>
      <c r="AA12" s="33">
        <v>13.499670187103451</v>
      </c>
      <c r="AB12" s="33" t="s">
        <v>4</v>
      </c>
      <c r="AC12" s="33">
        <v>22.098127973907971</v>
      </c>
      <c r="AD12" s="33" t="s">
        <v>4</v>
      </c>
      <c r="AE12" s="33">
        <v>9.6659842116342425</v>
      </c>
      <c r="AF12" s="33" t="s">
        <v>4</v>
      </c>
      <c r="AG12" s="33" t="s">
        <v>4</v>
      </c>
      <c r="AH12" s="33" t="s">
        <v>4</v>
      </c>
      <c r="AI12" s="33">
        <v>14.891619248402153</v>
      </c>
      <c r="AJ12" s="33" t="s">
        <v>4</v>
      </c>
      <c r="AK12" s="33">
        <v>23.206513991578682</v>
      </c>
      <c r="AL12" s="33" t="s">
        <v>4</v>
      </c>
      <c r="AM12" s="15"/>
    </row>
    <row r="13" spans="1:39">
      <c r="A13" s="3">
        <v>37438</v>
      </c>
      <c r="B13" s="8">
        <v>15.821645599999993</v>
      </c>
      <c r="C13" s="33">
        <v>-9.6454328340000082</v>
      </c>
      <c r="D13" s="9">
        <f t="shared" si="1"/>
        <v>37.623793744999993</v>
      </c>
      <c r="E13" s="8">
        <v>2.1971454250000058</v>
      </c>
      <c r="F13" s="33" t="s">
        <v>4</v>
      </c>
      <c r="G13" s="9">
        <f t="shared" si="0"/>
        <v>2.6854991250000051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14.89078297506334</v>
      </c>
      <c r="Z13" s="33" t="s">
        <v>4</v>
      </c>
      <c r="AA13" s="33">
        <v>12.323896036394713</v>
      </c>
      <c r="AB13" s="33" t="s">
        <v>4</v>
      </c>
      <c r="AC13" s="33">
        <v>0</v>
      </c>
      <c r="AD13" s="33" t="s">
        <v>4</v>
      </c>
      <c r="AE13" s="33">
        <v>33.061726088201318</v>
      </c>
      <c r="AF13" s="33" t="s">
        <v>4</v>
      </c>
      <c r="AG13" s="33" t="s">
        <v>4</v>
      </c>
      <c r="AH13" s="33" t="s">
        <v>4</v>
      </c>
      <c r="AI13" s="33">
        <v>23.427063368446287</v>
      </c>
      <c r="AJ13" s="33" t="s">
        <v>4</v>
      </c>
      <c r="AK13" s="33">
        <v>16.296531531894342</v>
      </c>
      <c r="AL13" s="33" t="s">
        <v>4</v>
      </c>
      <c r="AM13" s="15"/>
    </row>
    <row r="14" spans="1:39">
      <c r="A14" s="3">
        <v>37530</v>
      </c>
      <c r="B14" s="8">
        <v>69.693917400000004</v>
      </c>
      <c r="C14" s="33">
        <v>53.836366179000002</v>
      </c>
      <c r="D14" s="9">
        <f t="shared" si="1"/>
        <v>22.095466672499995</v>
      </c>
      <c r="E14" s="8">
        <v>40.683009025000004</v>
      </c>
      <c r="F14" s="33" t="s">
        <v>4</v>
      </c>
      <c r="G14" s="9">
        <f t="shared" si="0"/>
        <v>21.440077225000003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3.0578548964494199</v>
      </c>
      <c r="Z14" s="33" t="s">
        <v>4</v>
      </c>
      <c r="AA14" s="33">
        <v>13.028299026928188</v>
      </c>
      <c r="AB14" s="33" t="s">
        <v>4</v>
      </c>
      <c r="AC14" s="33">
        <v>0</v>
      </c>
      <c r="AD14" s="33" t="s">
        <v>4</v>
      </c>
      <c r="AE14" s="33">
        <v>11.265941304846933</v>
      </c>
      <c r="AF14" s="33" t="s">
        <v>4</v>
      </c>
      <c r="AG14" s="33" t="s">
        <v>4</v>
      </c>
      <c r="AH14" s="33" t="s">
        <v>4</v>
      </c>
      <c r="AI14" s="33">
        <v>9.4556046018115296</v>
      </c>
      <c r="AJ14" s="33" t="s">
        <v>4</v>
      </c>
      <c r="AK14" s="33">
        <v>63.192300169963922</v>
      </c>
      <c r="AL14" s="33" t="s">
        <v>4</v>
      </c>
      <c r="AM14" s="15"/>
    </row>
    <row r="15" spans="1:39">
      <c r="A15" s="3">
        <v>37622</v>
      </c>
      <c r="B15" s="8">
        <v>-11.228927600000009</v>
      </c>
      <c r="C15" s="33">
        <v>-15.34361796100001</v>
      </c>
      <c r="D15" s="9">
        <f t="shared" si="1"/>
        <v>19.246374108999994</v>
      </c>
      <c r="E15" s="8">
        <v>1.3589898250000054</v>
      </c>
      <c r="F15" s="33" t="s">
        <v>4</v>
      </c>
      <c r="G15" s="9">
        <f t="shared" si="0"/>
        <v>21.020999425000007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34.39027793224043</v>
      </c>
      <c r="Z15" s="33" t="s">
        <v>4</v>
      </c>
      <c r="AA15" s="33">
        <v>13.089792587758305</v>
      </c>
      <c r="AB15" s="33" t="s">
        <v>4</v>
      </c>
      <c r="AC15" s="33">
        <v>0</v>
      </c>
      <c r="AD15" s="33" t="s">
        <v>4</v>
      </c>
      <c r="AE15" s="33">
        <v>35.560479849394106</v>
      </c>
      <c r="AF15" s="33" t="s">
        <v>4</v>
      </c>
      <c r="AG15" s="33" t="s">
        <v>4</v>
      </c>
      <c r="AH15" s="33" t="s">
        <v>4</v>
      </c>
      <c r="AI15" s="33">
        <v>9.1891787160167695</v>
      </c>
      <c r="AJ15" s="33" t="s">
        <v>4</v>
      </c>
      <c r="AK15" s="33">
        <v>7.7702709145903892</v>
      </c>
      <c r="AL15" s="33" t="s">
        <v>4</v>
      </c>
      <c r="AM15" s="15"/>
    </row>
    <row r="16" spans="1:39">
      <c r="A16" s="3">
        <v>37712</v>
      </c>
      <c r="B16" s="8">
        <v>-45.344367200000015</v>
      </c>
      <c r="C16" s="33">
        <v>-0.31186283700001383</v>
      </c>
      <c r="D16" s="9">
        <f t="shared" si="1"/>
        <v>-7.8277403990000121</v>
      </c>
      <c r="E16" s="8">
        <v>4.694849025000007</v>
      </c>
      <c r="F16" s="33" t="s">
        <v>4</v>
      </c>
      <c r="G16" s="9">
        <f t="shared" si="0"/>
        <v>3.0269194250000062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2.1274874091174163</v>
      </c>
      <c r="Z16" s="33" t="s">
        <v>4</v>
      </c>
      <c r="AA16" s="33">
        <v>13.210508202151891</v>
      </c>
      <c r="AB16" s="33" t="s">
        <v>4</v>
      </c>
      <c r="AC16" s="33">
        <v>8.6540275022401456</v>
      </c>
      <c r="AD16" s="33" t="s">
        <v>4</v>
      </c>
      <c r="AE16" s="33">
        <v>40.033458956122402</v>
      </c>
      <c r="AF16" s="33" t="s">
        <v>4</v>
      </c>
      <c r="AG16" s="33" t="s">
        <v>4</v>
      </c>
      <c r="AH16" s="33" t="s">
        <v>4</v>
      </c>
      <c r="AI16" s="33">
        <v>13.330757140563239</v>
      </c>
      <c r="AJ16" s="33" t="s">
        <v>4</v>
      </c>
      <c r="AK16" s="33">
        <v>22.643760789804894</v>
      </c>
      <c r="AL16" s="33" t="s">
        <v>4</v>
      </c>
      <c r="AM16" s="15"/>
    </row>
    <row r="17" spans="1:39">
      <c r="A17" s="3">
        <v>37803</v>
      </c>
      <c r="B17" s="8">
        <v>81.809705799999989</v>
      </c>
      <c r="C17" s="33">
        <v>57.024518016999991</v>
      </c>
      <c r="D17" s="9">
        <f t="shared" si="1"/>
        <v>28.356327589999989</v>
      </c>
      <c r="E17" s="8">
        <v>1.825899825000004</v>
      </c>
      <c r="F17" s="33" t="s">
        <v>4</v>
      </c>
      <c r="G17" s="9">
        <f t="shared" si="0"/>
        <v>3.2603744250000055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2.0464681904733331</v>
      </c>
      <c r="Z17" s="33" t="s">
        <v>4</v>
      </c>
      <c r="AA17" s="33">
        <v>11.52302304863923</v>
      </c>
      <c r="AB17" s="33" t="s">
        <v>4</v>
      </c>
      <c r="AC17" s="33">
        <v>0</v>
      </c>
      <c r="AD17" s="33" t="s">
        <v>4</v>
      </c>
      <c r="AE17" s="33">
        <v>56.27319731146865</v>
      </c>
      <c r="AF17" s="33" t="s">
        <v>4</v>
      </c>
      <c r="AG17" s="33" t="s">
        <v>4</v>
      </c>
      <c r="AH17" s="33" t="s">
        <v>4</v>
      </c>
      <c r="AI17" s="33">
        <v>20.435318835503637</v>
      </c>
      <c r="AJ17" s="33" t="s">
        <v>4</v>
      </c>
      <c r="AK17" s="33">
        <v>9.7219926139151465</v>
      </c>
      <c r="AL17" s="33" t="s">
        <v>4</v>
      </c>
      <c r="AM17" s="15"/>
    </row>
    <row r="18" spans="1:39">
      <c r="A18" s="3">
        <v>37895</v>
      </c>
      <c r="B18" s="8">
        <v>51.203672999999988</v>
      </c>
      <c r="C18" s="33">
        <v>35.975000557999991</v>
      </c>
      <c r="D18" s="9">
        <f t="shared" si="1"/>
        <v>46.499759287499991</v>
      </c>
      <c r="E18" s="8">
        <v>5.9922764250000071</v>
      </c>
      <c r="F18" s="33" t="s">
        <v>4</v>
      </c>
      <c r="G18" s="9">
        <f t="shared" si="0"/>
        <v>3.9090881250000056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8.1258939509224088</v>
      </c>
      <c r="Z18" s="33" t="s">
        <v>4</v>
      </c>
      <c r="AA18" s="33">
        <v>13.500014804874299</v>
      </c>
      <c r="AB18" s="33" t="s">
        <v>4</v>
      </c>
      <c r="AC18" s="33">
        <v>23.886532149197102</v>
      </c>
      <c r="AD18" s="33" t="s">
        <v>4</v>
      </c>
      <c r="AE18" s="33">
        <v>14.15269850176151</v>
      </c>
      <c r="AF18" s="33" t="s">
        <v>4</v>
      </c>
      <c r="AG18" s="33" t="s">
        <v>4</v>
      </c>
      <c r="AH18" s="33" t="s">
        <v>4</v>
      </c>
      <c r="AI18" s="33">
        <v>27.324282767270862</v>
      </c>
      <c r="AJ18" s="33" t="s">
        <v>4</v>
      </c>
      <c r="AK18" s="33">
        <v>13.010577825973826</v>
      </c>
      <c r="AL18" s="33" t="s">
        <v>4</v>
      </c>
      <c r="AM18" s="15"/>
    </row>
    <row r="19" spans="1:39">
      <c r="A19" s="3">
        <v>37987</v>
      </c>
      <c r="B19" s="8">
        <v>76.8903052</v>
      </c>
      <c r="C19" s="33">
        <v>71.422587730000004</v>
      </c>
      <c r="D19" s="9">
        <f t="shared" si="1"/>
        <v>53.698794143999997</v>
      </c>
      <c r="E19" s="8">
        <v>27.95650962500001</v>
      </c>
      <c r="F19" s="33" t="s">
        <v>4</v>
      </c>
      <c r="G19" s="9">
        <f t="shared" si="0"/>
        <v>16.974393025000008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2.1274874091174163</v>
      </c>
      <c r="Z19" s="33" t="s">
        <v>4</v>
      </c>
      <c r="AA19" s="33">
        <v>13.201615631201632</v>
      </c>
      <c r="AB19" s="33" t="s">
        <v>4</v>
      </c>
      <c r="AC19" s="33">
        <v>3.633299938399317</v>
      </c>
      <c r="AD19" s="33" t="s">
        <v>4</v>
      </c>
      <c r="AE19" s="33">
        <v>9.129232144193125</v>
      </c>
      <c r="AF19" s="33" t="s">
        <v>4</v>
      </c>
      <c r="AG19" s="33" t="s">
        <v>4</v>
      </c>
      <c r="AH19" s="33" t="s">
        <v>4</v>
      </c>
      <c r="AI19" s="33">
        <v>68.688273255197885</v>
      </c>
      <c r="AJ19" s="33" t="s">
        <v>4</v>
      </c>
      <c r="AK19" s="33">
        <v>3.2200916218906106</v>
      </c>
      <c r="AL19" s="33" t="s">
        <v>4</v>
      </c>
      <c r="AM19" s="15"/>
    </row>
    <row r="20" spans="1:39">
      <c r="A20" s="3">
        <v>38078</v>
      </c>
      <c r="B20" s="8">
        <v>-15.924952400000009</v>
      </c>
      <c r="C20" s="33">
        <v>28.650183955999992</v>
      </c>
      <c r="D20" s="9">
        <f t="shared" si="1"/>
        <v>50.036385842999998</v>
      </c>
      <c r="E20" s="8">
        <v>25.716583425000007</v>
      </c>
      <c r="F20" s="33" t="s">
        <v>4</v>
      </c>
      <c r="G20" s="9">
        <f t="shared" si="0"/>
        <v>26.83654652500001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2.1274874091174163</v>
      </c>
      <c r="Z20" s="33" t="s">
        <v>4</v>
      </c>
      <c r="AA20" s="33">
        <v>17.210327185316523</v>
      </c>
      <c r="AB20" s="33" t="s">
        <v>4</v>
      </c>
      <c r="AC20" s="33">
        <v>2.8991172167039658</v>
      </c>
      <c r="AD20" s="33" t="s">
        <v>4</v>
      </c>
      <c r="AE20" s="33">
        <v>8.7085275755586018</v>
      </c>
      <c r="AF20" s="33" t="s">
        <v>4</v>
      </c>
      <c r="AG20" s="33" t="s">
        <v>4</v>
      </c>
      <c r="AH20" s="33" t="s">
        <v>4</v>
      </c>
      <c r="AI20" s="33">
        <v>65.907555023285084</v>
      </c>
      <c r="AJ20" s="33" t="s">
        <v>4</v>
      </c>
      <c r="AK20" s="33">
        <v>3.1469855900184114</v>
      </c>
      <c r="AL20" s="33" t="s">
        <v>4</v>
      </c>
      <c r="AM20" s="15"/>
    </row>
    <row r="21" spans="1:39">
      <c r="A21" s="3">
        <v>38169</v>
      </c>
      <c r="B21" s="8">
        <v>98.192150400000003</v>
      </c>
      <c r="C21" s="33">
        <v>74.065060931999994</v>
      </c>
      <c r="D21" s="9">
        <f t="shared" si="1"/>
        <v>51.357622443999993</v>
      </c>
      <c r="E21" s="8">
        <v>0.67499322500000503</v>
      </c>
      <c r="F21" s="33" t="s">
        <v>4</v>
      </c>
      <c r="G21" s="9">
        <f t="shared" si="0"/>
        <v>13.195788325000006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8.657186149959859</v>
      </c>
      <c r="Z21" s="33" t="s">
        <v>4</v>
      </c>
      <c r="AA21" s="33">
        <v>13.009016237931121</v>
      </c>
      <c r="AB21" s="33" t="s">
        <v>4</v>
      </c>
      <c r="AC21" s="33">
        <v>9.0305603905134486</v>
      </c>
      <c r="AD21" s="33" t="s">
        <v>4</v>
      </c>
      <c r="AE21" s="33">
        <v>37.515069354435042</v>
      </c>
      <c r="AF21" s="33" t="s">
        <v>4</v>
      </c>
      <c r="AG21" s="33" t="s">
        <v>4</v>
      </c>
      <c r="AH21" s="33" t="s">
        <v>4</v>
      </c>
      <c r="AI21" s="33">
        <v>28.104343757804802</v>
      </c>
      <c r="AJ21" s="33" t="s">
        <v>4</v>
      </c>
      <c r="AK21" s="33">
        <v>3.6838241093557276</v>
      </c>
      <c r="AL21" s="33" t="s">
        <v>4</v>
      </c>
      <c r="AM21" s="15"/>
    </row>
    <row r="22" spans="1:39">
      <c r="A22" s="3">
        <v>38261</v>
      </c>
      <c r="B22" s="8">
        <v>69.28464919999999</v>
      </c>
      <c r="C22" s="33">
        <v>56.696965935999991</v>
      </c>
      <c r="D22" s="9">
        <f t="shared" si="1"/>
        <v>65.381013433999996</v>
      </c>
      <c r="E22" s="8">
        <v>0.29420742500000685</v>
      </c>
      <c r="F22" s="33" t="s">
        <v>4</v>
      </c>
      <c r="G22" s="9">
        <f t="shared" si="0"/>
        <v>0.48460032500000594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2.1274874091174163</v>
      </c>
      <c r="Z22" s="33" t="s">
        <v>4</v>
      </c>
      <c r="AA22" s="33">
        <v>42.373838764625788</v>
      </c>
      <c r="AB22" s="33" t="s">
        <v>4</v>
      </c>
      <c r="AC22" s="33">
        <v>30.072174347177455</v>
      </c>
      <c r="AD22" s="33" t="s">
        <v>4</v>
      </c>
      <c r="AE22" s="33">
        <v>13.23088266434436</v>
      </c>
      <c r="AF22" s="33" t="s">
        <v>4</v>
      </c>
      <c r="AG22" s="33" t="s">
        <v>4</v>
      </c>
      <c r="AH22" s="33" t="s">
        <v>4</v>
      </c>
      <c r="AI22" s="33">
        <v>9.2228549106463582</v>
      </c>
      <c r="AJ22" s="33" t="s">
        <v>4</v>
      </c>
      <c r="AK22" s="33">
        <v>2.9727619040886135</v>
      </c>
      <c r="AL22" s="33" t="s">
        <v>4</v>
      </c>
      <c r="AM22" s="15"/>
    </row>
    <row r="23" spans="1:39">
      <c r="A23" s="3">
        <v>38353</v>
      </c>
      <c r="B23" s="8">
        <v>36.48010159999999</v>
      </c>
      <c r="C23" s="33">
        <v>28.136869993999991</v>
      </c>
      <c r="D23" s="9">
        <f t="shared" si="1"/>
        <v>42.416917964999989</v>
      </c>
      <c r="E23" s="8">
        <v>0.49730642500000499</v>
      </c>
      <c r="F23" s="33" t="s">
        <v>4</v>
      </c>
      <c r="G23" s="9">
        <f t="shared" si="0"/>
        <v>0.39575692500000592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2.1274874091174163</v>
      </c>
      <c r="Z23" s="33" t="s">
        <v>4</v>
      </c>
      <c r="AA23" s="33">
        <v>13.664677992631805</v>
      </c>
      <c r="AB23" s="33" t="s">
        <v>4</v>
      </c>
      <c r="AC23" s="33">
        <v>1.4079647809953533</v>
      </c>
      <c r="AD23" s="33" t="s">
        <v>4</v>
      </c>
      <c r="AE23" s="33">
        <v>12.100412794500919</v>
      </c>
      <c r="AF23" s="33" t="s">
        <v>4</v>
      </c>
      <c r="AG23" s="33" t="s">
        <v>4</v>
      </c>
      <c r="AH23" s="33" t="s">
        <v>4</v>
      </c>
      <c r="AI23" s="33">
        <v>8.6973433452049402</v>
      </c>
      <c r="AJ23" s="33" t="s">
        <v>4</v>
      </c>
      <c r="AK23" s="33">
        <v>62.002113677549566</v>
      </c>
      <c r="AL23" s="33" t="s">
        <v>4</v>
      </c>
      <c r="AM23" s="15"/>
    </row>
    <row r="24" spans="1:39">
      <c r="A24" s="3">
        <v>38443</v>
      </c>
      <c r="B24" s="8">
        <v>9.6593583999999915</v>
      </c>
      <c r="C24" s="33">
        <v>52.581178977999997</v>
      </c>
      <c r="D24" s="9">
        <f t="shared" si="1"/>
        <v>40.359024485999996</v>
      </c>
      <c r="E24" s="8">
        <v>31.388637825000004</v>
      </c>
      <c r="F24" s="33" t="s">
        <v>4</v>
      </c>
      <c r="G24" s="9">
        <f t="shared" si="0"/>
        <v>15.942972125000004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2.0669200248101771</v>
      </c>
      <c r="Z24" s="33" t="s">
        <v>4</v>
      </c>
      <c r="AA24" s="33">
        <v>12.895879108106859</v>
      </c>
      <c r="AB24" s="33" t="s">
        <v>4</v>
      </c>
      <c r="AC24" s="33">
        <v>0</v>
      </c>
      <c r="AD24" s="33" t="s">
        <v>4</v>
      </c>
      <c r="AE24" s="33">
        <v>9.0656705917852456</v>
      </c>
      <c r="AF24" s="33" t="s">
        <v>4</v>
      </c>
      <c r="AG24" s="33" t="s">
        <v>4</v>
      </c>
      <c r="AH24" s="33" t="s">
        <v>4</v>
      </c>
      <c r="AI24" s="33">
        <v>56.243182237516976</v>
      </c>
      <c r="AJ24" s="33" t="s">
        <v>4</v>
      </c>
      <c r="AK24" s="33">
        <v>19.728348037780737</v>
      </c>
      <c r="AL24" s="33" t="s">
        <v>4</v>
      </c>
      <c r="AM24" s="15"/>
    </row>
    <row r="25" spans="1:39">
      <c r="A25" s="3">
        <v>38534</v>
      </c>
      <c r="B25" s="8">
        <v>12.686974599999992</v>
      </c>
      <c r="C25" s="33">
        <v>-9.7189784200000062</v>
      </c>
      <c r="D25" s="9">
        <f t="shared" si="1"/>
        <v>21.431100278999995</v>
      </c>
      <c r="E25" s="8">
        <v>29.822254825000002</v>
      </c>
      <c r="F25" s="33" t="s">
        <v>4</v>
      </c>
      <c r="G25" s="9">
        <f t="shared" si="0"/>
        <v>30.605446325000003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2.1274874091174163</v>
      </c>
      <c r="Z25" s="33" t="s">
        <v>4</v>
      </c>
      <c r="AA25" s="33">
        <v>14.54818692137953</v>
      </c>
      <c r="AB25" s="33" t="s">
        <v>4</v>
      </c>
      <c r="AC25" s="33">
        <v>2.8256082987449989</v>
      </c>
      <c r="AD25" s="33" t="s">
        <v>4</v>
      </c>
      <c r="AE25" s="33">
        <v>12.825510807050772</v>
      </c>
      <c r="AF25" s="33" t="s">
        <v>4</v>
      </c>
      <c r="AG25" s="33" t="s">
        <v>4</v>
      </c>
      <c r="AH25" s="33" t="s">
        <v>4</v>
      </c>
      <c r="AI25" s="33">
        <v>49.968489271717033</v>
      </c>
      <c r="AJ25" s="33" t="s">
        <v>4</v>
      </c>
      <c r="AK25" s="33">
        <v>17.704717291990253</v>
      </c>
      <c r="AL25" s="33" t="s">
        <v>4</v>
      </c>
      <c r="AM25" s="15"/>
    </row>
    <row r="26" spans="1:39">
      <c r="A26" s="3">
        <v>38626</v>
      </c>
      <c r="B26" s="8">
        <v>50.68991419999999</v>
      </c>
      <c r="C26" s="33">
        <v>41.240664314999989</v>
      </c>
      <c r="D26" s="9">
        <f t="shared" si="1"/>
        <v>15.760842947499992</v>
      </c>
      <c r="E26" s="8">
        <v>24.341037225000012</v>
      </c>
      <c r="F26" s="33" t="s">
        <v>4</v>
      </c>
      <c r="G26" s="9">
        <f t="shared" si="0"/>
        <v>27.081646025000005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2.0583958733820249</v>
      </c>
      <c r="Z26" s="33" t="s">
        <v>4</v>
      </c>
      <c r="AA26" s="33">
        <v>13.579653219566657</v>
      </c>
      <c r="AB26" s="33" t="s">
        <v>4</v>
      </c>
      <c r="AC26" s="33">
        <v>0</v>
      </c>
      <c r="AD26" s="33" t="s">
        <v>4</v>
      </c>
      <c r="AE26" s="33">
        <v>12.466687738991698</v>
      </c>
      <c r="AF26" s="33" t="s">
        <v>4</v>
      </c>
      <c r="AG26" s="33" t="s">
        <v>4</v>
      </c>
      <c r="AH26" s="33" t="s">
        <v>4</v>
      </c>
      <c r="AI26" s="33">
        <v>66.572334193848093</v>
      </c>
      <c r="AJ26" s="33" t="s">
        <v>4</v>
      </c>
      <c r="AK26" s="33">
        <v>5.32292897421154</v>
      </c>
      <c r="AL26" s="33" t="s">
        <v>4</v>
      </c>
      <c r="AM26" s="15"/>
    </row>
    <row r="27" spans="1:39">
      <c r="A27" s="3">
        <v>38718</v>
      </c>
      <c r="B27" s="8">
        <v>61.139154599999991</v>
      </c>
      <c r="C27" s="33">
        <v>51.36297991499999</v>
      </c>
      <c r="D27" s="9">
        <f t="shared" si="1"/>
        <v>46.301822114999993</v>
      </c>
      <c r="E27" s="8">
        <v>23.889395425000007</v>
      </c>
      <c r="F27" s="33" t="s">
        <v>4</v>
      </c>
      <c r="G27" s="9">
        <f t="shared" si="0"/>
        <v>24.115216325000009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2.0698848659541609</v>
      </c>
      <c r="Z27" s="33" t="s">
        <v>4</v>
      </c>
      <c r="AA27" s="33">
        <v>12.501385455461397</v>
      </c>
      <c r="AB27" s="33" t="s">
        <v>4</v>
      </c>
      <c r="AC27" s="33">
        <v>0</v>
      </c>
      <c r="AD27" s="33" t="s">
        <v>4</v>
      </c>
      <c r="AE27" s="33">
        <v>13.653106931537341</v>
      </c>
      <c r="AF27" s="33" t="s">
        <v>4</v>
      </c>
      <c r="AG27" s="33" t="s">
        <v>4</v>
      </c>
      <c r="AH27" s="33" t="s">
        <v>4</v>
      </c>
      <c r="AI27" s="33">
        <v>62.998192592489069</v>
      </c>
      <c r="AJ27" s="33" t="s">
        <v>4</v>
      </c>
      <c r="AK27" s="33">
        <v>8.7774301545580293</v>
      </c>
      <c r="AL27" s="33" t="s">
        <v>4</v>
      </c>
      <c r="AM27" s="15"/>
    </row>
    <row r="28" spans="1:39">
      <c r="A28" s="3">
        <v>38808</v>
      </c>
      <c r="B28" s="8">
        <v>-0.7263736000000085</v>
      </c>
      <c r="C28" s="33">
        <v>36.234036429999989</v>
      </c>
      <c r="D28" s="9">
        <f t="shared" si="1"/>
        <v>43.798508172499993</v>
      </c>
      <c r="E28" s="8">
        <v>24.834274425000007</v>
      </c>
      <c r="F28" s="33" t="s">
        <v>4</v>
      </c>
      <c r="G28" s="9">
        <f t="shared" si="0"/>
        <v>24.361834925000007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2.0605864915342416</v>
      </c>
      <c r="Z28" s="33" t="s">
        <v>4</v>
      </c>
      <c r="AA28" s="33">
        <v>13.711949330534773</v>
      </c>
      <c r="AB28" s="33" t="s">
        <v>4</v>
      </c>
      <c r="AC28" s="33">
        <v>0</v>
      </c>
      <c r="AD28" s="33" t="s">
        <v>4</v>
      </c>
      <c r="AE28" s="33">
        <v>12.750369527688989</v>
      </c>
      <c r="AF28" s="33" t="s">
        <v>4</v>
      </c>
      <c r="AG28" s="33" t="s">
        <v>4</v>
      </c>
      <c r="AH28" s="33" t="s">
        <v>4</v>
      </c>
      <c r="AI28" s="33">
        <v>67.529696056182217</v>
      </c>
      <c r="AJ28" s="33" t="s">
        <v>4</v>
      </c>
      <c r="AK28" s="33">
        <v>3.9473985940597749</v>
      </c>
      <c r="AL28" s="33" t="s">
        <v>4</v>
      </c>
      <c r="AM28" s="15"/>
    </row>
    <row r="29" spans="1:39">
      <c r="A29" s="3">
        <v>38899</v>
      </c>
      <c r="B29" s="8">
        <v>54.930322999999994</v>
      </c>
      <c r="C29" s="33">
        <v>37.40704767199999</v>
      </c>
      <c r="D29" s="9">
        <f t="shared" si="1"/>
        <v>36.82054205099999</v>
      </c>
      <c r="E29" s="8">
        <v>26.949533225000007</v>
      </c>
      <c r="F29" s="33" t="s">
        <v>4</v>
      </c>
      <c r="G29" s="9">
        <f t="shared" si="0"/>
        <v>25.891903825000007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2.0566542851628613</v>
      </c>
      <c r="Z29" s="33" t="s">
        <v>4</v>
      </c>
      <c r="AA29" s="33">
        <v>12.545766872448318</v>
      </c>
      <c r="AB29" s="33" t="s">
        <v>4</v>
      </c>
      <c r="AC29" s="33">
        <v>0</v>
      </c>
      <c r="AD29" s="33" t="s">
        <v>4</v>
      </c>
      <c r="AE29" s="33">
        <v>13.303817923656171</v>
      </c>
      <c r="AF29" s="33" t="s">
        <v>4</v>
      </c>
      <c r="AG29" s="33" t="s">
        <v>4</v>
      </c>
      <c r="AH29" s="33" t="s">
        <v>4</v>
      </c>
      <c r="AI29" s="33">
        <v>64.170782060771231</v>
      </c>
      <c r="AJ29" s="33" t="s">
        <v>4</v>
      </c>
      <c r="AK29" s="33">
        <v>7.9229788579614171</v>
      </c>
      <c r="AL29" s="33" t="s">
        <v>4</v>
      </c>
      <c r="AM29" s="15"/>
    </row>
    <row r="30" spans="1:39">
      <c r="A30" s="3">
        <v>38991</v>
      </c>
      <c r="B30" s="8">
        <v>44.336888399999992</v>
      </c>
      <c r="C30" s="33">
        <v>38.374713975999995</v>
      </c>
      <c r="D30" s="9">
        <f t="shared" si="1"/>
        <v>37.890880823999993</v>
      </c>
      <c r="E30" s="8">
        <v>0</v>
      </c>
      <c r="F30" s="33" t="s">
        <v>4</v>
      </c>
      <c r="G30" s="9">
        <f t="shared" si="0"/>
        <v>13.474766612500003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20.983549808795708</v>
      </c>
      <c r="Z30" s="33" t="s">
        <v>4</v>
      </c>
      <c r="AA30" s="33">
        <v>13.089792587347713</v>
      </c>
      <c r="AB30" s="33" t="s">
        <v>4</v>
      </c>
      <c r="AC30" s="33">
        <v>0</v>
      </c>
      <c r="AD30" s="33" t="s">
        <v>4</v>
      </c>
      <c r="AE30" s="33">
        <v>9.6080973021327587</v>
      </c>
      <c r="AF30" s="33" t="s">
        <v>4</v>
      </c>
      <c r="AG30" s="33" t="s">
        <v>4</v>
      </c>
      <c r="AH30" s="33" t="s">
        <v>4</v>
      </c>
      <c r="AI30" s="33">
        <v>51.930527799672042</v>
      </c>
      <c r="AJ30" s="33" t="s">
        <v>4</v>
      </c>
      <c r="AK30" s="33">
        <v>4.3880325020517859</v>
      </c>
      <c r="AL30" s="33" t="s">
        <v>4</v>
      </c>
      <c r="AM30" s="15"/>
    </row>
    <row r="31" spans="1:39">
      <c r="A31" s="3">
        <v>39083</v>
      </c>
      <c r="B31" s="8">
        <v>54.68817219999999</v>
      </c>
      <c r="C31" s="33">
        <v>42.678784472999993</v>
      </c>
      <c r="D31" s="9">
        <f t="shared" si="1"/>
        <v>40.526749224499994</v>
      </c>
      <c r="E31" s="8">
        <v>25.724369825000007</v>
      </c>
      <c r="F31" s="33" t="s">
        <v>4</v>
      </c>
      <c r="G31" s="9">
        <f t="shared" si="0"/>
        <v>12.862184912500004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2.0592512525952547</v>
      </c>
      <c r="Z31" s="33" t="s">
        <v>4</v>
      </c>
      <c r="AA31" s="33">
        <v>12.617314510228258</v>
      </c>
      <c r="AB31" s="33" t="s">
        <v>4</v>
      </c>
      <c r="AC31" s="33">
        <v>0</v>
      </c>
      <c r="AD31" s="33" t="s">
        <v>4</v>
      </c>
      <c r="AE31" s="33">
        <v>12.358391464465623</v>
      </c>
      <c r="AF31" s="33" t="s">
        <v>4</v>
      </c>
      <c r="AG31" s="33" t="s">
        <v>4</v>
      </c>
      <c r="AH31" s="33" t="s">
        <v>4</v>
      </c>
      <c r="AI31" s="33">
        <v>64.490083349702388</v>
      </c>
      <c r="AJ31" s="33" t="s">
        <v>4</v>
      </c>
      <c r="AK31" s="33">
        <v>8.4749594230084817</v>
      </c>
      <c r="AL31" s="33" t="s">
        <v>4</v>
      </c>
      <c r="AM31" s="15"/>
    </row>
    <row r="32" spans="1:39">
      <c r="A32" s="3">
        <v>39173</v>
      </c>
      <c r="B32" s="8">
        <v>-1.7437088000000065</v>
      </c>
      <c r="C32" s="33">
        <v>28.216499522999992</v>
      </c>
      <c r="D32" s="9">
        <f t="shared" si="1"/>
        <v>35.447641997999995</v>
      </c>
      <c r="E32" s="8">
        <v>22.32007422500001</v>
      </c>
      <c r="F32" s="33" t="s">
        <v>4</v>
      </c>
      <c r="G32" s="9">
        <f t="shared" si="0"/>
        <v>24.022222025000008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2.1274874091174163</v>
      </c>
      <c r="Z32" s="33" t="s">
        <v>4</v>
      </c>
      <c r="AA32" s="33">
        <v>15.640021423008973</v>
      </c>
      <c r="AB32" s="33" t="s">
        <v>4</v>
      </c>
      <c r="AC32" s="33">
        <v>1.2807362557517077</v>
      </c>
      <c r="AD32" s="33" t="s">
        <v>4</v>
      </c>
      <c r="AE32" s="33">
        <v>11.699000569293275</v>
      </c>
      <c r="AF32" s="33" t="s">
        <v>4</v>
      </c>
      <c r="AG32" s="33" t="s">
        <v>4</v>
      </c>
      <c r="AH32" s="33" t="s">
        <v>4</v>
      </c>
      <c r="AI32" s="33">
        <v>66.181228795588581</v>
      </c>
      <c r="AJ32" s="33" t="s">
        <v>4</v>
      </c>
      <c r="AK32" s="33">
        <v>3.0715255472400482</v>
      </c>
      <c r="AL32" s="33" t="s">
        <v>4</v>
      </c>
      <c r="AM32" s="15"/>
    </row>
    <row r="33" spans="1:39">
      <c r="A33" s="3">
        <v>39264</v>
      </c>
      <c r="B33" s="8">
        <v>72.521288599999991</v>
      </c>
      <c r="C33" s="33">
        <v>61.041441152999994</v>
      </c>
      <c r="D33" s="9">
        <f t="shared" si="1"/>
        <v>44.628970337999995</v>
      </c>
      <c r="E33" s="8">
        <v>20.697664025000005</v>
      </c>
      <c r="F33" s="33" t="s">
        <v>4</v>
      </c>
      <c r="G33" s="9">
        <f t="shared" si="0"/>
        <v>21.508869125000007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2.0605240668648177</v>
      </c>
      <c r="Z33" s="33" t="s">
        <v>4</v>
      </c>
      <c r="AA33" s="33">
        <v>14.530471027201189</v>
      </c>
      <c r="AB33" s="33" t="s">
        <v>4</v>
      </c>
      <c r="AC33" s="33">
        <v>0</v>
      </c>
      <c r="AD33" s="33" t="s">
        <v>4</v>
      </c>
      <c r="AE33" s="33">
        <v>9.097604819707378</v>
      </c>
      <c r="AF33" s="33" t="s">
        <v>4</v>
      </c>
      <c r="AG33" s="33" t="s">
        <v>4</v>
      </c>
      <c r="AH33" s="33" t="s">
        <v>4</v>
      </c>
      <c r="AI33" s="33">
        <v>69.774739596205038</v>
      </c>
      <c r="AJ33" s="33" t="s">
        <v>4</v>
      </c>
      <c r="AK33" s="33">
        <v>4.5366604900215943</v>
      </c>
      <c r="AL33" s="33" t="s">
        <v>4</v>
      </c>
      <c r="AM33" s="15"/>
    </row>
    <row r="34" spans="1:39">
      <c r="A34" s="3">
        <v>39356</v>
      </c>
      <c r="B34" s="8">
        <v>58.848110399999989</v>
      </c>
      <c r="C34" s="33">
        <v>54.993776538999988</v>
      </c>
      <c r="D34" s="9">
        <f t="shared" si="1"/>
        <v>58.017608845999987</v>
      </c>
      <c r="E34" s="8">
        <v>20.351852425000008</v>
      </c>
      <c r="F34" s="33" t="s">
        <v>4</v>
      </c>
      <c r="G34" s="9">
        <f t="shared" si="0"/>
        <v>20.524758225000006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2.0928942738003489</v>
      </c>
      <c r="Z34" s="33" t="s">
        <v>4</v>
      </c>
      <c r="AA34" s="33">
        <v>13.59086128425256</v>
      </c>
      <c r="AB34" s="33" t="s">
        <v>4</v>
      </c>
      <c r="AC34" s="33">
        <v>0</v>
      </c>
      <c r="AD34" s="33" t="s">
        <v>4</v>
      </c>
      <c r="AE34" s="33">
        <v>9.5212353072005946</v>
      </c>
      <c r="AF34" s="33" t="s">
        <v>4</v>
      </c>
      <c r="AG34" s="33" t="s">
        <v>4</v>
      </c>
      <c r="AH34" s="33" t="s">
        <v>4</v>
      </c>
      <c r="AI34" s="33">
        <v>68.735752620549533</v>
      </c>
      <c r="AJ34" s="33" t="s">
        <v>4</v>
      </c>
      <c r="AK34" s="33">
        <v>6.0592565141969565</v>
      </c>
      <c r="AL34" s="33" t="s">
        <v>4</v>
      </c>
      <c r="AM34" s="15"/>
    </row>
    <row r="35" spans="1:39">
      <c r="A35" s="3">
        <v>39448</v>
      </c>
      <c r="B35" s="8">
        <v>63.209609599999993</v>
      </c>
      <c r="C35" s="33">
        <v>50.411900504999991</v>
      </c>
      <c r="D35" s="9">
        <f t="shared" si="1"/>
        <v>52.702838521999993</v>
      </c>
      <c r="E35" s="8">
        <v>35.452586425000007</v>
      </c>
      <c r="F35" s="33" t="s">
        <v>4</v>
      </c>
      <c r="G35" s="9">
        <f t="shared" si="0"/>
        <v>27.902219425000006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2.1274874091174163</v>
      </c>
      <c r="Z35" s="33" t="s">
        <v>4</v>
      </c>
      <c r="AA35" s="33">
        <v>15.592470134205739</v>
      </c>
      <c r="AB35" s="33" t="s">
        <v>4</v>
      </c>
      <c r="AC35" s="33">
        <v>1.7111351896375895</v>
      </c>
      <c r="AD35" s="33" t="s">
        <v>4</v>
      </c>
      <c r="AE35" s="33">
        <v>14.138756584015528</v>
      </c>
      <c r="AF35" s="33" t="s">
        <v>4</v>
      </c>
      <c r="AG35" s="33" t="s">
        <v>4</v>
      </c>
      <c r="AH35" s="33" t="s">
        <v>4</v>
      </c>
      <c r="AI35" s="33">
        <v>61.969555369524358</v>
      </c>
      <c r="AJ35" s="33" t="s">
        <v>4</v>
      </c>
      <c r="AK35" s="33">
        <v>4.460595313499387</v>
      </c>
      <c r="AL35" s="33" t="s">
        <v>4</v>
      </c>
      <c r="AM35" s="15"/>
    </row>
    <row r="36" spans="1:39">
      <c r="A36" s="3">
        <v>39539</v>
      </c>
      <c r="B36" s="8">
        <v>43.523798199999995</v>
      </c>
      <c r="C36" s="33">
        <v>67.896842464999992</v>
      </c>
      <c r="D36" s="9">
        <f t="shared" si="1"/>
        <v>59.154371484999992</v>
      </c>
      <c r="E36" s="8">
        <v>0</v>
      </c>
      <c r="F36" s="33" t="s">
        <v>4</v>
      </c>
      <c r="G36" s="9">
        <f t="shared" si="0"/>
        <v>17.726293212500003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2.054595354153939</v>
      </c>
      <c r="Z36" s="33" t="s">
        <v>4</v>
      </c>
      <c r="AA36" s="33">
        <v>13.322872615174431</v>
      </c>
      <c r="AB36" s="33" t="s">
        <v>4</v>
      </c>
      <c r="AC36" s="33">
        <v>0</v>
      </c>
      <c r="AD36" s="33" t="s">
        <v>4</v>
      </c>
      <c r="AE36" s="33">
        <v>8.237350223331477</v>
      </c>
      <c r="AF36" s="33" t="s">
        <v>4</v>
      </c>
      <c r="AG36" s="33" t="s">
        <v>4</v>
      </c>
      <c r="AH36" s="33" t="s">
        <v>4</v>
      </c>
      <c r="AI36" s="33">
        <v>68.978069546875346</v>
      </c>
      <c r="AJ36" s="33" t="s">
        <v>4</v>
      </c>
      <c r="AK36" s="33">
        <v>7.4071122604648139</v>
      </c>
      <c r="AL36" s="33" t="s">
        <v>4</v>
      </c>
      <c r="AM36" s="15"/>
    </row>
    <row r="37" spans="1:39">
      <c r="A37" s="3">
        <v>39630</v>
      </c>
      <c r="B37" s="8">
        <v>44.576694999999987</v>
      </c>
      <c r="C37" s="33">
        <v>36.610949973999986</v>
      </c>
      <c r="D37" s="9">
        <f t="shared" si="1"/>
        <v>52.253896219499993</v>
      </c>
      <c r="E37" s="8">
        <v>33.151459825000003</v>
      </c>
      <c r="F37" s="33" t="s">
        <v>4</v>
      </c>
      <c r="G37" s="9">
        <f t="shared" si="0"/>
        <v>16.575729912500002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2.0623717355202333</v>
      </c>
      <c r="Z37" s="33" t="s">
        <v>4</v>
      </c>
      <c r="AA37" s="33">
        <v>14.539640032995088</v>
      </c>
      <c r="AB37" s="33" t="s">
        <v>4</v>
      </c>
      <c r="AC37" s="33">
        <v>0</v>
      </c>
      <c r="AD37" s="33" t="s">
        <v>4</v>
      </c>
      <c r="AE37" s="33">
        <v>9.1270824759714131</v>
      </c>
      <c r="AF37" s="33" t="s">
        <v>4</v>
      </c>
      <c r="AG37" s="33" t="s">
        <v>4</v>
      </c>
      <c r="AH37" s="33" t="s">
        <v>4</v>
      </c>
      <c r="AI37" s="33">
        <v>68.558782209642317</v>
      </c>
      <c r="AJ37" s="33" t="s">
        <v>4</v>
      </c>
      <c r="AK37" s="33">
        <v>5.7121235458709405</v>
      </c>
      <c r="AL37" s="33" t="s">
        <v>4</v>
      </c>
      <c r="AM37" s="15"/>
    </row>
    <row r="38" spans="1:39">
      <c r="A38" s="3">
        <v>39722</v>
      </c>
      <c r="B38" s="8">
        <v>26.229070399999991</v>
      </c>
      <c r="C38" s="33">
        <v>24.213666797999991</v>
      </c>
      <c r="D38" s="9">
        <f t="shared" si="1"/>
        <v>30.412308385999989</v>
      </c>
      <c r="E38" s="8">
        <v>34.208644025000012</v>
      </c>
      <c r="F38" s="33" t="s">
        <v>4</v>
      </c>
      <c r="G38" s="9">
        <f t="shared" si="0"/>
        <v>33.680051925000008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2.1274874091174163</v>
      </c>
      <c r="Z38" s="33" t="s">
        <v>4</v>
      </c>
      <c r="AA38" s="33">
        <v>14.817443379184809</v>
      </c>
      <c r="AB38" s="33" t="s">
        <v>4</v>
      </c>
      <c r="AC38" s="33">
        <v>1.3111694459937131</v>
      </c>
      <c r="AD38" s="33" t="s">
        <v>4</v>
      </c>
      <c r="AE38" s="33">
        <v>9.0629002081030396</v>
      </c>
      <c r="AF38" s="33" t="s">
        <v>4</v>
      </c>
      <c r="AG38" s="33" t="s">
        <v>4</v>
      </c>
      <c r="AH38" s="33" t="s">
        <v>4</v>
      </c>
      <c r="AI38" s="33">
        <v>69.896925945382677</v>
      </c>
      <c r="AJ38" s="33" t="s">
        <v>4</v>
      </c>
      <c r="AK38" s="33">
        <v>2.7840736122183389</v>
      </c>
      <c r="AL38" s="33" t="s">
        <v>4</v>
      </c>
      <c r="AM38" s="15"/>
    </row>
    <row r="39" spans="1:39">
      <c r="A39" s="3">
        <v>39814</v>
      </c>
      <c r="B39" s="8">
        <v>51.695280999999987</v>
      </c>
      <c r="C39" s="33">
        <v>39.195160868999992</v>
      </c>
      <c r="D39" s="9">
        <f t="shared" si="1"/>
        <v>31.704413833499991</v>
      </c>
      <c r="E39" s="8">
        <v>32.233130424999999</v>
      </c>
      <c r="F39" s="33" t="s">
        <v>4</v>
      </c>
      <c r="G39" s="9">
        <f t="shared" si="0"/>
        <v>33.220887225000006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2.0579714878300974</v>
      </c>
      <c r="Z39" s="33" t="s">
        <v>4</v>
      </c>
      <c r="AA39" s="33">
        <v>19.326878819107002</v>
      </c>
      <c r="AB39" s="33" t="s">
        <v>4</v>
      </c>
      <c r="AC39" s="33">
        <v>0</v>
      </c>
      <c r="AD39" s="33" t="s">
        <v>4</v>
      </c>
      <c r="AE39" s="33">
        <v>8.7161467720804495</v>
      </c>
      <c r="AF39" s="33" t="s">
        <v>4</v>
      </c>
      <c r="AG39" s="33" t="s">
        <v>4</v>
      </c>
      <c r="AH39" s="33" t="s">
        <v>4</v>
      </c>
      <c r="AI39" s="33">
        <v>67.244215155131144</v>
      </c>
      <c r="AJ39" s="33" t="s">
        <v>4</v>
      </c>
      <c r="AK39" s="33">
        <v>2.6547877658513079</v>
      </c>
      <c r="AL39" s="33" t="s">
        <v>4</v>
      </c>
      <c r="AM39" s="15"/>
    </row>
    <row r="40" spans="1:39">
      <c r="A40" s="3">
        <v>39904</v>
      </c>
      <c r="B40" s="8">
        <v>18.74233319999999</v>
      </c>
      <c r="C40" s="33">
        <v>38.606086864999995</v>
      </c>
      <c r="D40" s="9">
        <f t="shared" si="1"/>
        <v>38.900623866999993</v>
      </c>
      <c r="E40" s="8">
        <v>36.218599225000006</v>
      </c>
      <c r="F40" s="33" t="s">
        <v>4</v>
      </c>
      <c r="G40" s="9">
        <f t="shared" si="0"/>
        <v>34.225864825000002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2.0943345048728434</v>
      </c>
      <c r="Z40" s="33" t="s">
        <v>4</v>
      </c>
      <c r="AA40" s="33">
        <v>12.978055148441502</v>
      </c>
      <c r="AB40" s="33" t="s">
        <v>4</v>
      </c>
      <c r="AC40" s="33">
        <v>0</v>
      </c>
      <c r="AD40" s="33" t="s">
        <v>4</v>
      </c>
      <c r="AE40" s="33">
        <v>8.8800965595359997</v>
      </c>
      <c r="AF40" s="33" t="s">
        <v>4</v>
      </c>
      <c r="AG40" s="33" t="s">
        <v>4</v>
      </c>
      <c r="AH40" s="33" t="s">
        <v>4</v>
      </c>
      <c r="AI40" s="33">
        <v>67.43523088676983</v>
      </c>
      <c r="AJ40" s="33" t="s">
        <v>4</v>
      </c>
      <c r="AK40" s="33">
        <v>8.6122829003798103</v>
      </c>
      <c r="AL40" s="33" t="s">
        <v>4</v>
      </c>
      <c r="AM40" s="15"/>
    </row>
    <row r="41" spans="1:39">
      <c r="A41" s="3">
        <v>39995</v>
      </c>
      <c r="B41" s="8">
        <v>13.030095499999998</v>
      </c>
      <c r="C41" s="33">
        <v>7.0938725399999978</v>
      </c>
      <c r="D41" s="9">
        <f t="shared" si="1"/>
        <v>22.849979702499997</v>
      </c>
      <c r="E41" s="8">
        <v>1.2609596750000049</v>
      </c>
      <c r="F41" s="33" t="s">
        <v>4</v>
      </c>
      <c r="G41" s="9">
        <f t="shared" si="0"/>
        <v>18.739779450000004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7.5862448954705233</v>
      </c>
      <c r="Z41" s="33" t="s">
        <v>4</v>
      </c>
      <c r="AA41" s="33">
        <v>13.768622186598147</v>
      </c>
      <c r="AB41" s="33" t="s">
        <v>4</v>
      </c>
      <c r="AC41" s="33">
        <v>3.9812734881069014</v>
      </c>
      <c r="AD41" s="33" t="s">
        <v>4</v>
      </c>
      <c r="AE41" s="33">
        <v>0.68115899571409855</v>
      </c>
      <c r="AF41" s="33" t="s">
        <v>4</v>
      </c>
      <c r="AG41" s="33" t="s">
        <v>4</v>
      </c>
      <c r="AH41" s="33" t="s">
        <v>4</v>
      </c>
      <c r="AI41" s="33">
        <v>59.781110809707506</v>
      </c>
      <c r="AJ41" s="33" t="s">
        <v>4</v>
      </c>
      <c r="AK41" s="33">
        <v>14.201589624402827</v>
      </c>
      <c r="AL41" s="33" t="s">
        <v>4</v>
      </c>
      <c r="AM41" s="15"/>
    </row>
    <row r="42" spans="1:39">
      <c r="A42" s="3">
        <v>40087</v>
      </c>
      <c r="B42" s="8">
        <v>37.5174235</v>
      </c>
      <c r="C42" s="33">
        <v>36.909855221000001</v>
      </c>
      <c r="D42" s="9">
        <f t="shared" si="1"/>
        <v>22.0018638805</v>
      </c>
      <c r="E42" s="8">
        <v>1.4051566750000051</v>
      </c>
      <c r="F42" s="33" t="s">
        <v>4</v>
      </c>
      <c r="G42" s="9">
        <f t="shared" si="0"/>
        <v>1.333058175000005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77.778332109073418</v>
      </c>
      <c r="Z42" s="33" t="s">
        <v>4</v>
      </c>
      <c r="AA42" s="33">
        <v>13.298113085675134</v>
      </c>
      <c r="AB42" s="33" t="s">
        <v>4</v>
      </c>
      <c r="AC42" s="33">
        <v>0</v>
      </c>
      <c r="AD42" s="33" t="s">
        <v>4</v>
      </c>
      <c r="AE42" s="33">
        <v>0.64461465925425265</v>
      </c>
      <c r="AF42" s="33" t="s">
        <v>4</v>
      </c>
      <c r="AG42" s="33" t="s">
        <v>4</v>
      </c>
      <c r="AH42" s="33" t="s">
        <v>4</v>
      </c>
      <c r="AI42" s="33">
        <v>1.2394152378260872</v>
      </c>
      <c r="AJ42" s="33" t="s">
        <v>4</v>
      </c>
      <c r="AK42" s="33">
        <v>7.0395249081710878</v>
      </c>
      <c r="AL42" s="33" t="s">
        <v>4</v>
      </c>
      <c r="AM42" s="15"/>
    </row>
    <row r="43" spans="1:39">
      <c r="A43" s="3">
        <v>40179</v>
      </c>
      <c r="B43" s="8">
        <v>49.154015499999993</v>
      </c>
      <c r="C43" s="33">
        <v>38.041171741999989</v>
      </c>
      <c r="D43" s="9">
        <f t="shared" si="1"/>
        <v>37.475513481499995</v>
      </c>
      <c r="E43" s="8">
        <v>17.241766675000004</v>
      </c>
      <c r="F43" s="33" t="s">
        <v>4</v>
      </c>
      <c r="G43" s="9">
        <f t="shared" si="0"/>
        <v>9.3234616750000043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15.451338875807785</v>
      </c>
      <c r="Z43" s="33" t="s">
        <v>4</v>
      </c>
      <c r="AA43" s="33">
        <v>14.355489185130981</v>
      </c>
      <c r="AB43" s="33" t="s">
        <v>4</v>
      </c>
      <c r="AC43" s="33">
        <v>1.1689494951377131</v>
      </c>
      <c r="AD43" s="33" t="s">
        <v>4</v>
      </c>
      <c r="AE43" s="33">
        <v>0.68115899571409855</v>
      </c>
      <c r="AF43" s="33" t="s">
        <v>4</v>
      </c>
      <c r="AG43" s="33" t="s">
        <v>4</v>
      </c>
      <c r="AH43" s="33" t="s">
        <v>4</v>
      </c>
      <c r="AI43" s="33">
        <v>64.94602079679521</v>
      </c>
      <c r="AJ43" s="33" t="s">
        <v>4</v>
      </c>
      <c r="AK43" s="33">
        <v>3.3970426514141958</v>
      </c>
      <c r="AL43" s="33" t="s">
        <v>4</v>
      </c>
      <c r="AM43" s="15"/>
    </row>
    <row r="44" spans="1:39">
      <c r="A44" s="3">
        <v>40269</v>
      </c>
      <c r="B44" s="8">
        <v>8.4398974999999972</v>
      </c>
      <c r="C44" s="33">
        <v>23.556449373999996</v>
      </c>
      <c r="D44" s="9">
        <f t="shared" si="1"/>
        <v>30.798810557999992</v>
      </c>
      <c r="E44" s="8">
        <v>5.1796136750000059</v>
      </c>
      <c r="F44" s="33" t="s">
        <v>4</v>
      </c>
      <c r="G44" s="9">
        <f t="shared" si="0"/>
        <v>11.210690175000005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9.2074964761674387</v>
      </c>
      <c r="Z44" s="33" t="s">
        <v>4</v>
      </c>
      <c r="AA44" s="33">
        <v>11.307053289413087</v>
      </c>
      <c r="AB44" s="33" t="s">
        <v>4</v>
      </c>
      <c r="AC44" s="33">
        <v>0</v>
      </c>
      <c r="AD44" s="33" t="s">
        <v>4</v>
      </c>
      <c r="AE44" s="33">
        <v>77.268414912482129</v>
      </c>
      <c r="AF44" s="33" t="s">
        <v>4</v>
      </c>
      <c r="AG44" s="33" t="s">
        <v>4</v>
      </c>
      <c r="AH44" s="33" t="s">
        <v>4</v>
      </c>
      <c r="AI44" s="33">
        <v>1.4468919383539718</v>
      </c>
      <c r="AJ44" s="33" t="s">
        <v>4</v>
      </c>
      <c r="AK44" s="33">
        <v>0.77014338358335588</v>
      </c>
      <c r="AL44" s="33" t="s">
        <v>4</v>
      </c>
      <c r="AM44" s="15"/>
    </row>
    <row r="45" spans="1:39">
      <c r="A45" s="3">
        <v>40360</v>
      </c>
      <c r="B45" s="8">
        <v>19.153548499999996</v>
      </c>
      <c r="C45" s="33">
        <v>15.698500373999996</v>
      </c>
      <c r="D45" s="9">
        <f t="shared" si="1"/>
        <v>19.627474873999997</v>
      </c>
      <c r="E45" s="8">
        <v>7.8065566750000048</v>
      </c>
      <c r="F45" s="33" t="s">
        <v>4</v>
      </c>
      <c r="G45" s="9">
        <f t="shared" si="0"/>
        <v>6.4930851750000054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10.273691704006334</v>
      </c>
      <c r="Z45" s="33" t="s">
        <v>4</v>
      </c>
      <c r="AA45" s="33">
        <v>12.160633912194021</v>
      </c>
      <c r="AB45" s="33" t="s">
        <v>4</v>
      </c>
      <c r="AC45" s="33">
        <v>1.2856448017280244</v>
      </c>
      <c r="AD45" s="33" t="s">
        <v>4</v>
      </c>
      <c r="AE45" s="33">
        <v>65.899561077499229</v>
      </c>
      <c r="AF45" s="33" t="s">
        <v>4</v>
      </c>
      <c r="AG45" s="33" t="s">
        <v>4</v>
      </c>
      <c r="AH45" s="33" t="s">
        <v>4</v>
      </c>
      <c r="AI45" s="33">
        <v>9.0833902812085991</v>
      </c>
      <c r="AJ45" s="33" t="s">
        <v>4</v>
      </c>
      <c r="AK45" s="33">
        <v>1.2970782233638047</v>
      </c>
      <c r="AL45" s="33" t="s">
        <v>4</v>
      </c>
      <c r="AM45" s="15"/>
    </row>
    <row r="46" spans="1:39">
      <c r="A46" s="3">
        <v>40452</v>
      </c>
      <c r="B46" s="8">
        <v>20.965420499999997</v>
      </c>
      <c r="C46" s="33">
        <v>20.994923898999996</v>
      </c>
      <c r="D46" s="9">
        <f t="shared" si="1"/>
        <v>18.346712136499995</v>
      </c>
      <c r="E46" s="8">
        <v>23.465683675000005</v>
      </c>
      <c r="F46" s="33" t="s">
        <v>4</v>
      </c>
      <c r="G46" s="9">
        <f t="shared" si="0"/>
        <v>15.636120175000006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17.670194230090164</v>
      </c>
      <c r="Z46" s="33" t="s">
        <v>4</v>
      </c>
      <c r="AA46" s="33">
        <v>12.647286624315267</v>
      </c>
      <c r="AB46" s="33" t="s">
        <v>4</v>
      </c>
      <c r="AC46" s="33">
        <v>0</v>
      </c>
      <c r="AD46" s="33" t="s">
        <v>4</v>
      </c>
      <c r="AE46" s="33">
        <v>23.116252158388686</v>
      </c>
      <c r="AF46" s="33" t="s">
        <v>4</v>
      </c>
      <c r="AG46" s="33" t="s">
        <v>4</v>
      </c>
      <c r="AH46" s="33" t="s">
        <v>4</v>
      </c>
      <c r="AI46" s="33">
        <v>43.040425589865258</v>
      </c>
      <c r="AJ46" s="33" t="s">
        <v>4</v>
      </c>
      <c r="AK46" s="33">
        <v>3.5258413973406331</v>
      </c>
      <c r="AL46" s="33" t="s">
        <v>4</v>
      </c>
      <c r="AM46" s="15"/>
    </row>
    <row r="47" spans="1:39">
      <c r="A47" s="3">
        <v>40544</v>
      </c>
      <c r="B47" s="8">
        <v>28.800947499999996</v>
      </c>
      <c r="C47" s="33">
        <v>18.761195937999997</v>
      </c>
      <c r="D47" s="9">
        <f t="shared" si="1"/>
        <v>19.878059918499996</v>
      </c>
      <c r="E47" s="8">
        <v>21.363511675000005</v>
      </c>
      <c r="F47" s="33" t="s">
        <v>4</v>
      </c>
      <c r="G47" s="9">
        <f t="shared" si="0"/>
        <v>22.414597675000003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12.487181673246029</v>
      </c>
      <c r="Z47" s="33" t="s">
        <v>4</v>
      </c>
      <c r="AA47" s="33">
        <v>13.15491546264955</v>
      </c>
      <c r="AB47" s="33" t="s">
        <v>4</v>
      </c>
      <c r="AC47" s="33">
        <v>4.0041884412406441</v>
      </c>
      <c r="AD47" s="33" t="s">
        <v>4</v>
      </c>
      <c r="AE47" s="33">
        <v>25.766681940042432</v>
      </c>
      <c r="AF47" s="33" t="s">
        <v>4</v>
      </c>
      <c r="AG47" s="33" t="s">
        <v>4</v>
      </c>
      <c r="AH47" s="33" t="s">
        <v>4</v>
      </c>
      <c r="AI47" s="33">
        <v>34.807336088245371</v>
      </c>
      <c r="AJ47" s="33" t="s">
        <v>4</v>
      </c>
      <c r="AK47" s="33">
        <v>9.7796963945759821</v>
      </c>
      <c r="AL47" s="33" t="s">
        <v>4</v>
      </c>
      <c r="AM47" s="15"/>
    </row>
    <row r="48" spans="1:39">
      <c r="A48" s="3">
        <v>40634</v>
      </c>
      <c r="B48" s="8">
        <v>6.9644404999999967</v>
      </c>
      <c r="C48" s="33">
        <v>18.406663027999997</v>
      </c>
      <c r="D48" s="9">
        <f t="shared" si="1"/>
        <v>18.583929482999999</v>
      </c>
      <c r="E48" s="8">
        <v>24.603180675000004</v>
      </c>
      <c r="F48" s="33" t="s">
        <v>4</v>
      </c>
      <c r="G48" s="9">
        <f t="shared" si="0"/>
        <v>22.983346175000005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17.402079237490579</v>
      </c>
      <c r="Z48" s="33" t="s">
        <v>4</v>
      </c>
      <c r="AA48" s="33">
        <v>12.718287016539035</v>
      </c>
      <c r="AB48" s="33" t="s">
        <v>4</v>
      </c>
      <c r="AC48" s="33">
        <v>0</v>
      </c>
      <c r="AD48" s="33" t="s">
        <v>4</v>
      </c>
      <c r="AE48" s="33">
        <v>26.241161506441042</v>
      </c>
      <c r="AF48" s="33" t="s">
        <v>4</v>
      </c>
      <c r="AG48" s="33" t="s">
        <v>4</v>
      </c>
      <c r="AH48" s="33" t="s">
        <v>4</v>
      </c>
      <c r="AI48" s="33">
        <v>33.940740036224369</v>
      </c>
      <c r="AJ48" s="33" t="s">
        <v>4</v>
      </c>
      <c r="AK48" s="33">
        <v>9.6977322033049767</v>
      </c>
      <c r="AL48" s="33" t="s">
        <v>4</v>
      </c>
      <c r="AM48" s="15"/>
    </row>
    <row r="49" spans="1:39">
      <c r="A49" s="3">
        <v>40725</v>
      </c>
      <c r="B49" s="8">
        <v>31.983915499999995</v>
      </c>
      <c r="C49" s="33">
        <v>30.429537978999996</v>
      </c>
      <c r="D49" s="9">
        <f t="shared" si="1"/>
        <v>24.418100503499996</v>
      </c>
      <c r="E49" s="8">
        <v>14.991821675000004</v>
      </c>
      <c r="F49" s="33" t="s">
        <v>4</v>
      </c>
      <c r="G49" s="9">
        <f t="shared" si="0"/>
        <v>19.797501175000004</v>
      </c>
      <c r="H49" s="8">
        <v>92.821068750000009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18.953188113997793</v>
      </c>
      <c r="Z49" s="33" t="s">
        <v>4</v>
      </c>
      <c r="AA49" s="33">
        <v>12.004160563611794</v>
      </c>
      <c r="AB49" s="33" t="s">
        <v>4</v>
      </c>
      <c r="AC49" s="33">
        <v>2.3432803456894824</v>
      </c>
      <c r="AD49" s="33" t="s">
        <v>4</v>
      </c>
      <c r="AE49" s="33">
        <v>59.989238868840829</v>
      </c>
      <c r="AF49" s="33" t="s">
        <v>4</v>
      </c>
      <c r="AG49" s="33" t="s">
        <v>4</v>
      </c>
      <c r="AH49" s="33" t="s">
        <v>4</v>
      </c>
      <c r="AI49" s="33">
        <v>1.2730799559775727</v>
      </c>
      <c r="AJ49" s="33" t="s">
        <v>4</v>
      </c>
      <c r="AK49" s="33">
        <v>5.4370521518825239</v>
      </c>
      <c r="AL49" s="33" t="s">
        <v>4</v>
      </c>
      <c r="AM49" s="15"/>
    </row>
    <row r="50" spans="1:39">
      <c r="A50" s="3">
        <v>40817</v>
      </c>
      <c r="B50" s="8">
        <v>20.312255499999996</v>
      </c>
      <c r="C50" s="33">
        <v>20.818508700999995</v>
      </c>
      <c r="D50" s="9">
        <f t="shared" si="1"/>
        <v>25.624023339999994</v>
      </c>
      <c r="E50" s="8">
        <v>17.830373675000004</v>
      </c>
      <c r="F50" s="33" t="s">
        <v>4</v>
      </c>
      <c r="G50" s="9">
        <f t="shared" si="0"/>
        <v>16.411097675000004</v>
      </c>
      <c r="H50" s="8">
        <v>91.861057750000001</v>
      </c>
      <c r="I50" s="33" t="s">
        <v>4</v>
      </c>
      <c r="J50" s="9">
        <f>AVERAGE(H49:H50)</f>
        <v>92.341063250000005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22.581809796384714</v>
      </c>
      <c r="Z50" s="33" t="s">
        <v>4</v>
      </c>
      <c r="AA50" s="33">
        <v>11.791088550274818</v>
      </c>
      <c r="AB50" s="33" t="s">
        <v>4</v>
      </c>
      <c r="AC50" s="33">
        <v>0</v>
      </c>
      <c r="AD50" s="33" t="s">
        <v>4</v>
      </c>
      <c r="AE50" s="33">
        <v>53.518344924609352</v>
      </c>
      <c r="AF50" s="33" t="s">
        <v>4</v>
      </c>
      <c r="AG50" s="33" t="s">
        <v>4</v>
      </c>
      <c r="AH50" s="33" t="s">
        <v>4</v>
      </c>
      <c r="AI50" s="33">
        <v>1.2399741066178416</v>
      </c>
      <c r="AJ50" s="33" t="s">
        <v>4</v>
      </c>
      <c r="AK50" s="33">
        <v>10.868782622113288</v>
      </c>
      <c r="AL50" s="33" t="s">
        <v>4</v>
      </c>
      <c r="AM50" s="15"/>
    </row>
    <row r="51" spans="1:39">
      <c r="A51" s="3">
        <v>40909</v>
      </c>
      <c r="B51" s="8">
        <v>-2.1125500000002795E-2</v>
      </c>
      <c r="C51" s="33">
        <v>-9.4529873390000034</v>
      </c>
      <c r="D51" s="9">
        <f t="shared" si="1"/>
        <v>5.682760680999996</v>
      </c>
      <c r="E51" s="8">
        <v>27.381893675000008</v>
      </c>
      <c r="F51" s="33" t="s">
        <v>4</v>
      </c>
      <c r="G51" s="9">
        <f t="shared" si="0"/>
        <v>22.606133675000006</v>
      </c>
      <c r="H51" s="8">
        <v>93.639226750000006</v>
      </c>
      <c r="I51" s="33" t="s">
        <v>4</v>
      </c>
      <c r="J51" s="9">
        <f t="shared" ref="J51:J92" si="2">AVERAGE(H50:H51)</f>
        <v>92.75014225000001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21.534607449228186</v>
      </c>
      <c r="Z51" s="33" t="s">
        <v>4</v>
      </c>
      <c r="AA51" s="33">
        <v>12.914503096270661</v>
      </c>
      <c r="AB51" s="33" t="s">
        <v>4</v>
      </c>
      <c r="AC51" s="33">
        <v>0</v>
      </c>
      <c r="AD51" s="33" t="s">
        <v>4</v>
      </c>
      <c r="AE51" s="33">
        <v>25.317687149735718</v>
      </c>
      <c r="AF51" s="33" t="s">
        <v>4</v>
      </c>
      <c r="AG51" s="33" t="s">
        <v>4</v>
      </c>
      <c r="AH51" s="33" t="s">
        <v>4</v>
      </c>
      <c r="AI51" s="33">
        <v>37.738325712328781</v>
      </c>
      <c r="AJ51" s="33" t="s">
        <v>4</v>
      </c>
      <c r="AK51" s="33">
        <v>2.4948765924366665</v>
      </c>
      <c r="AL51" s="33" t="s">
        <v>4</v>
      </c>
      <c r="AM51" s="15"/>
    </row>
    <row r="52" spans="1:39">
      <c r="A52" s="3">
        <v>41000</v>
      </c>
      <c r="B52" s="8">
        <v>-14.634286500000005</v>
      </c>
      <c r="C52" s="33">
        <v>-4.3656150120000046</v>
      </c>
      <c r="D52" s="9">
        <f t="shared" si="1"/>
        <v>-6.909301175500004</v>
      </c>
      <c r="E52" s="8">
        <v>35.602009675000005</v>
      </c>
      <c r="F52" s="33" t="s">
        <v>4</v>
      </c>
      <c r="G52" s="9">
        <f t="shared" si="0"/>
        <v>31.491951675000006</v>
      </c>
      <c r="H52" s="8">
        <v>94.33211175000001</v>
      </c>
      <c r="I52" s="33" t="s">
        <v>4</v>
      </c>
      <c r="J52" s="9">
        <f t="shared" si="2"/>
        <v>93.985669250000001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22.829729843360457</v>
      </c>
      <c r="Z52" s="33" t="s">
        <v>4</v>
      </c>
      <c r="AA52" s="33">
        <v>13.090314789473419</v>
      </c>
      <c r="AB52" s="33" t="s">
        <v>4</v>
      </c>
      <c r="AC52" s="33">
        <v>0</v>
      </c>
      <c r="AD52" s="33" t="s">
        <v>4</v>
      </c>
      <c r="AE52" s="33">
        <v>22.722850489383692</v>
      </c>
      <c r="AF52" s="33" t="s">
        <v>4</v>
      </c>
      <c r="AG52" s="33" t="s">
        <v>4</v>
      </c>
      <c r="AH52" s="33" t="s">
        <v>4</v>
      </c>
      <c r="AI52" s="33">
        <v>37.857120681286119</v>
      </c>
      <c r="AJ52" s="33" t="s">
        <v>4</v>
      </c>
      <c r="AK52" s="33">
        <v>3.4999841964963321</v>
      </c>
      <c r="AL52" s="33" t="s">
        <v>4</v>
      </c>
      <c r="AM52" s="15"/>
    </row>
    <row r="53" spans="1:39">
      <c r="A53" s="3">
        <v>41091</v>
      </c>
      <c r="B53" s="8">
        <v>-13.163364500000004</v>
      </c>
      <c r="C53" s="33">
        <v>-15.162512364000003</v>
      </c>
      <c r="D53" s="9">
        <f t="shared" si="1"/>
        <v>-9.7640636880000038</v>
      </c>
      <c r="E53" s="8">
        <v>29.606122675000009</v>
      </c>
      <c r="F53" s="33" t="s">
        <v>4</v>
      </c>
      <c r="G53" s="9">
        <f t="shared" si="0"/>
        <v>32.604066175000007</v>
      </c>
      <c r="H53" s="8">
        <v>92.036209750000012</v>
      </c>
      <c r="I53" s="33" t="s">
        <v>4</v>
      </c>
      <c r="J53" s="9">
        <f t="shared" si="2"/>
        <v>93.184160750000018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48.573806317926064</v>
      </c>
      <c r="Z53" s="33" t="s">
        <v>4</v>
      </c>
      <c r="AA53" s="33">
        <v>12.834004049310476</v>
      </c>
      <c r="AB53" s="33" t="s">
        <v>4</v>
      </c>
      <c r="AC53" s="33">
        <v>0</v>
      </c>
      <c r="AD53" s="33" t="s">
        <v>4</v>
      </c>
      <c r="AE53" s="33">
        <v>21.032023093180079</v>
      </c>
      <c r="AF53" s="33" t="s">
        <v>4</v>
      </c>
      <c r="AG53" s="33" t="s">
        <v>4</v>
      </c>
      <c r="AH53" s="33" t="s">
        <v>4</v>
      </c>
      <c r="AI53" s="33">
        <v>3.1238934804428835</v>
      </c>
      <c r="AJ53" s="33" t="s">
        <v>4</v>
      </c>
      <c r="AK53" s="33">
        <v>14.436273059140497</v>
      </c>
      <c r="AL53" s="33" t="s">
        <v>4</v>
      </c>
      <c r="AM53" s="15"/>
    </row>
    <row r="54" spans="1:39">
      <c r="A54" s="3">
        <v>41183</v>
      </c>
      <c r="B54" s="8">
        <v>-34.227711500000005</v>
      </c>
      <c r="C54" s="33">
        <v>-33.805148328000008</v>
      </c>
      <c r="D54" s="9">
        <f t="shared" si="1"/>
        <v>-24.483830346000005</v>
      </c>
      <c r="E54" s="8">
        <v>30.516923675000008</v>
      </c>
      <c r="F54" s="33" t="s">
        <v>4</v>
      </c>
      <c r="G54" s="9">
        <f t="shared" si="0"/>
        <v>30.061523175000008</v>
      </c>
      <c r="H54" s="8">
        <v>92.430542750000001</v>
      </c>
      <c r="I54" s="33" t="s">
        <v>4</v>
      </c>
      <c r="J54" s="9">
        <f t="shared" si="2"/>
        <v>92.233376250000006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49.687588167154971</v>
      </c>
      <c r="Z54" s="33" t="s">
        <v>4</v>
      </c>
      <c r="AA54" s="33">
        <v>13.090587688348453</v>
      </c>
      <c r="AB54" s="33" t="s">
        <v>4</v>
      </c>
      <c r="AC54" s="33">
        <v>1.871920337799545</v>
      </c>
      <c r="AD54" s="33" t="s">
        <v>4</v>
      </c>
      <c r="AE54" s="33">
        <v>23.986546094530034</v>
      </c>
      <c r="AF54" s="33" t="s">
        <v>4</v>
      </c>
      <c r="AG54" s="33" t="s">
        <v>4</v>
      </c>
      <c r="AH54" s="33" t="s">
        <v>4</v>
      </c>
      <c r="AI54" s="33">
        <v>3.0421976822504626</v>
      </c>
      <c r="AJ54" s="33" t="s">
        <v>4</v>
      </c>
      <c r="AK54" s="33">
        <v>8.3211600299165251</v>
      </c>
      <c r="AL54" s="33" t="s">
        <v>4</v>
      </c>
      <c r="AM54" s="15"/>
    </row>
    <row r="55" spans="1:39">
      <c r="A55" s="3">
        <v>41275</v>
      </c>
      <c r="B55" s="8">
        <v>-1.0822055000000033</v>
      </c>
      <c r="C55" s="33">
        <v>-8.4470157690000036</v>
      </c>
      <c r="D55" s="9">
        <f t="shared" si="1"/>
        <v>-21.126082048500006</v>
      </c>
      <c r="E55" s="8">
        <v>47.746824675000006</v>
      </c>
      <c r="F55" s="33" t="s">
        <v>4</v>
      </c>
      <c r="G55" s="9">
        <f t="shared" si="0"/>
        <v>39.131874175000007</v>
      </c>
      <c r="H55" s="8">
        <v>92.145429750000005</v>
      </c>
      <c r="I55" s="33" t="s">
        <v>4</v>
      </c>
      <c r="J55" s="9">
        <f t="shared" si="2"/>
        <v>92.287986250000003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43.154503050083754</v>
      </c>
      <c r="Z55" s="33" t="s">
        <v>4</v>
      </c>
      <c r="AA55" s="33">
        <v>13.40029808690986</v>
      </c>
      <c r="AB55" s="33" t="s">
        <v>4</v>
      </c>
      <c r="AC55" s="33">
        <v>1.4208350748249652</v>
      </c>
      <c r="AD55" s="33" t="s">
        <v>4</v>
      </c>
      <c r="AE55" s="33">
        <v>14.76917812188033</v>
      </c>
      <c r="AF55" s="33" t="s">
        <v>4</v>
      </c>
      <c r="AG55" s="33" t="s">
        <v>4</v>
      </c>
      <c r="AH55" s="33" t="s">
        <v>4</v>
      </c>
      <c r="AI55" s="33">
        <v>20.614420386195519</v>
      </c>
      <c r="AJ55" s="33" t="s">
        <v>4</v>
      </c>
      <c r="AK55" s="33">
        <v>6.6407652801055708</v>
      </c>
      <c r="AL55" s="33" t="s">
        <v>4</v>
      </c>
      <c r="AM55" s="15"/>
    </row>
    <row r="56" spans="1:39">
      <c r="A56" s="3">
        <v>41365</v>
      </c>
      <c r="B56" s="8">
        <v>-20.475055500000003</v>
      </c>
      <c r="C56" s="33">
        <v>-11.252604944000003</v>
      </c>
      <c r="D56" s="9">
        <f t="shared" si="1"/>
        <v>-9.8498103565000044</v>
      </c>
      <c r="E56" s="8">
        <v>46.117210675000003</v>
      </c>
      <c r="F56" s="33" t="s">
        <v>4</v>
      </c>
      <c r="G56" s="9">
        <f t="shared" si="0"/>
        <v>46.932017675000004</v>
      </c>
      <c r="H56" s="8">
        <v>92.972593750000001</v>
      </c>
      <c r="I56" s="33" t="s">
        <v>4</v>
      </c>
      <c r="J56" s="9">
        <f t="shared" si="2"/>
        <v>92.559011749999996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39.26187426210624</v>
      </c>
      <c r="Z56" s="33" t="s">
        <v>4</v>
      </c>
      <c r="AA56" s="33">
        <v>13.379101036601448</v>
      </c>
      <c r="AB56" s="33" t="s">
        <v>4</v>
      </c>
      <c r="AC56" s="33">
        <v>3.5013098805746314</v>
      </c>
      <c r="AD56" s="33" t="s">
        <v>4</v>
      </c>
      <c r="AE56" s="33">
        <v>16.071590456900882</v>
      </c>
      <c r="AF56" s="33" t="s">
        <v>4</v>
      </c>
      <c r="AG56" s="33" t="s">
        <v>4</v>
      </c>
      <c r="AH56" s="33" t="s">
        <v>4</v>
      </c>
      <c r="AI56" s="33">
        <v>21.045351188014155</v>
      </c>
      <c r="AJ56" s="33" t="s">
        <v>4</v>
      </c>
      <c r="AK56" s="33">
        <v>6.7407731758026248</v>
      </c>
      <c r="AL56" s="33" t="s">
        <v>4</v>
      </c>
      <c r="AM56" s="15"/>
    </row>
    <row r="57" spans="1:39">
      <c r="A57" s="3">
        <v>41456</v>
      </c>
      <c r="B57" s="8">
        <v>-21.381685500000003</v>
      </c>
      <c r="C57" s="33">
        <v>-23.852862484000003</v>
      </c>
      <c r="D57" s="9">
        <f t="shared" si="1"/>
        <v>-17.552733714000002</v>
      </c>
      <c r="E57" s="8">
        <v>29.791901675000005</v>
      </c>
      <c r="F57" s="33" t="s">
        <v>4</v>
      </c>
      <c r="G57" s="9">
        <f t="shared" si="0"/>
        <v>37.954556175000008</v>
      </c>
      <c r="H57" s="8">
        <v>90.584629750000005</v>
      </c>
      <c r="I57" s="33" t="s">
        <v>4</v>
      </c>
      <c r="J57" s="9">
        <f t="shared" si="2"/>
        <v>91.77861175000001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51.23825791488337</v>
      </c>
      <c r="Z57" s="33" t="s">
        <v>4</v>
      </c>
      <c r="AA57" s="33">
        <v>13.056307188141977</v>
      </c>
      <c r="AB57" s="33" t="s">
        <v>4</v>
      </c>
      <c r="AC57" s="33">
        <v>2.6213489483649335</v>
      </c>
      <c r="AD57" s="33" t="s">
        <v>4</v>
      </c>
      <c r="AE57" s="33">
        <v>27.513145882053934</v>
      </c>
      <c r="AF57" s="33" t="s">
        <v>4</v>
      </c>
      <c r="AG57" s="33" t="s">
        <v>4</v>
      </c>
      <c r="AH57" s="33" t="s">
        <v>4</v>
      </c>
      <c r="AI57" s="33">
        <v>1.2730799559775725</v>
      </c>
      <c r="AJ57" s="33" t="s">
        <v>4</v>
      </c>
      <c r="AK57" s="33">
        <v>4.2978601105781955</v>
      </c>
      <c r="AL57" s="33" t="s">
        <v>4</v>
      </c>
      <c r="AM57" s="15"/>
    </row>
    <row r="58" spans="1:39">
      <c r="A58" s="3">
        <v>41548</v>
      </c>
      <c r="B58" s="8">
        <v>-25.788855500000004</v>
      </c>
      <c r="C58" s="33">
        <v>-27.046633080000003</v>
      </c>
      <c r="D58" s="9">
        <f t="shared" si="1"/>
        <v>-25.449747782000003</v>
      </c>
      <c r="E58" s="8">
        <v>39.921128675000006</v>
      </c>
      <c r="F58" s="33" t="s">
        <v>4</v>
      </c>
      <c r="G58" s="9">
        <f t="shared" si="0"/>
        <v>34.856515175000006</v>
      </c>
      <c r="H58" s="8">
        <v>91.161924750000011</v>
      </c>
      <c r="I58" s="33" t="s">
        <v>4</v>
      </c>
      <c r="J58" s="9">
        <f t="shared" si="2"/>
        <v>90.873277250000001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50.586849787969001</v>
      </c>
      <c r="Z58" s="33" t="s">
        <v>4</v>
      </c>
      <c r="AA58" s="33">
        <v>14.009537185995857</v>
      </c>
      <c r="AB58" s="33" t="s">
        <v>4</v>
      </c>
      <c r="AC58" s="33">
        <v>4.6942024863245804</v>
      </c>
      <c r="AD58" s="33" t="s">
        <v>4</v>
      </c>
      <c r="AE58" s="33">
        <v>0.68115899571409844</v>
      </c>
      <c r="AF58" s="33" t="s">
        <v>4</v>
      </c>
      <c r="AG58" s="33" t="s">
        <v>4</v>
      </c>
      <c r="AH58" s="33" t="s">
        <v>4</v>
      </c>
      <c r="AI58" s="33">
        <v>26.443678893051075</v>
      </c>
      <c r="AJ58" s="33" t="s">
        <v>4</v>
      </c>
      <c r="AK58" s="33">
        <v>3.5845726509453701</v>
      </c>
      <c r="AL58" s="33" t="s">
        <v>4</v>
      </c>
      <c r="AM58" s="15"/>
    </row>
    <row r="59" spans="1:39">
      <c r="A59" s="3">
        <v>41640</v>
      </c>
      <c r="B59" s="8">
        <v>10.519102499999997</v>
      </c>
      <c r="C59" s="33">
        <v>5.9051661939999969</v>
      </c>
      <c r="D59" s="9">
        <f t="shared" si="1"/>
        <v>-10.570733443000004</v>
      </c>
      <c r="E59" s="8">
        <v>40.878591675000003</v>
      </c>
      <c r="F59" s="33" t="s">
        <v>4</v>
      </c>
      <c r="G59" s="9">
        <f t="shared" si="0"/>
        <v>40.399860175000001</v>
      </c>
      <c r="H59" s="8">
        <v>92.324084750000011</v>
      </c>
      <c r="I59" s="33" t="s">
        <v>4</v>
      </c>
      <c r="J59" s="9">
        <f t="shared" si="2"/>
        <v>91.743004750000011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42.743230184265009</v>
      </c>
      <c r="Z59" s="33" t="s">
        <v>4</v>
      </c>
      <c r="AA59" s="33">
        <v>13.487483206666372</v>
      </c>
      <c r="AB59" s="33" t="s">
        <v>4</v>
      </c>
      <c r="AC59" s="33">
        <v>3.8518163051822372</v>
      </c>
      <c r="AD59" s="33" t="s">
        <v>4</v>
      </c>
      <c r="AE59" s="33">
        <v>13.792599787700583</v>
      </c>
      <c r="AF59" s="33" t="s">
        <v>4</v>
      </c>
      <c r="AG59" s="33" t="s">
        <v>4</v>
      </c>
      <c r="AH59" s="33" t="s">
        <v>4</v>
      </c>
      <c r="AI59" s="33">
        <v>23.238027232175057</v>
      </c>
      <c r="AJ59" s="33" t="s">
        <v>4</v>
      </c>
      <c r="AK59" s="33">
        <v>2.8868432840107334</v>
      </c>
      <c r="AL59" s="33" t="s">
        <v>4</v>
      </c>
      <c r="AM59" s="15"/>
    </row>
    <row r="60" spans="1:39">
      <c r="A60" s="3">
        <v>41730</v>
      </c>
      <c r="B60" s="8">
        <v>-2.942588500000002</v>
      </c>
      <c r="C60" s="33">
        <v>7.2250667309999974</v>
      </c>
      <c r="D60" s="9">
        <f t="shared" si="1"/>
        <v>6.5651164624999971</v>
      </c>
      <c r="E60" s="8">
        <v>38.380693675000003</v>
      </c>
      <c r="F60" s="33" t="s">
        <v>4</v>
      </c>
      <c r="G60" s="9">
        <f t="shared" si="0"/>
        <v>39.629642674999999</v>
      </c>
      <c r="H60" s="8">
        <v>93.179597749999999</v>
      </c>
      <c r="I60" s="33" t="s">
        <v>4</v>
      </c>
      <c r="J60" s="9">
        <f t="shared" si="2"/>
        <v>92.751841250000012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40.752462812554988</v>
      </c>
      <c r="Z60" s="33" t="s">
        <v>4</v>
      </c>
      <c r="AA60" s="33">
        <v>13.92849818619846</v>
      </c>
      <c r="AB60" s="33" t="s">
        <v>4</v>
      </c>
      <c r="AC60" s="33">
        <v>5.708999483787589</v>
      </c>
      <c r="AD60" s="33" t="s">
        <v>4</v>
      </c>
      <c r="AE60" s="33">
        <v>0.68115899571409866</v>
      </c>
      <c r="AF60" s="33" t="s">
        <v>4</v>
      </c>
      <c r="AG60" s="33" t="s">
        <v>4</v>
      </c>
      <c r="AH60" s="33" t="s">
        <v>4</v>
      </c>
      <c r="AI60" s="33">
        <v>33.585871875195593</v>
      </c>
      <c r="AJ60" s="33" t="s">
        <v>4</v>
      </c>
      <c r="AK60" s="33">
        <v>5.343008646549281</v>
      </c>
      <c r="AL60" s="33" t="s">
        <v>4</v>
      </c>
      <c r="AM60" s="15"/>
    </row>
    <row r="61" spans="1:39">
      <c r="A61" s="3">
        <v>41821</v>
      </c>
      <c r="B61" s="8">
        <v>-2.1889465000000028</v>
      </c>
      <c r="C61" s="33">
        <v>-6.7901493510000028</v>
      </c>
      <c r="D61" s="9">
        <f t="shared" si="1"/>
        <v>0.21745868999999729</v>
      </c>
      <c r="E61" s="8">
        <v>42.404640675000003</v>
      </c>
      <c r="F61" s="33" t="s">
        <v>4</v>
      </c>
      <c r="G61" s="9">
        <f t="shared" si="0"/>
        <v>40.392667175</v>
      </c>
      <c r="H61" s="8">
        <v>91.024257750000004</v>
      </c>
      <c r="I61" s="33" t="s">
        <v>4</v>
      </c>
      <c r="J61" s="9">
        <f t="shared" si="2"/>
        <v>92.101927750000002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46.516259145060552</v>
      </c>
      <c r="Z61" s="33" t="s">
        <v>4</v>
      </c>
      <c r="AA61" s="33">
        <v>17.611140987137183</v>
      </c>
      <c r="AB61" s="33" t="s">
        <v>4</v>
      </c>
      <c r="AC61" s="33">
        <v>0</v>
      </c>
      <c r="AD61" s="33" t="s">
        <v>4</v>
      </c>
      <c r="AE61" s="33">
        <v>0.66211960415522875</v>
      </c>
      <c r="AF61" s="33" t="s">
        <v>4</v>
      </c>
      <c r="AG61" s="33" t="s">
        <v>4</v>
      </c>
      <c r="AH61" s="33" t="s">
        <v>4</v>
      </c>
      <c r="AI61" s="33">
        <v>31.717857726574767</v>
      </c>
      <c r="AJ61" s="33" t="s">
        <v>4</v>
      </c>
      <c r="AK61" s="33">
        <v>3.4926225370722803</v>
      </c>
      <c r="AL61" s="33" t="s">
        <v>4</v>
      </c>
      <c r="AM61" s="15"/>
    </row>
    <row r="62" spans="1:39">
      <c r="A62" s="3">
        <v>41913</v>
      </c>
      <c r="B62" s="8">
        <v>-6.850758500000004</v>
      </c>
      <c r="C62" s="33">
        <v>-9.8726159090000039</v>
      </c>
      <c r="D62" s="9">
        <f t="shared" si="1"/>
        <v>-8.3313826300000038</v>
      </c>
      <c r="E62" s="8">
        <v>40.584715675000005</v>
      </c>
      <c r="F62" s="33" t="s">
        <v>4</v>
      </c>
      <c r="G62" s="9">
        <f t="shared" si="0"/>
        <v>41.494678175000004</v>
      </c>
      <c r="H62" s="8">
        <v>92.077003750000003</v>
      </c>
      <c r="I62" s="33" t="s">
        <v>4</v>
      </c>
      <c r="J62" s="9">
        <f t="shared" si="2"/>
        <v>91.55063075000001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47.968009413693437</v>
      </c>
      <c r="Z62" s="33" t="s">
        <v>4</v>
      </c>
      <c r="AA62" s="33">
        <v>13.768622186598146</v>
      </c>
      <c r="AB62" s="33" t="s">
        <v>4</v>
      </c>
      <c r="AC62" s="33">
        <v>1.1247765383359869</v>
      </c>
      <c r="AD62" s="33" t="s">
        <v>4</v>
      </c>
      <c r="AE62" s="33">
        <v>3.712812018451495</v>
      </c>
      <c r="AF62" s="33" t="s">
        <v>4</v>
      </c>
      <c r="AG62" s="33" t="s">
        <v>4</v>
      </c>
      <c r="AH62" s="33" t="s">
        <v>4</v>
      </c>
      <c r="AI62" s="33">
        <v>30.028737191506739</v>
      </c>
      <c r="AJ62" s="33" t="s">
        <v>4</v>
      </c>
      <c r="AK62" s="33">
        <v>3.3970426514141971</v>
      </c>
      <c r="AL62" s="33" t="s">
        <v>4</v>
      </c>
      <c r="AM62" s="15"/>
    </row>
    <row r="63" spans="1:39">
      <c r="A63" s="3">
        <v>42005</v>
      </c>
      <c r="B63" s="8">
        <v>1.8522514999999968</v>
      </c>
      <c r="C63" s="33">
        <v>-1.5937953830000033</v>
      </c>
      <c r="D63" s="9">
        <f t="shared" si="1"/>
        <v>-5.7332056460000036</v>
      </c>
      <c r="E63" s="8">
        <v>51.146258675000006</v>
      </c>
      <c r="F63" s="33" t="s">
        <v>4</v>
      </c>
      <c r="G63" s="9">
        <f t="shared" si="0"/>
        <v>45.865487175000005</v>
      </c>
      <c r="H63" s="8">
        <v>91.175110750000002</v>
      </c>
      <c r="I63" s="33" t="s">
        <v>4</v>
      </c>
      <c r="J63" s="9">
        <f t="shared" si="2"/>
        <v>91.626057250000002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42.788445577923888</v>
      </c>
      <c r="Z63" s="33" t="s">
        <v>4</v>
      </c>
      <c r="AA63" s="33">
        <v>16.301625198839574</v>
      </c>
      <c r="AB63" s="33" t="s">
        <v>4</v>
      </c>
      <c r="AC63" s="33">
        <v>0</v>
      </c>
      <c r="AD63" s="33" t="s">
        <v>4</v>
      </c>
      <c r="AE63" s="33">
        <v>1.0497705023687456</v>
      </c>
      <c r="AF63" s="33" t="s">
        <v>4</v>
      </c>
      <c r="AG63" s="33" t="s">
        <v>4</v>
      </c>
      <c r="AH63" s="33" t="s">
        <v>4</v>
      </c>
      <c r="AI63" s="33">
        <v>35.128902547963975</v>
      </c>
      <c r="AJ63" s="33" t="s">
        <v>4</v>
      </c>
      <c r="AK63" s="33">
        <v>4.7312561729038238</v>
      </c>
      <c r="AL63" s="33" t="s">
        <v>4</v>
      </c>
      <c r="AM63" s="15"/>
    </row>
    <row r="64" spans="1:39">
      <c r="A64" s="3">
        <v>42095</v>
      </c>
      <c r="B64" s="8">
        <v>-3.5803505000000024</v>
      </c>
      <c r="C64" s="33">
        <v>11.091854453999996</v>
      </c>
      <c r="D64" s="9">
        <f t="shared" si="1"/>
        <v>4.7490295354999965</v>
      </c>
      <c r="E64" s="8">
        <v>50.571897675000002</v>
      </c>
      <c r="F64" s="33" t="s">
        <v>4</v>
      </c>
      <c r="G64" s="9">
        <f t="shared" si="0"/>
        <v>50.859078175000008</v>
      </c>
      <c r="H64" s="8">
        <v>91.58920375000001</v>
      </c>
      <c r="I64" s="33" t="s">
        <v>4</v>
      </c>
      <c r="J64" s="9">
        <f t="shared" si="2"/>
        <v>91.382157250000006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41.848919809813836</v>
      </c>
      <c r="Z64" s="33" t="s">
        <v>4</v>
      </c>
      <c r="AA64" s="33">
        <v>19.299315172771415</v>
      </c>
      <c r="AB64" s="33" t="s">
        <v>4</v>
      </c>
      <c r="AC64" s="33">
        <v>3.5814644891064265</v>
      </c>
      <c r="AD64" s="33" t="s">
        <v>4</v>
      </c>
      <c r="AE64" s="33">
        <v>0.68115899571409855</v>
      </c>
      <c r="AF64" s="33" t="s">
        <v>4</v>
      </c>
      <c r="AG64" s="33" t="s">
        <v>4</v>
      </c>
      <c r="AH64" s="33" t="s">
        <v>4</v>
      </c>
      <c r="AI64" s="33">
        <v>31.192098881180026</v>
      </c>
      <c r="AJ64" s="33" t="s">
        <v>4</v>
      </c>
      <c r="AK64" s="33">
        <v>3.3970426514141958</v>
      </c>
      <c r="AL64" s="33" t="s">
        <v>4</v>
      </c>
      <c r="AM64" s="15"/>
    </row>
    <row r="65" spans="1:39">
      <c r="A65" s="3">
        <v>42186</v>
      </c>
      <c r="B65" s="8">
        <v>29.764317999999999</v>
      </c>
      <c r="C65" s="33">
        <v>22.133340011000001</v>
      </c>
      <c r="D65" s="9">
        <f t="shared" si="1"/>
        <v>16.612597232500001</v>
      </c>
      <c r="E65" s="8">
        <v>46.840540000000004</v>
      </c>
      <c r="F65" s="33" t="s">
        <v>4</v>
      </c>
      <c r="G65" s="9">
        <f t="shared" si="0"/>
        <v>48.706218837500003</v>
      </c>
      <c r="H65" s="8">
        <v>92.955123249999986</v>
      </c>
      <c r="I65" s="33" t="s">
        <v>4</v>
      </c>
      <c r="J65" s="9">
        <f t="shared" si="2"/>
        <v>92.272163500000005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32.014408367829276</v>
      </c>
      <c r="Z65" s="33" t="s">
        <v>4</v>
      </c>
      <c r="AA65" s="33">
        <v>18.869581518165944</v>
      </c>
      <c r="AB65" s="33" t="s">
        <v>4</v>
      </c>
      <c r="AC65" s="33">
        <v>0</v>
      </c>
      <c r="AD65" s="33" t="s">
        <v>4</v>
      </c>
      <c r="AE65" s="33">
        <v>2.2363764357036051</v>
      </c>
      <c r="AF65" s="33" t="s">
        <v>4</v>
      </c>
      <c r="AG65" s="33" t="s">
        <v>4</v>
      </c>
      <c r="AH65" s="33" t="s">
        <v>4</v>
      </c>
      <c r="AI65" s="33">
        <v>44.626136509090429</v>
      </c>
      <c r="AJ65" s="33" t="s">
        <v>4</v>
      </c>
      <c r="AK65" s="33">
        <v>2.2534971692107404</v>
      </c>
      <c r="AL65" s="33" t="s">
        <v>4</v>
      </c>
      <c r="AM65" s="15"/>
    </row>
    <row r="66" spans="1:39">
      <c r="A66" s="3">
        <v>42278</v>
      </c>
      <c r="B66" s="8">
        <v>24.568379999999998</v>
      </c>
      <c r="C66" s="33">
        <v>17.169428815999996</v>
      </c>
      <c r="D66" s="9">
        <f t="shared" si="1"/>
        <v>19.651384413499997</v>
      </c>
      <c r="E66" s="8">
        <v>44.308634000000005</v>
      </c>
      <c r="F66" s="33" t="s">
        <v>4</v>
      </c>
      <c r="G66" s="9">
        <f t="shared" si="0"/>
        <v>45.574587000000008</v>
      </c>
      <c r="H66" s="8">
        <v>92.010052249999987</v>
      </c>
      <c r="I66" s="33" t="s">
        <v>4</v>
      </c>
      <c r="J66" s="9">
        <f t="shared" si="2"/>
        <v>92.482587749999993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33.598046284695513</v>
      </c>
      <c r="Z66" s="33" t="s">
        <v>4</v>
      </c>
      <c r="AA66" s="33">
        <v>17.605118777909436</v>
      </c>
      <c r="AB66" s="33" t="s">
        <v>4</v>
      </c>
      <c r="AC66" s="33">
        <v>2.9925691244014563</v>
      </c>
      <c r="AD66" s="33" t="s">
        <v>4</v>
      </c>
      <c r="AE66" s="33">
        <v>2.9133023844222745E-2</v>
      </c>
      <c r="AF66" s="33" t="s">
        <v>4</v>
      </c>
      <c r="AG66" s="33" t="s">
        <v>4</v>
      </c>
      <c r="AH66" s="33" t="s">
        <v>4</v>
      </c>
      <c r="AI66" s="33">
        <v>36.098647113028029</v>
      </c>
      <c r="AJ66" s="33" t="s">
        <v>4</v>
      </c>
      <c r="AK66" s="33">
        <v>9.6764856761213469</v>
      </c>
      <c r="AL66" s="33" t="s">
        <v>4</v>
      </c>
      <c r="AM66" s="15"/>
    </row>
    <row r="67" spans="1:39">
      <c r="A67" s="3">
        <v>42370</v>
      </c>
      <c r="B67" s="8">
        <v>11.212763999999998</v>
      </c>
      <c r="C67" s="33">
        <v>10.209390401999999</v>
      </c>
      <c r="D67" s="9">
        <f t="shared" si="1"/>
        <v>13.689409608999998</v>
      </c>
      <c r="E67" s="8">
        <v>45.026060000000008</v>
      </c>
      <c r="F67" s="33" t="s">
        <v>4</v>
      </c>
      <c r="G67" s="9">
        <f t="shared" si="0"/>
        <v>44.667347000000007</v>
      </c>
      <c r="H67" s="8">
        <v>90.218683249999998</v>
      </c>
      <c r="I67" s="33" t="s">
        <v>4</v>
      </c>
      <c r="J67" s="9">
        <f t="shared" si="2"/>
        <v>91.114367749999985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23.529281302108448</v>
      </c>
      <c r="Z67" s="33" t="s">
        <v>4</v>
      </c>
      <c r="AA67" s="33">
        <v>13.21442317447975</v>
      </c>
      <c r="AB67" s="33" t="s">
        <v>4</v>
      </c>
      <c r="AC67" s="33">
        <v>8.6085916887363148</v>
      </c>
      <c r="AD67" s="33" t="s">
        <v>4</v>
      </c>
      <c r="AE67" s="33">
        <v>0.65374449325827244</v>
      </c>
      <c r="AF67" s="33" t="s">
        <v>4</v>
      </c>
      <c r="AG67" s="33" t="s">
        <v>4</v>
      </c>
      <c r="AH67" s="33" t="s">
        <v>4</v>
      </c>
      <c r="AI67" s="33">
        <v>41.234475756170596</v>
      </c>
      <c r="AJ67" s="33" t="s">
        <v>4</v>
      </c>
      <c r="AK67" s="33">
        <v>12.759483585246622</v>
      </c>
      <c r="AL67" s="33" t="s">
        <v>4</v>
      </c>
      <c r="AM67" s="15"/>
    </row>
    <row r="68" spans="1:39">
      <c r="A68" s="3" t="s">
        <v>435</v>
      </c>
      <c r="B68" s="8">
        <v>-1.0227350000000017</v>
      </c>
      <c r="C68" s="33">
        <v>20.106935855</v>
      </c>
      <c r="D68" s="9">
        <f t="shared" si="1"/>
        <v>15.1581631285</v>
      </c>
      <c r="E68" s="8">
        <v>29.302400000000006</v>
      </c>
      <c r="F68" s="33" t="s">
        <v>4</v>
      </c>
      <c r="G68" s="9">
        <f t="shared" si="0"/>
        <v>37.164230000000003</v>
      </c>
      <c r="H68" s="8">
        <v>91.184093249999989</v>
      </c>
      <c r="I68" s="33" t="s">
        <v>4</v>
      </c>
      <c r="J68" s="9">
        <f t="shared" si="2"/>
        <v>90.701388249999994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47.689239181308658</v>
      </c>
      <c r="Z68" s="33" t="s">
        <v>4</v>
      </c>
      <c r="AA68" s="33">
        <v>9.0662301952207098</v>
      </c>
      <c r="AB68" s="33" t="s">
        <v>4</v>
      </c>
      <c r="AC68" s="33">
        <v>5.0738947064098037</v>
      </c>
      <c r="AD68" s="33" t="s">
        <v>4</v>
      </c>
      <c r="AE68" s="33">
        <v>1.7220574879167074</v>
      </c>
      <c r="AF68" s="33" t="s">
        <v>4</v>
      </c>
      <c r="AG68" s="33" t="s">
        <v>4</v>
      </c>
      <c r="AH68" s="33" t="s">
        <v>4</v>
      </c>
      <c r="AI68" s="33">
        <v>23.81899584324799</v>
      </c>
      <c r="AJ68" s="33" t="s">
        <v>4</v>
      </c>
      <c r="AK68" s="33">
        <v>12.629582585896127</v>
      </c>
      <c r="AL68" s="33" t="s">
        <v>4</v>
      </c>
      <c r="AM68" s="15"/>
    </row>
    <row r="69" spans="1:39">
      <c r="A69" s="3" t="s">
        <v>436</v>
      </c>
      <c r="B69" s="8">
        <v>18.790071999999999</v>
      </c>
      <c r="C69" s="33">
        <v>6.2745648909999989</v>
      </c>
      <c r="D69" s="9">
        <f t="shared" si="1"/>
        <v>13.190750373</v>
      </c>
      <c r="E69" s="8">
        <v>28.225160000000002</v>
      </c>
      <c r="F69" s="33" t="s">
        <v>4</v>
      </c>
      <c r="G69" s="9">
        <f t="shared" si="0"/>
        <v>28.763780000000004</v>
      </c>
      <c r="H69" s="8">
        <v>91.600863249999989</v>
      </c>
      <c r="I69" s="33" t="s">
        <v>4</v>
      </c>
      <c r="J69" s="9">
        <f t="shared" si="2"/>
        <v>91.392478249999982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45.577151191869099</v>
      </c>
      <c r="Z69" s="33" t="s">
        <v>4</v>
      </c>
      <c r="AA69" s="33">
        <v>21.092072135091499</v>
      </c>
      <c r="AB69" s="33" t="s">
        <v>4</v>
      </c>
      <c r="AC69" s="33">
        <v>1.9662731680962917E-2</v>
      </c>
      <c r="AD69" s="33" t="s">
        <v>4</v>
      </c>
      <c r="AE69" s="33">
        <v>3.1513144807704228</v>
      </c>
      <c r="AF69" s="33" t="s">
        <v>4</v>
      </c>
      <c r="AG69" s="33" t="s">
        <v>4</v>
      </c>
      <c r="AH69" s="33" t="s">
        <v>4</v>
      </c>
      <c r="AI69" s="33">
        <v>27.575970824463113</v>
      </c>
      <c r="AJ69" s="33" t="s">
        <v>4</v>
      </c>
      <c r="AK69" s="33">
        <v>2.5838286361248963</v>
      </c>
      <c r="AL69" s="33" t="s">
        <v>4</v>
      </c>
      <c r="AM69" s="15"/>
    </row>
    <row r="70" spans="1:39">
      <c r="A70" s="3" t="s">
        <v>437</v>
      </c>
      <c r="B70" s="8">
        <v>41.218685999999998</v>
      </c>
      <c r="C70" s="33">
        <v>30.520731560999998</v>
      </c>
      <c r="D70" s="9">
        <f t="shared" si="1"/>
        <v>18.397648225999998</v>
      </c>
      <c r="E70" s="8">
        <v>15.903955000000003</v>
      </c>
      <c r="F70" s="33" t="s">
        <v>4</v>
      </c>
      <c r="G70" s="9">
        <f t="shared" si="0"/>
        <v>22.064557500000003</v>
      </c>
      <c r="H70" s="8">
        <v>90.621357249999988</v>
      </c>
      <c r="I70" s="33" t="s">
        <v>4</v>
      </c>
      <c r="J70" s="9">
        <f t="shared" si="2"/>
        <v>91.111110249999996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25.315514293177284</v>
      </c>
      <c r="Z70" s="33" t="s">
        <v>4</v>
      </c>
      <c r="AA70" s="33">
        <v>10.468915188207287</v>
      </c>
      <c r="AB70" s="33" t="s">
        <v>4</v>
      </c>
      <c r="AC70" s="33">
        <v>2.8946767173058925</v>
      </c>
      <c r="AD70" s="33" t="s">
        <v>4</v>
      </c>
      <c r="AE70" s="33">
        <v>1.5953444885502726</v>
      </c>
      <c r="AF70" s="33" t="s">
        <v>4</v>
      </c>
      <c r="AG70" s="33" t="s">
        <v>4</v>
      </c>
      <c r="AH70" s="33" t="s">
        <v>4</v>
      </c>
      <c r="AI70" s="33">
        <v>55.764236683521794</v>
      </c>
      <c r="AJ70" s="33" t="s">
        <v>4</v>
      </c>
      <c r="AK70" s="33">
        <v>3.9613126292374763</v>
      </c>
      <c r="AL70" s="33" t="s">
        <v>4</v>
      </c>
      <c r="AM70" s="15"/>
    </row>
    <row r="71" spans="1:39">
      <c r="A71" s="3" t="s">
        <v>438</v>
      </c>
      <c r="B71" s="8">
        <v>-8.294633000000001</v>
      </c>
      <c r="C71" s="33">
        <v>-8.7338255490000005</v>
      </c>
      <c r="D71" s="9">
        <f t="shared" si="1"/>
        <v>10.893453005999998</v>
      </c>
      <c r="E71" s="8">
        <v>27.111981000000004</v>
      </c>
      <c r="F71" s="33" t="s">
        <v>4</v>
      </c>
      <c r="G71" s="9">
        <f t="shared" si="0"/>
        <v>21.507968000000005</v>
      </c>
      <c r="H71" s="8">
        <v>91.080989249999988</v>
      </c>
      <c r="I71" s="33" t="s">
        <v>4</v>
      </c>
      <c r="J71" s="9">
        <f t="shared" si="2"/>
        <v>90.851173249999988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42.636282939126048</v>
      </c>
      <c r="Z71" s="33" t="s">
        <v>4</v>
      </c>
      <c r="AA71" s="33">
        <v>11.6723507957021</v>
      </c>
      <c r="AB71" s="33" t="s">
        <v>4</v>
      </c>
      <c r="AC71" s="33">
        <v>0</v>
      </c>
      <c r="AD71" s="33" t="s">
        <v>4</v>
      </c>
      <c r="AE71" s="33">
        <v>4.8310880379145162</v>
      </c>
      <c r="AF71" s="33" t="s">
        <v>4</v>
      </c>
      <c r="AG71" s="33" t="s">
        <v>4</v>
      </c>
      <c r="AH71" s="33" t="s">
        <v>4</v>
      </c>
      <c r="AI71" s="33">
        <v>36.562546015544854</v>
      </c>
      <c r="AJ71" s="33" t="s">
        <v>4</v>
      </c>
      <c r="AK71" s="33">
        <v>4.2977322117124812</v>
      </c>
      <c r="AL71" s="33" t="s">
        <v>4</v>
      </c>
      <c r="AM71" s="15"/>
    </row>
    <row r="72" spans="1:39">
      <c r="A72" s="3" t="s">
        <v>439</v>
      </c>
      <c r="B72" s="8">
        <v>-14.154927000000001</v>
      </c>
      <c r="C72" s="33">
        <v>13.751934038999998</v>
      </c>
      <c r="D72" s="9">
        <f t="shared" si="1"/>
        <v>2.5090542449999989</v>
      </c>
      <c r="E72" s="8">
        <v>26.084657000000004</v>
      </c>
      <c r="F72" s="33" t="s">
        <v>4</v>
      </c>
      <c r="G72" s="9">
        <f t="shared" si="0"/>
        <v>26.598319000000004</v>
      </c>
      <c r="H72" s="8">
        <v>91.002686249999996</v>
      </c>
      <c r="I72" s="33" t="s">
        <v>4</v>
      </c>
      <c r="J72" s="9">
        <f t="shared" si="2"/>
        <v>91.041837749999985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39.095267571686421</v>
      </c>
      <c r="Z72" s="33" t="s">
        <v>4</v>
      </c>
      <c r="AA72" s="33">
        <v>16.912880314267422</v>
      </c>
      <c r="AB72" s="33" t="s">
        <v>4</v>
      </c>
      <c r="AC72" s="33">
        <v>0</v>
      </c>
      <c r="AD72" s="33" t="s">
        <v>4</v>
      </c>
      <c r="AE72" s="33">
        <v>3.8223023079003311</v>
      </c>
      <c r="AF72" s="33" t="s">
        <v>4</v>
      </c>
      <c r="AG72" s="33" t="s">
        <v>4</v>
      </c>
      <c r="AH72" s="33" t="s">
        <v>4</v>
      </c>
      <c r="AI72" s="33">
        <v>39.979529498568127</v>
      </c>
      <c r="AJ72" s="33" t="s">
        <v>4</v>
      </c>
      <c r="AK72" s="33">
        <v>0.19002030757769522</v>
      </c>
      <c r="AL72" s="33" t="s">
        <v>4</v>
      </c>
      <c r="AM72" s="15"/>
    </row>
    <row r="73" spans="1:39">
      <c r="A73" s="3" t="s">
        <v>440</v>
      </c>
      <c r="B73" s="8">
        <v>38.652476</v>
      </c>
      <c r="C73" s="33">
        <v>23.329951254999997</v>
      </c>
      <c r="D73" s="9">
        <f t="shared" si="1"/>
        <v>18.540942646999998</v>
      </c>
      <c r="E73" s="8">
        <v>24.897672000000004</v>
      </c>
      <c r="F73" s="33" t="s">
        <v>4</v>
      </c>
      <c r="G73" s="9">
        <f t="shared" si="0"/>
        <v>25.491164500000004</v>
      </c>
      <c r="H73" s="8">
        <v>91.638803249999995</v>
      </c>
      <c r="I73" s="33" t="s">
        <v>4</v>
      </c>
      <c r="J73" s="9">
        <f t="shared" si="2"/>
        <v>91.320744749999989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43.399430229628607</v>
      </c>
      <c r="Z73" s="33" t="s">
        <v>4</v>
      </c>
      <c r="AA73" s="33">
        <v>15.745159407219095</v>
      </c>
      <c r="AB73" s="33" t="s">
        <v>4</v>
      </c>
      <c r="AC73" s="33">
        <v>6.6657199736457393</v>
      </c>
      <c r="AD73" s="33" t="s">
        <v>4</v>
      </c>
      <c r="AE73" s="33">
        <v>4.3785304180503104</v>
      </c>
      <c r="AF73" s="33" t="s">
        <v>4</v>
      </c>
      <c r="AG73" s="33" t="s">
        <v>4</v>
      </c>
      <c r="AH73" s="33" t="s">
        <v>4</v>
      </c>
      <c r="AI73" s="33">
        <v>29.811159971456252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4.8280399999999979</v>
      </c>
      <c r="C74" s="33">
        <v>-9.8866429370000013</v>
      </c>
      <c r="D74" s="9">
        <f t="shared" si="1"/>
        <v>6.7216541589999981</v>
      </c>
      <c r="E74" s="8">
        <v>43.092495000000007</v>
      </c>
      <c r="F74" s="33" t="s">
        <v>4</v>
      </c>
      <c r="G74" s="9">
        <f t="shared" ref="G74:G92" si="3">AVERAGE(E73:E74)</f>
        <v>33.995083500000007</v>
      </c>
      <c r="H74" s="8">
        <v>91.798622249999994</v>
      </c>
      <c r="I74" s="33" t="s">
        <v>4</v>
      </c>
      <c r="J74" s="9">
        <f t="shared" si="2"/>
        <v>91.718712749999995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47.900317534928327</v>
      </c>
      <c r="Z74" s="33" t="s">
        <v>4</v>
      </c>
      <c r="AA74" s="33">
        <v>17.845309817328644</v>
      </c>
      <c r="AB74" s="33" t="s">
        <v>4</v>
      </c>
      <c r="AC74" s="33">
        <v>0</v>
      </c>
      <c r="AD74" s="33" t="s">
        <v>4</v>
      </c>
      <c r="AE74" s="33">
        <v>9.3960222841777306</v>
      </c>
      <c r="AF74" s="33" t="s">
        <v>4</v>
      </c>
      <c r="AG74" s="33" t="s">
        <v>4</v>
      </c>
      <c r="AH74" s="33" t="s">
        <v>4</v>
      </c>
      <c r="AI74" s="33">
        <v>19.711997554451717</v>
      </c>
      <c r="AJ74" s="33" t="s">
        <v>4</v>
      </c>
      <c r="AK74" s="33">
        <v>5.1463528091135915</v>
      </c>
      <c r="AL74" s="33" t="s">
        <v>4</v>
      </c>
      <c r="AM74" s="15"/>
    </row>
    <row r="75" spans="1:39">
      <c r="A75" s="3" t="s">
        <v>442</v>
      </c>
      <c r="B75" s="8">
        <v>35.222399000000003</v>
      </c>
      <c r="C75" s="33">
        <v>35.294935172000002</v>
      </c>
      <c r="D75" s="9">
        <f t="shared" ref="D75:D92" si="4">AVERAGE(C74:C75)</f>
        <v>12.704146117500001</v>
      </c>
      <c r="E75" s="8">
        <v>41.807439000000002</v>
      </c>
      <c r="F75" s="33" t="s">
        <v>4</v>
      </c>
      <c r="G75" s="9">
        <f t="shared" si="3"/>
        <v>42.449967000000001</v>
      </c>
      <c r="H75" s="8">
        <v>91.37907924999999</v>
      </c>
      <c r="I75" s="33" t="s">
        <v>4</v>
      </c>
      <c r="J75" s="9">
        <f t="shared" si="2"/>
        <v>91.588850749999992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45.648362191513037</v>
      </c>
      <c r="Z75" s="33" t="s">
        <v>4</v>
      </c>
      <c r="AA75" s="33">
        <v>16.267341159215157</v>
      </c>
      <c r="AB75" s="33" t="s">
        <v>4</v>
      </c>
      <c r="AC75" s="33">
        <v>6.2905167003266929</v>
      </c>
      <c r="AD75" s="33" t="s">
        <v>4</v>
      </c>
      <c r="AE75" s="33">
        <v>6.0373574663402083</v>
      </c>
      <c r="AF75" s="33" t="s">
        <v>4</v>
      </c>
      <c r="AG75" s="33" t="s">
        <v>4</v>
      </c>
      <c r="AH75" s="33" t="s">
        <v>4</v>
      </c>
      <c r="AI75" s="33">
        <v>24.256620841059867</v>
      </c>
      <c r="AJ75" s="33" t="s">
        <v>4</v>
      </c>
      <c r="AK75" s="33">
        <v>1.4998016415450297</v>
      </c>
      <c r="AL75" s="33" t="s">
        <v>4</v>
      </c>
      <c r="AM75" s="15"/>
    </row>
    <row r="76" spans="1:39">
      <c r="A76" s="3" t="s">
        <v>443</v>
      </c>
      <c r="B76" s="8">
        <v>-31.149661999999999</v>
      </c>
      <c r="C76" s="33">
        <v>0.91280050299999971</v>
      </c>
      <c r="D76" s="9">
        <f t="shared" si="4"/>
        <v>18.103867837500001</v>
      </c>
      <c r="E76" s="8">
        <v>41.329197000000008</v>
      </c>
      <c r="F76" s="33" t="s">
        <v>4</v>
      </c>
      <c r="G76" s="9">
        <f t="shared" si="3"/>
        <v>41.568318000000005</v>
      </c>
      <c r="H76" s="8">
        <v>91.272460249999995</v>
      </c>
      <c r="I76" s="33" t="s">
        <v>4</v>
      </c>
      <c r="J76" s="9">
        <f t="shared" si="2"/>
        <v>91.325769749999992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37.737890231065407</v>
      </c>
      <c r="Z76" s="33" t="s">
        <v>4</v>
      </c>
      <c r="AA76" s="33">
        <v>16.200561159549054</v>
      </c>
      <c r="AB76" s="33" t="s">
        <v>4</v>
      </c>
      <c r="AC76" s="33">
        <v>8.1678576909399911</v>
      </c>
      <c r="AD76" s="33" t="s">
        <v>4</v>
      </c>
      <c r="AE76" s="33">
        <v>5.9676264666888637</v>
      </c>
      <c r="AF76" s="33" t="s">
        <v>4</v>
      </c>
      <c r="AG76" s="33" t="s">
        <v>4</v>
      </c>
      <c r="AH76" s="33" t="s">
        <v>4</v>
      </c>
      <c r="AI76" s="33">
        <v>28.115801821763959</v>
      </c>
      <c r="AJ76" s="33" t="s">
        <v>4</v>
      </c>
      <c r="AK76" s="33">
        <v>3.8102626299927258</v>
      </c>
      <c r="AL76" s="33" t="s">
        <v>4</v>
      </c>
      <c r="AM76" s="15"/>
    </row>
    <row r="77" spans="1:39">
      <c r="A77" s="3" t="s">
        <v>444</v>
      </c>
      <c r="B77" s="8">
        <v>47.751781999999999</v>
      </c>
      <c r="C77" s="33">
        <v>31.173878070999997</v>
      </c>
      <c r="D77" s="9">
        <f t="shared" si="4"/>
        <v>16.043339286999998</v>
      </c>
      <c r="E77" s="8">
        <v>41.210720000000002</v>
      </c>
      <c r="F77" s="33" t="s">
        <v>4</v>
      </c>
      <c r="G77" s="9">
        <f t="shared" si="3"/>
        <v>41.269958500000001</v>
      </c>
      <c r="H77" s="8">
        <v>91.520631249999994</v>
      </c>
      <c r="I77" s="33" t="s">
        <v>4</v>
      </c>
      <c r="J77" s="9">
        <f t="shared" si="2"/>
        <v>91.396545750000001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45.687076089088137</v>
      </c>
      <c r="Z77" s="33" t="s">
        <v>4</v>
      </c>
      <c r="AA77" s="33">
        <v>24.144582138638171</v>
      </c>
      <c r="AB77" s="33" t="s">
        <v>4</v>
      </c>
      <c r="AC77" s="33">
        <v>0</v>
      </c>
      <c r="AD77" s="33" t="s">
        <v>4</v>
      </c>
      <c r="AE77" s="33">
        <v>4.0866122012855897</v>
      </c>
      <c r="AF77" s="33" t="s">
        <v>4</v>
      </c>
      <c r="AG77" s="33" t="s">
        <v>4</v>
      </c>
      <c r="AH77" s="33" t="s">
        <v>4</v>
      </c>
      <c r="AI77" s="33">
        <v>25.519210755354223</v>
      </c>
      <c r="AJ77" s="33" t="s">
        <v>4</v>
      </c>
      <c r="AK77" s="33">
        <v>0.56251881563387851</v>
      </c>
      <c r="AL77" s="33" t="s">
        <v>4</v>
      </c>
      <c r="AM77" s="15"/>
    </row>
    <row r="78" spans="1:39">
      <c r="A78" s="3" t="s">
        <v>445</v>
      </c>
      <c r="B78" s="8">
        <v>51.105120999999997</v>
      </c>
      <c r="C78" s="33">
        <v>36.591326187999996</v>
      </c>
      <c r="D78" s="9">
        <f t="shared" si="4"/>
        <v>33.8826021295</v>
      </c>
      <c r="E78" s="8">
        <v>43.353977000000008</v>
      </c>
      <c r="F78" s="33" t="s">
        <v>4</v>
      </c>
      <c r="G78" s="9">
        <f t="shared" si="3"/>
        <v>42.282348500000005</v>
      </c>
      <c r="H78" s="8">
        <v>91.77711124999999</v>
      </c>
      <c r="I78" s="33" t="s">
        <v>4</v>
      </c>
      <c r="J78" s="9">
        <f t="shared" si="2"/>
        <v>91.648871249999985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44.057346406654098</v>
      </c>
      <c r="Z78" s="33" t="s">
        <v>4</v>
      </c>
      <c r="AA78" s="33">
        <v>22.509712211823064</v>
      </c>
      <c r="AB78" s="33" t="s">
        <v>4</v>
      </c>
      <c r="AC78" s="33">
        <v>0</v>
      </c>
      <c r="AD78" s="33" t="s">
        <v>4</v>
      </c>
      <c r="AE78" s="33">
        <v>4.9083673396677918</v>
      </c>
      <c r="AF78" s="33" t="s">
        <v>4</v>
      </c>
      <c r="AG78" s="33" t="s">
        <v>4</v>
      </c>
      <c r="AH78" s="33" t="s">
        <v>4</v>
      </c>
      <c r="AI78" s="33">
        <v>28.493755649123099</v>
      </c>
      <c r="AJ78" s="33" t="s">
        <v>4</v>
      </c>
      <c r="AK78" s="33">
        <v>3.0818392731946125E-2</v>
      </c>
      <c r="AL78" s="33" t="s">
        <v>4</v>
      </c>
      <c r="AM78" s="15"/>
    </row>
    <row r="79" spans="1:39">
      <c r="A79" s="3" t="s">
        <v>446</v>
      </c>
      <c r="B79" s="8">
        <v>-0.16013600000000228</v>
      </c>
      <c r="C79" s="33">
        <v>-4.1985307970000019</v>
      </c>
      <c r="D79" s="9">
        <f t="shared" si="4"/>
        <v>16.196397695499996</v>
      </c>
      <c r="E79" s="8">
        <v>41.594698000000008</v>
      </c>
      <c r="F79" s="33" t="s">
        <v>4</v>
      </c>
      <c r="G79" s="9">
        <f t="shared" si="3"/>
        <v>42.474337500000004</v>
      </c>
      <c r="H79" s="8">
        <v>91.906066249999995</v>
      </c>
      <c r="I79" s="33" t="s">
        <v>4</v>
      </c>
      <c r="J79" s="9">
        <f t="shared" si="2"/>
        <v>91.84158875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42.291283226614048</v>
      </c>
      <c r="Z79" s="33" t="s">
        <v>4</v>
      </c>
      <c r="AA79" s="33">
        <v>18.676446974819353</v>
      </c>
      <c r="AB79" s="33" t="s">
        <v>4</v>
      </c>
      <c r="AC79" s="33">
        <v>4.1321640980317067</v>
      </c>
      <c r="AD79" s="33" t="s">
        <v>4</v>
      </c>
      <c r="AE79" s="33">
        <v>1.6935280842263392</v>
      </c>
      <c r="AF79" s="33" t="s">
        <v>4</v>
      </c>
      <c r="AG79" s="33" t="s">
        <v>4</v>
      </c>
      <c r="AH79" s="33" t="s">
        <v>4</v>
      </c>
      <c r="AI79" s="33">
        <v>33.20657761630855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-18.662716000000003</v>
      </c>
      <c r="C80" s="33">
        <v>16.453205944999993</v>
      </c>
      <c r="D80" s="9">
        <f t="shared" si="4"/>
        <v>6.1273375739999958</v>
      </c>
      <c r="E80" s="8">
        <v>40.514472000000005</v>
      </c>
      <c r="F80" s="33" t="s">
        <v>4</v>
      </c>
      <c r="G80" s="9">
        <f t="shared" si="3"/>
        <v>41.054585000000003</v>
      </c>
      <c r="H80" s="8">
        <v>91.293286249999994</v>
      </c>
      <c r="I80" s="33" t="s">
        <v>4</v>
      </c>
      <c r="J80" s="9">
        <f t="shared" si="2"/>
        <v>91.599676249999987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41.19020138002697</v>
      </c>
      <c r="Z80" s="33" t="s">
        <v>4</v>
      </c>
      <c r="AA80" s="33">
        <v>19.935815294710409</v>
      </c>
      <c r="AB80" s="33" t="s">
        <v>4</v>
      </c>
      <c r="AC80" s="33">
        <v>0</v>
      </c>
      <c r="AD80" s="33" t="s">
        <v>4</v>
      </c>
      <c r="AE80" s="33">
        <v>10.146695211276747</v>
      </c>
      <c r="AF80" s="33" t="s">
        <v>4</v>
      </c>
      <c r="AG80" s="33" t="s">
        <v>4</v>
      </c>
      <c r="AH80" s="33" t="s">
        <v>4</v>
      </c>
      <c r="AI80" s="33">
        <v>28.727288113985871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43.809756</v>
      </c>
      <c r="C81" s="33">
        <v>28.970060916000001</v>
      </c>
      <c r="D81" s="9">
        <f t="shared" si="4"/>
        <v>22.711633430499997</v>
      </c>
      <c r="E81" s="8">
        <v>38.898369000000002</v>
      </c>
      <c r="F81" s="33" t="s">
        <v>4</v>
      </c>
      <c r="G81" s="9">
        <f t="shared" si="3"/>
        <v>39.706420500000007</v>
      </c>
      <c r="H81" s="8">
        <v>91.706096249999987</v>
      </c>
      <c r="I81" s="33" t="s">
        <v>4</v>
      </c>
      <c r="J81" s="9">
        <f t="shared" si="2"/>
        <v>91.499691249999984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44.270311198403299</v>
      </c>
      <c r="Z81" s="33" t="s">
        <v>4</v>
      </c>
      <c r="AA81" s="33">
        <v>14.856889166267415</v>
      </c>
      <c r="AB81" s="33" t="s">
        <v>4</v>
      </c>
      <c r="AC81" s="33">
        <v>3.9036407122610743</v>
      </c>
      <c r="AD81" s="33" t="s">
        <v>4</v>
      </c>
      <c r="AE81" s="33">
        <v>1.9213124869204323</v>
      </c>
      <c r="AF81" s="33" t="s">
        <v>4</v>
      </c>
      <c r="AG81" s="33" t="s">
        <v>4</v>
      </c>
      <c r="AH81" s="33" t="s">
        <v>4</v>
      </c>
      <c r="AI81" s="33">
        <v>25.975211832466911</v>
      </c>
      <c r="AJ81" s="33" t="s">
        <v>4</v>
      </c>
      <c r="AK81" s="33">
        <v>9.0726346036808678</v>
      </c>
      <c r="AL81" s="33" t="s">
        <v>4</v>
      </c>
      <c r="AM81" s="15"/>
    </row>
    <row r="82" spans="1:39">
      <c r="A82" s="3" t="s">
        <v>449</v>
      </c>
      <c r="B82" s="8">
        <v>37.837761</v>
      </c>
      <c r="C82" s="33">
        <v>22.112610871000001</v>
      </c>
      <c r="D82" s="9">
        <f t="shared" si="4"/>
        <v>25.541335893500001</v>
      </c>
      <c r="E82" s="8">
        <v>38.709335000000003</v>
      </c>
      <c r="F82" s="33" t="s">
        <v>4</v>
      </c>
      <c r="G82" s="9">
        <f t="shared" si="3"/>
        <v>38.803852000000006</v>
      </c>
      <c r="H82" s="8">
        <v>91.450463249999984</v>
      </c>
      <c r="I82" s="33" t="s">
        <v>4</v>
      </c>
      <c r="J82" s="9">
        <f t="shared" si="2"/>
        <v>91.578279749999979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57.334992243245843</v>
      </c>
      <c r="Z82" s="33" t="s">
        <v>4</v>
      </c>
      <c r="AA82" s="33">
        <v>12.676314610472202</v>
      </c>
      <c r="AB82" s="33" t="s">
        <v>4</v>
      </c>
      <c r="AC82" s="33">
        <v>4.276002082937187</v>
      </c>
      <c r="AD82" s="33" t="s">
        <v>4</v>
      </c>
      <c r="AE82" s="33">
        <v>1.8892627996061462</v>
      </c>
      <c r="AF82" s="33" t="s">
        <v>4</v>
      </c>
      <c r="AG82" s="33" t="s">
        <v>4</v>
      </c>
      <c r="AH82" s="33" t="s">
        <v>4</v>
      </c>
      <c r="AI82" s="33">
        <v>23.823428263738638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29.661225999999999</v>
      </c>
      <c r="C83" s="33">
        <v>24.851834505999999</v>
      </c>
      <c r="D83" s="9">
        <f t="shared" si="4"/>
        <v>23.482222688500002</v>
      </c>
      <c r="E83" s="8">
        <v>38.857206000000005</v>
      </c>
      <c r="F83" s="33" t="s">
        <v>4</v>
      </c>
      <c r="G83" s="9">
        <f t="shared" si="3"/>
        <v>38.7832705</v>
      </c>
      <c r="H83" s="8">
        <v>91.679823249999984</v>
      </c>
      <c r="I83" s="33" t="s">
        <v>4</v>
      </c>
      <c r="J83" s="9">
        <f t="shared" si="2"/>
        <v>91.565143249999977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45.262911949444693</v>
      </c>
      <c r="Z83" s="33" t="s">
        <v>4</v>
      </c>
      <c r="AA83" s="33">
        <v>13.672572392971324</v>
      </c>
      <c r="AB83" s="33" t="s">
        <v>4</v>
      </c>
      <c r="AC83" s="33">
        <v>8.1197669972637403</v>
      </c>
      <c r="AD83" s="33" t="s">
        <v>4</v>
      </c>
      <c r="AE83" s="33">
        <v>0.62703452904415058</v>
      </c>
      <c r="AF83" s="33" t="s">
        <v>4</v>
      </c>
      <c r="AG83" s="33" t="s">
        <v>4</v>
      </c>
      <c r="AH83" s="33" t="s">
        <v>4</v>
      </c>
      <c r="AI83" s="33">
        <v>32.317714131276098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-40.294730000000001</v>
      </c>
      <c r="C84" s="33">
        <v>-7.0980515210000021</v>
      </c>
      <c r="D84" s="9">
        <f t="shared" si="4"/>
        <v>8.8768914924999986</v>
      </c>
      <c r="E84" s="8">
        <v>60.828921000000008</v>
      </c>
      <c r="F84" s="33" t="s">
        <v>4</v>
      </c>
      <c r="G84" s="9">
        <f t="shared" si="3"/>
        <v>49.843063500000007</v>
      </c>
      <c r="H84" s="8">
        <v>90.256367249999997</v>
      </c>
      <c r="I84" s="33" t="s">
        <v>4</v>
      </c>
      <c r="J84" s="9">
        <f t="shared" si="2"/>
        <v>90.96809524999999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21.106597268598367</v>
      </c>
      <c r="Z84" s="33" t="s">
        <v>4</v>
      </c>
      <c r="AA84" s="33">
        <v>8.5559770970450799</v>
      </c>
      <c r="AB84" s="33" t="s">
        <v>4</v>
      </c>
      <c r="AC84" s="33">
        <v>0</v>
      </c>
      <c r="AD84" s="33" t="s">
        <v>4</v>
      </c>
      <c r="AE84" s="33">
        <v>2.7730845812551932E-2</v>
      </c>
      <c r="AF84" s="33" t="s">
        <v>4</v>
      </c>
      <c r="AG84" s="33" t="s">
        <v>4</v>
      </c>
      <c r="AH84" s="33" t="s">
        <v>4</v>
      </c>
      <c r="AI84" s="33">
        <v>15.003702767542082</v>
      </c>
      <c r="AJ84" s="33" t="s">
        <v>4</v>
      </c>
      <c r="AK84" s="33">
        <v>55.305992021001913</v>
      </c>
      <c r="AL84" s="33" t="s">
        <v>4</v>
      </c>
      <c r="AM84" s="15"/>
    </row>
    <row r="85" spans="1:39">
      <c r="A85" s="3" t="s">
        <v>452</v>
      </c>
      <c r="B85" s="8">
        <v>-53.699919000000001</v>
      </c>
      <c r="C85" s="33">
        <v>-65.572679484000005</v>
      </c>
      <c r="D85" s="9">
        <f t="shared" si="4"/>
        <v>-36.335365502500004</v>
      </c>
      <c r="E85" s="8">
        <v>62.680007000000003</v>
      </c>
      <c r="F85" s="33" t="s">
        <v>4</v>
      </c>
      <c r="G85" s="9">
        <f t="shared" si="3"/>
        <v>61.754464000000006</v>
      </c>
      <c r="H85" s="8">
        <v>89.92826724999999</v>
      </c>
      <c r="I85" s="33" t="s">
        <v>4</v>
      </c>
      <c r="J85" s="9">
        <f t="shared" si="2"/>
        <v>90.092317249999994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29.877806881787304</v>
      </c>
      <c r="Z85" s="33" t="s">
        <v>4</v>
      </c>
      <c r="AA85" s="33">
        <v>8.3840252011516831</v>
      </c>
      <c r="AB85" s="33" t="s">
        <v>4</v>
      </c>
      <c r="AC85" s="33">
        <v>0</v>
      </c>
      <c r="AD85" s="33" t="s">
        <v>4</v>
      </c>
      <c r="AE85" s="33">
        <v>2.8545421181080752E-2</v>
      </c>
      <c r="AF85" s="33" t="s">
        <v>4</v>
      </c>
      <c r="AG85" s="33" t="s">
        <v>4</v>
      </c>
      <c r="AH85" s="33" t="s">
        <v>4</v>
      </c>
      <c r="AI85" s="33">
        <v>13.41163330862816</v>
      </c>
      <c r="AJ85" s="33" t="s">
        <v>4</v>
      </c>
      <c r="AK85" s="33">
        <v>48.297989187251773</v>
      </c>
      <c r="AL85" s="33" t="s">
        <v>4</v>
      </c>
      <c r="AM85" s="15"/>
    </row>
    <row r="86" spans="1:39">
      <c r="A86" s="3" t="s">
        <v>453</v>
      </c>
      <c r="B86" s="8">
        <v>49.296807000000001</v>
      </c>
      <c r="C86" s="33">
        <v>34.663713158999997</v>
      </c>
      <c r="D86" s="9">
        <f t="shared" si="4"/>
        <v>-15.454483162500004</v>
      </c>
      <c r="E86" s="8">
        <v>56.909803000000004</v>
      </c>
      <c r="F86" s="33" t="s">
        <v>4</v>
      </c>
      <c r="G86" s="9">
        <f t="shared" si="3"/>
        <v>59.794905</v>
      </c>
      <c r="H86" s="8">
        <v>89.291950249999985</v>
      </c>
      <c r="I86" s="33" t="s">
        <v>4</v>
      </c>
      <c r="J86" s="9">
        <f t="shared" si="2"/>
        <v>89.610108749999995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21.994193505774245</v>
      </c>
      <c r="Z86" s="33" t="s">
        <v>4</v>
      </c>
      <c r="AA86" s="33">
        <v>9.4514481369092511</v>
      </c>
      <c r="AB86" s="33" t="s">
        <v>4</v>
      </c>
      <c r="AC86" s="33">
        <v>0</v>
      </c>
      <c r="AD86" s="33" t="s">
        <v>4</v>
      </c>
      <c r="AE86" s="33">
        <v>2.754039234863483E-2</v>
      </c>
      <c r="AF86" s="33" t="s">
        <v>4</v>
      </c>
      <c r="AG86" s="33" t="s">
        <v>4</v>
      </c>
      <c r="AH86" s="33" t="s">
        <v>4</v>
      </c>
      <c r="AI86" s="33">
        <v>13.59378729636083</v>
      </c>
      <c r="AJ86" s="33" t="s">
        <v>4</v>
      </c>
      <c r="AK86" s="33">
        <v>54.933030668607032</v>
      </c>
      <c r="AL86" s="33" t="s">
        <v>4</v>
      </c>
      <c r="AM86" s="15"/>
    </row>
    <row r="87" spans="1:39">
      <c r="A87" s="3" t="s">
        <v>454</v>
      </c>
      <c r="B87" s="8">
        <v>13.982562999999999</v>
      </c>
      <c r="C87" s="33">
        <v>7.4855600909999991</v>
      </c>
      <c r="D87" s="9">
        <f t="shared" si="4"/>
        <v>21.074636624999997</v>
      </c>
      <c r="E87" s="8">
        <v>53.320876000000005</v>
      </c>
      <c r="F87" s="33" t="s">
        <v>4</v>
      </c>
      <c r="G87" s="9">
        <f t="shared" si="3"/>
        <v>55.115339500000005</v>
      </c>
      <c r="H87" s="8">
        <v>90.033313249999992</v>
      </c>
      <c r="I87" s="33" t="s">
        <v>4</v>
      </c>
      <c r="J87" s="9">
        <f t="shared" si="2"/>
        <v>89.662631749999989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29.957786942639032</v>
      </c>
      <c r="Z87" s="33" t="s">
        <v>4</v>
      </c>
      <c r="AA87" s="33">
        <v>12.269248666713477</v>
      </c>
      <c r="AB87" s="33" t="s">
        <v>4</v>
      </c>
      <c r="AC87" s="33">
        <v>0.42541723195279929</v>
      </c>
      <c r="AD87" s="33" t="s">
        <v>4</v>
      </c>
      <c r="AE87" s="33">
        <v>2.9056167037358607E-2</v>
      </c>
      <c r="AF87" s="33" t="s">
        <v>4</v>
      </c>
      <c r="AG87" s="33" t="s">
        <v>4</v>
      </c>
      <c r="AH87" s="33" t="s">
        <v>4</v>
      </c>
      <c r="AI87" s="33">
        <v>17.324232952012252</v>
      </c>
      <c r="AJ87" s="33" t="s">
        <v>4</v>
      </c>
      <c r="AK87" s="33">
        <v>39.994258039645075</v>
      </c>
      <c r="AL87" s="33" t="s">
        <v>4</v>
      </c>
      <c r="AM87" s="15"/>
    </row>
    <row r="88" spans="1:39">
      <c r="A88" s="3" t="s">
        <v>455</v>
      </c>
      <c r="B88" s="8">
        <v>-21.106031000000002</v>
      </c>
      <c r="C88" s="33">
        <v>8.8077560290000001</v>
      </c>
      <c r="D88" s="9">
        <f t="shared" si="4"/>
        <v>8.14665806</v>
      </c>
      <c r="E88" s="8">
        <v>54.485120000000002</v>
      </c>
      <c r="F88" s="33" t="s">
        <v>4</v>
      </c>
      <c r="G88" s="9">
        <f t="shared" si="3"/>
        <v>53.902998000000004</v>
      </c>
      <c r="H88" s="8">
        <v>90.582845249999991</v>
      </c>
      <c r="I88" s="33" t="s">
        <v>4</v>
      </c>
      <c r="J88" s="9">
        <f t="shared" si="2"/>
        <v>90.308079249999992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33.53897701532324</v>
      </c>
      <c r="Z88" s="33" t="s">
        <v>4</v>
      </c>
      <c r="AA88" s="33">
        <v>13.493145537038284</v>
      </c>
      <c r="AB88" s="33" t="s">
        <v>4</v>
      </c>
      <c r="AC88" s="33">
        <v>1.0237142372450925</v>
      </c>
      <c r="AD88" s="33" t="s">
        <v>4</v>
      </c>
      <c r="AE88" s="33">
        <v>2.9094224412961514E-2</v>
      </c>
      <c r="AF88" s="33" t="s">
        <v>4</v>
      </c>
      <c r="AG88" s="33" t="s">
        <v>4</v>
      </c>
      <c r="AH88" s="33" t="s">
        <v>4</v>
      </c>
      <c r="AI88" s="33">
        <v>16.082497799105308</v>
      </c>
      <c r="AJ88" s="33" t="s">
        <v>4</v>
      </c>
      <c r="AK88" s="33">
        <v>35.832571186875114</v>
      </c>
      <c r="AL88" s="33" t="s">
        <v>4</v>
      </c>
      <c r="AM88" s="15"/>
    </row>
    <row r="89" spans="1:39">
      <c r="A89" s="3" t="s">
        <v>456</v>
      </c>
      <c r="B89" s="8">
        <v>10.376550999999999</v>
      </c>
      <c r="C89" s="33">
        <v>2.829197333999999</v>
      </c>
      <c r="D89" s="9">
        <f t="shared" si="4"/>
        <v>5.8184766815</v>
      </c>
      <c r="E89" s="8">
        <v>49.858114</v>
      </c>
      <c r="F89" s="33" t="s">
        <v>4</v>
      </c>
      <c r="G89" s="9">
        <f t="shared" si="3"/>
        <v>52.171616999999998</v>
      </c>
      <c r="H89" s="8">
        <v>90.139341000000002</v>
      </c>
      <c r="I89" s="33" t="s">
        <v>4</v>
      </c>
      <c r="J89" s="9">
        <f t="shared" si="2"/>
        <v>90.361093124999996</v>
      </c>
      <c r="K89" s="33">
        <v>69.564464999999998</v>
      </c>
      <c r="L89" s="33" t="s">
        <v>4</v>
      </c>
      <c r="M89" s="33">
        <v>14.2484</v>
      </c>
      <c r="N89" s="33" t="s">
        <v>4</v>
      </c>
      <c r="O89" s="33">
        <v>4.706861</v>
      </c>
      <c r="P89" s="33" t="s">
        <v>4</v>
      </c>
      <c r="Q89" s="33">
        <v>3.4937490000000002</v>
      </c>
      <c r="R89" s="33" t="s">
        <v>4</v>
      </c>
      <c r="S89" s="33">
        <v>10.441952000000001</v>
      </c>
      <c r="T89" s="33" t="s">
        <v>4</v>
      </c>
      <c r="U89" s="33">
        <v>29.858996000000001</v>
      </c>
      <c r="V89" s="33" t="s">
        <v>4</v>
      </c>
      <c r="W89" s="33">
        <v>54.592796</v>
      </c>
      <c r="X89" s="33" t="s">
        <v>4</v>
      </c>
      <c r="Y89" s="33">
        <v>40.374591000000002</v>
      </c>
      <c r="Z89" s="33" t="s">
        <v>4</v>
      </c>
      <c r="AA89" s="33">
        <v>1.457802</v>
      </c>
      <c r="AB89" s="33" t="s">
        <v>4</v>
      </c>
      <c r="AC89" s="33">
        <v>3.582112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18.576864</v>
      </c>
      <c r="AJ89" s="33" t="s">
        <v>4</v>
      </c>
      <c r="AK89" s="33">
        <v>36.008631999999999</v>
      </c>
      <c r="AL89" s="33" t="s">
        <v>4</v>
      </c>
      <c r="AM89" s="15"/>
    </row>
    <row r="90" spans="1:39">
      <c r="A90" s="3" t="s">
        <v>457</v>
      </c>
      <c r="B90" s="8">
        <v>14.242236999999999</v>
      </c>
      <c r="C90" s="33">
        <v>-1.1216154879999998</v>
      </c>
      <c r="D90" s="9">
        <f t="shared" si="4"/>
        <v>0.85379092299999959</v>
      </c>
      <c r="E90" s="8">
        <v>48.200724000000001</v>
      </c>
      <c r="F90" s="33" t="s">
        <v>4</v>
      </c>
      <c r="G90" s="9">
        <f t="shared" si="3"/>
        <v>49.029419000000004</v>
      </c>
      <c r="H90" s="8">
        <v>90.294017999999994</v>
      </c>
      <c r="I90" s="33" t="s">
        <v>4</v>
      </c>
      <c r="J90" s="9">
        <f t="shared" si="2"/>
        <v>90.216679499999998</v>
      </c>
      <c r="K90" s="33">
        <v>55.252845999999998</v>
      </c>
      <c r="L90" s="33" t="s">
        <v>4</v>
      </c>
      <c r="M90" s="33">
        <v>17.476659000000001</v>
      </c>
      <c r="N90" s="33" t="s">
        <v>4</v>
      </c>
      <c r="O90" s="33">
        <v>3.0351149999999998</v>
      </c>
      <c r="P90" s="33" t="s">
        <v>4</v>
      </c>
      <c r="Q90" s="33">
        <v>2.4723989999999998</v>
      </c>
      <c r="R90" s="33" t="s">
        <v>4</v>
      </c>
      <c r="S90" s="33">
        <v>11.235663000000001</v>
      </c>
      <c r="T90" s="33" t="s">
        <v>4</v>
      </c>
      <c r="U90" s="33">
        <v>25.353638</v>
      </c>
      <c r="V90" s="33" t="s">
        <v>4</v>
      </c>
      <c r="W90" s="33">
        <v>46.477617000000002</v>
      </c>
      <c r="X90" s="33" t="s">
        <v>4</v>
      </c>
      <c r="Y90" s="33">
        <v>28.917615000000001</v>
      </c>
      <c r="Z90" s="33" t="s">
        <v>4</v>
      </c>
      <c r="AA90" s="33">
        <v>14.91095</v>
      </c>
      <c r="AB90" s="33" t="s">
        <v>4</v>
      </c>
      <c r="AC90" s="33">
        <v>2.463266</v>
      </c>
      <c r="AD90" s="33" t="s">
        <v>4</v>
      </c>
      <c r="AE90" s="33">
        <v>7.2387999999999994E-2</v>
      </c>
      <c r="AF90" s="33" t="s">
        <v>4</v>
      </c>
      <c r="AG90" s="33">
        <v>0</v>
      </c>
      <c r="AH90" s="33" t="s">
        <v>4</v>
      </c>
      <c r="AI90" s="33">
        <v>17.669525</v>
      </c>
      <c r="AJ90" s="33" t="s">
        <v>4</v>
      </c>
      <c r="AK90" s="33">
        <v>35.966256000000001</v>
      </c>
      <c r="AL90" s="33" t="s">
        <v>4</v>
      </c>
      <c r="AM90" s="15"/>
    </row>
    <row r="91" spans="1:39">
      <c r="A91" s="3" t="s">
        <v>458</v>
      </c>
      <c r="B91" s="8">
        <v>27.198999000000001</v>
      </c>
      <c r="C91" s="33">
        <v>22.233793282000001</v>
      </c>
      <c r="D91" s="9">
        <f t="shared" si="4"/>
        <v>10.556088897</v>
      </c>
      <c r="E91" s="8">
        <v>50.117522000000001</v>
      </c>
      <c r="F91" s="33" t="s">
        <v>4</v>
      </c>
      <c r="G91" s="9">
        <f t="shared" si="3"/>
        <v>49.159123000000001</v>
      </c>
      <c r="H91" s="8">
        <v>90.257384999999999</v>
      </c>
      <c r="I91" s="33" t="s">
        <v>4</v>
      </c>
      <c r="J91" s="9">
        <f t="shared" si="2"/>
        <v>90.275701499999997</v>
      </c>
      <c r="K91" s="33">
        <v>58.501992000000001</v>
      </c>
      <c r="L91" s="33" t="s">
        <v>4</v>
      </c>
      <c r="M91" s="33">
        <v>18.486332000000001</v>
      </c>
      <c r="N91" s="33" t="s">
        <v>4</v>
      </c>
      <c r="O91" s="33">
        <v>5.8993310000000001</v>
      </c>
      <c r="P91" s="33" t="s">
        <v>4</v>
      </c>
      <c r="Q91" s="33">
        <v>1.0306649999999999</v>
      </c>
      <c r="R91" s="33" t="s">
        <v>4</v>
      </c>
      <c r="S91" s="33">
        <v>11.235663000000001</v>
      </c>
      <c r="T91" s="33" t="s">
        <v>4</v>
      </c>
      <c r="U91" s="33">
        <v>22.477996000000001</v>
      </c>
      <c r="V91" s="33" t="s">
        <v>4</v>
      </c>
      <c r="W91" s="33">
        <v>56.768242999999998</v>
      </c>
      <c r="X91" s="33" t="s">
        <v>4</v>
      </c>
      <c r="Y91" s="33">
        <v>32.853637999999997</v>
      </c>
      <c r="Z91" s="33" t="s">
        <v>4</v>
      </c>
      <c r="AA91" s="33">
        <v>10.769805</v>
      </c>
      <c r="AB91" s="33" t="s">
        <v>4</v>
      </c>
      <c r="AC91" s="33">
        <v>1.73251</v>
      </c>
      <c r="AD91" s="33" t="s">
        <v>4</v>
      </c>
      <c r="AE91" s="33">
        <v>7.2387999999999994E-2</v>
      </c>
      <c r="AF91" s="33" t="s">
        <v>4</v>
      </c>
      <c r="AG91" s="33">
        <v>0</v>
      </c>
      <c r="AH91" s="33" t="s">
        <v>4</v>
      </c>
      <c r="AI91" s="33">
        <v>19.221446</v>
      </c>
      <c r="AJ91" s="33" t="s">
        <v>4</v>
      </c>
      <c r="AK91" s="33">
        <v>35.350212999999997</v>
      </c>
      <c r="AL91" s="33" t="s">
        <v>4</v>
      </c>
      <c r="AM91" s="15"/>
    </row>
    <row r="92" spans="1:39">
      <c r="A92" s="3">
        <v>44652</v>
      </c>
      <c r="B92" s="8">
        <v>-21.393038000000001</v>
      </c>
      <c r="C92" s="33">
        <v>3.4056670099999984</v>
      </c>
      <c r="D92" s="9">
        <f t="shared" si="4"/>
        <v>12.819730145999999</v>
      </c>
      <c r="E92" s="8">
        <v>48.254424</v>
      </c>
      <c r="F92" s="33" t="s">
        <v>4</v>
      </c>
      <c r="G92" s="9">
        <f t="shared" si="3"/>
        <v>49.185973000000004</v>
      </c>
      <c r="H92" s="8">
        <v>90.400355000000005</v>
      </c>
      <c r="I92" s="33" t="s">
        <v>4</v>
      </c>
      <c r="J92" s="9">
        <f t="shared" si="2"/>
        <v>90.328869999999995</v>
      </c>
      <c r="K92" s="33">
        <v>52.486669999999997</v>
      </c>
      <c r="L92" s="33" t="s">
        <v>4</v>
      </c>
      <c r="M92" s="33">
        <v>29.389721000000002</v>
      </c>
      <c r="N92" s="33" t="s">
        <v>4</v>
      </c>
      <c r="O92" s="33">
        <v>1.952299</v>
      </c>
      <c r="P92" s="33" t="s">
        <v>4</v>
      </c>
      <c r="Q92" s="33">
        <v>0.50134999999999996</v>
      </c>
      <c r="R92" s="33" t="s">
        <v>4</v>
      </c>
      <c r="S92" s="33">
        <v>11.170361</v>
      </c>
      <c r="T92" s="33" t="s">
        <v>4</v>
      </c>
      <c r="U92" s="33">
        <v>35.286470000000001</v>
      </c>
      <c r="V92" s="33" t="s">
        <v>4</v>
      </c>
      <c r="W92" s="33">
        <v>53.458455000000001</v>
      </c>
      <c r="X92" s="33" t="s">
        <v>4</v>
      </c>
      <c r="Y92" s="33">
        <v>16.334067000000001</v>
      </c>
      <c r="Z92" s="33" t="s">
        <v>4</v>
      </c>
      <c r="AA92" s="33">
        <v>19.271917999999999</v>
      </c>
      <c r="AB92" s="33" t="s">
        <v>4</v>
      </c>
      <c r="AC92" s="33">
        <v>1.1576649999999999</v>
      </c>
      <c r="AD92" s="33" t="s">
        <v>4</v>
      </c>
      <c r="AE92" s="33">
        <v>0</v>
      </c>
      <c r="AF92" s="33" t="s">
        <v>4</v>
      </c>
      <c r="AG92" s="33">
        <v>0.11661000000000001</v>
      </c>
      <c r="AH92" s="33" t="s">
        <v>4</v>
      </c>
      <c r="AI92" s="33">
        <v>21.250941000000001</v>
      </c>
      <c r="AJ92" s="33" t="s">
        <v>4</v>
      </c>
      <c r="AK92" s="33">
        <v>41.8688</v>
      </c>
      <c r="AL92" s="33" t="s">
        <v>4</v>
      </c>
      <c r="AM92" s="15"/>
    </row>
    <row r="93" spans="1:39">
      <c r="A93" s="3">
        <v>44743</v>
      </c>
      <c r="B93" s="8">
        <v>13.530469</v>
      </c>
      <c r="C93" s="33">
        <v>9.0341038229999988</v>
      </c>
      <c r="D93" s="9">
        <f t="shared" ref="D93" si="5">AVERAGE(C92:C93)</f>
        <v>6.2198854164999986</v>
      </c>
      <c r="E93" s="8">
        <v>44.784820000000003</v>
      </c>
      <c r="F93" s="33" t="s">
        <v>4</v>
      </c>
      <c r="G93" s="9">
        <f t="shared" ref="G93" si="6">AVERAGE(E92:E93)</f>
        <v>46.519621999999998</v>
      </c>
      <c r="H93" s="8">
        <v>90.348754999999997</v>
      </c>
      <c r="I93" s="33" t="s">
        <v>4</v>
      </c>
      <c r="J93" s="9">
        <f t="shared" ref="J93" si="7">AVERAGE(H92:H93)</f>
        <v>90.374555000000001</v>
      </c>
      <c r="K93" s="33">
        <v>49.843215000000001</v>
      </c>
      <c r="L93" s="33" t="s">
        <v>4</v>
      </c>
      <c r="M93" s="33">
        <v>49.640681999999998</v>
      </c>
      <c r="N93" s="33" t="s">
        <v>4</v>
      </c>
      <c r="O93" s="33">
        <v>3.517109</v>
      </c>
      <c r="P93" s="33" t="s">
        <v>4</v>
      </c>
      <c r="Q93" s="33">
        <v>1.7325600000000001</v>
      </c>
      <c r="R93" s="33" t="s">
        <v>4</v>
      </c>
      <c r="S93" s="33">
        <v>3.3817849999999998</v>
      </c>
      <c r="T93" s="33" t="s">
        <v>4</v>
      </c>
      <c r="U93" s="33">
        <v>23.970130000000001</v>
      </c>
      <c r="V93" s="33" t="s">
        <v>4</v>
      </c>
      <c r="W93" s="33">
        <v>35.854612000000003</v>
      </c>
      <c r="X93" s="33" t="s">
        <v>4</v>
      </c>
      <c r="Y93" s="33">
        <v>22.177116999999999</v>
      </c>
      <c r="Z93" s="33" t="s">
        <v>4</v>
      </c>
      <c r="AA93" s="33">
        <v>25.359016</v>
      </c>
      <c r="AB93" s="33" t="s">
        <v>4</v>
      </c>
      <c r="AC93" s="33">
        <v>0.83228100000000005</v>
      </c>
      <c r="AD93" s="33" t="s">
        <v>4</v>
      </c>
      <c r="AE93" s="33">
        <v>1.461738</v>
      </c>
      <c r="AF93" s="33" t="s">
        <v>4</v>
      </c>
      <c r="AG93" s="33">
        <v>3.3817849999999998</v>
      </c>
      <c r="AH93" s="33" t="s">
        <v>4</v>
      </c>
      <c r="AI93" s="33">
        <v>11.949707</v>
      </c>
      <c r="AJ93" s="33" t="s">
        <v>4</v>
      </c>
      <c r="AK93" s="33">
        <v>34.838355</v>
      </c>
      <c r="AL93" s="33" t="s">
        <v>4</v>
      </c>
    </row>
    <row r="94" spans="1:39">
      <c r="A94" s="3">
        <v>44835</v>
      </c>
      <c r="B94" s="8">
        <v>32.420082000000001</v>
      </c>
      <c r="C94" s="33">
        <v>18.538166852000003</v>
      </c>
      <c r="D94" s="9">
        <f t="shared" ref="D94" si="8">AVERAGE(C93:C94)</f>
        <v>13.786135337500001</v>
      </c>
      <c r="E94" s="8">
        <v>38.169660999999998</v>
      </c>
      <c r="F94" s="33" t="s">
        <v>4</v>
      </c>
      <c r="G94" s="9">
        <f t="shared" ref="G94" si="9">AVERAGE(E93:E94)</f>
        <v>41.477240500000001</v>
      </c>
      <c r="H94" s="8">
        <v>89.967568</v>
      </c>
      <c r="I94" s="33" t="s">
        <v>4</v>
      </c>
      <c r="J94" s="9">
        <f t="shared" ref="J94" si="10">AVERAGE(H93:H94)</f>
        <v>90.158161500000006</v>
      </c>
      <c r="K94" s="33">
        <v>47.618822999999999</v>
      </c>
      <c r="L94" s="33" t="s">
        <v>4</v>
      </c>
      <c r="M94" s="33">
        <v>26.598286999999999</v>
      </c>
      <c r="N94" s="33" t="s">
        <v>4</v>
      </c>
      <c r="O94" s="33">
        <v>5.0435090000000002</v>
      </c>
      <c r="P94" s="33" t="s">
        <v>4</v>
      </c>
      <c r="Q94" s="33">
        <v>0.647038</v>
      </c>
      <c r="R94" s="33" t="s">
        <v>4</v>
      </c>
      <c r="S94" s="33">
        <v>13.873901</v>
      </c>
      <c r="T94" s="33" t="s">
        <v>4</v>
      </c>
      <c r="U94" s="33">
        <v>35.655473000000001</v>
      </c>
      <c r="V94" s="33" t="s">
        <v>4</v>
      </c>
      <c r="W94" s="33">
        <v>37.172466</v>
      </c>
      <c r="X94" s="33" t="s">
        <v>4</v>
      </c>
      <c r="Y94" s="33">
        <v>12.566052000000001</v>
      </c>
      <c r="Z94" s="33" t="s">
        <v>4</v>
      </c>
      <c r="AA94" s="33">
        <v>25.827199</v>
      </c>
      <c r="AB94" s="33" t="s">
        <v>4</v>
      </c>
      <c r="AC94" s="33">
        <v>3.0673219999999999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22.211517000000001</v>
      </c>
      <c r="AJ94" s="33" t="s">
        <v>4</v>
      </c>
      <c r="AK94" s="33">
        <v>36.327910000000003</v>
      </c>
      <c r="AL94" s="33" t="s">
        <v>4</v>
      </c>
    </row>
    <row r="95" spans="1:39">
      <c r="A95" s="3">
        <v>44927</v>
      </c>
      <c r="B95" s="8">
        <v>-3.7598050000000001</v>
      </c>
      <c r="C95" s="33">
        <v>-9.5071524600000004</v>
      </c>
      <c r="D95" s="9">
        <f t="shared" ref="D95" si="11">AVERAGE(C94:C95)</f>
        <v>4.5155071960000015</v>
      </c>
      <c r="E95" s="8">
        <v>44.726970999999999</v>
      </c>
      <c r="F95" s="33" t="s">
        <v>4</v>
      </c>
      <c r="G95" s="9">
        <f t="shared" ref="G95" si="12">AVERAGE(E94:E95)</f>
        <v>41.448315999999998</v>
      </c>
      <c r="H95" s="8">
        <v>89.534914000000001</v>
      </c>
      <c r="I95" s="33" t="s">
        <v>4</v>
      </c>
      <c r="J95" s="9">
        <f t="shared" ref="J95" si="13">AVERAGE(H94:H95)</f>
        <v>89.751240999999993</v>
      </c>
      <c r="K95" s="33">
        <v>53.667582000000003</v>
      </c>
      <c r="L95" s="33" t="s">
        <v>4</v>
      </c>
      <c r="M95" s="33">
        <v>24.159036</v>
      </c>
      <c r="N95" s="33" t="s">
        <v>4</v>
      </c>
      <c r="O95" s="33">
        <v>3.7005189999999999</v>
      </c>
      <c r="P95" s="33" t="s">
        <v>4</v>
      </c>
      <c r="Q95" s="33">
        <v>1.2477320000000001</v>
      </c>
      <c r="R95" s="33" t="s">
        <v>4</v>
      </c>
      <c r="S95" s="33">
        <v>11.757370999999999</v>
      </c>
      <c r="T95" s="33" t="s">
        <v>4</v>
      </c>
      <c r="U95" s="33">
        <v>29.729049</v>
      </c>
      <c r="V95" s="33" t="s">
        <v>4</v>
      </c>
      <c r="W95" s="33">
        <v>28.769055999999999</v>
      </c>
      <c r="X95" s="33" t="s">
        <v>4</v>
      </c>
      <c r="Y95" s="33">
        <v>26.050951000000001</v>
      </c>
      <c r="Z95" s="33" t="s">
        <v>4</v>
      </c>
      <c r="AA95" s="33">
        <v>20.561985</v>
      </c>
      <c r="AB95" s="33" t="s">
        <v>4</v>
      </c>
      <c r="AC95" s="33">
        <v>3.6633089999999999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21.404826</v>
      </c>
      <c r="AJ95" s="33" t="s">
        <v>4</v>
      </c>
      <c r="AK95" s="33">
        <v>28.318928</v>
      </c>
      <c r="AL95" s="33" t="s">
        <v>4</v>
      </c>
    </row>
    <row r="96" spans="1:39">
      <c r="A96" s="3">
        <v>45017</v>
      </c>
      <c r="B96" s="8">
        <v>10.93962</v>
      </c>
      <c r="C96" s="33">
        <v>33.596098994999998</v>
      </c>
      <c r="D96" s="9">
        <f t="shared" ref="D96" si="14">AVERAGE(C95:C96)</f>
        <v>12.044473267499999</v>
      </c>
      <c r="E96" s="8">
        <v>39.890998000000003</v>
      </c>
      <c r="F96" s="33" t="s">
        <v>4</v>
      </c>
      <c r="G96" s="9">
        <f t="shared" ref="G96" si="15">AVERAGE(E95:E96)</f>
        <v>42.308984500000001</v>
      </c>
      <c r="H96" s="8">
        <v>89.786760999999998</v>
      </c>
      <c r="I96" s="33" t="s">
        <v>4</v>
      </c>
      <c r="J96" s="9">
        <f t="shared" ref="J96" si="16">AVERAGE(H95:H96)</f>
        <v>89.6608375</v>
      </c>
      <c r="K96" s="33">
        <v>66.374179999999996</v>
      </c>
      <c r="L96" s="33" t="s">
        <v>4</v>
      </c>
      <c r="M96" s="33">
        <v>29.037427999999998</v>
      </c>
      <c r="N96" s="33" t="s">
        <v>4</v>
      </c>
      <c r="O96" s="33">
        <v>7.3721120000000004</v>
      </c>
      <c r="P96" s="33" t="s">
        <v>4</v>
      </c>
      <c r="Q96" s="33">
        <v>0.140071</v>
      </c>
      <c r="R96" s="33" t="s">
        <v>4</v>
      </c>
      <c r="S96" s="33">
        <v>11.461937000000001</v>
      </c>
      <c r="T96" s="33" t="s">
        <v>4</v>
      </c>
      <c r="U96" s="33">
        <v>32.239246000000001</v>
      </c>
      <c r="V96" s="33" t="s">
        <v>4</v>
      </c>
      <c r="W96" s="33">
        <v>36.505586000000001</v>
      </c>
      <c r="X96" s="33" t="s">
        <v>4</v>
      </c>
      <c r="Y96" s="33">
        <v>35.074053999999997</v>
      </c>
      <c r="Z96" s="33" t="s">
        <v>4</v>
      </c>
      <c r="AA96" s="33">
        <v>14.649041</v>
      </c>
      <c r="AB96" s="33" t="s">
        <v>4</v>
      </c>
      <c r="AC96" s="33">
        <v>3.8098450000000001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22.364245</v>
      </c>
      <c r="AJ96" s="33" t="s">
        <v>4</v>
      </c>
      <c r="AK96" s="33">
        <v>24.102815</v>
      </c>
      <c r="AL96" s="33" t="s">
        <v>4</v>
      </c>
    </row>
    <row r="97" spans="1:38">
      <c r="A97" s="3">
        <v>45108</v>
      </c>
      <c r="B97" s="8">
        <v>26.005787999999999</v>
      </c>
      <c r="C97" s="33">
        <v>23.038662087999999</v>
      </c>
      <c r="D97" s="9">
        <f t="shared" ref="D97" si="17">AVERAGE(C96:C97)</f>
        <v>28.3173805415</v>
      </c>
      <c r="E97" s="8">
        <v>37.025894999999998</v>
      </c>
      <c r="F97" s="33" t="s">
        <v>4</v>
      </c>
      <c r="G97" s="9">
        <f t="shared" ref="G97" si="18">AVERAGE(E96:E97)</f>
        <v>38.458446500000001</v>
      </c>
      <c r="H97" s="8">
        <v>90.249080000000006</v>
      </c>
      <c r="I97" s="33" t="s">
        <v>4</v>
      </c>
      <c r="J97" s="9">
        <f t="shared" ref="J97" si="19">AVERAGE(H96:H97)</f>
        <v>90.017920500000002</v>
      </c>
      <c r="K97" s="33">
        <v>56.118692000000003</v>
      </c>
      <c r="L97" s="33" t="s">
        <v>4</v>
      </c>
      <c r="M97" s="33">
        <v>21.778088</v>
      </c>
      <c r="N97" s="33" t="s">
        <v>4</v>
      </c>
      <c r="O97" s="33">
        <v>8.4133779999999998</v>
      </c>
      <c r="P97" s="33" t="s">
        <v>4</v>
      </c>
      <c r="Q97" s="33">
        <v>2.5445289999999998</v>
      </c>
      <c r="R97" s="33" t="s">
        <v>4</v>
      </c>
      <c r="S97" s="33">
        <v>10.813228000000001</v>
      </c>
      <c r="T97" s="33" t="s">
        <v>4</v>
      </c>
      <c r="U97" s="33">
        <v>31.419134</v>
      </c>
      <c r="V97" s="33" t="s">
        <v>4</v>
      </c>
      <c r="W97" s="33">
        <v>37.657336999999998</v>
      </c>
      <c r="X97" s="33" t="s">
        <v>4</v>
      </c>
      <c r="Y97" s="33">
        <v>31.812049999999999</v>
      </c>
      <c r="Z97" s="33" t="s">
        <v>4</v>
      </c>
      <c r="AA97" s="33">
        <v>12.077562</v>
      </c>
      <c r="AB97" s="33" t="s">
        <v>4</v>
      </c>
      <c r="AC97" s="33">
        <v>5.3995220000000002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18.443649000000001</v>
      </c>
      <c r="AJ97" s="33" t="s">
        <v>4</v>
      </c>
      <c r="AK97" s="33">
        <v>32.267217000000002</v>
      </c>
      <c r="AL97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97"/>
  <sheetViews>
    <sheetView showGridLines="0" zoomScaleNormal="100" workbookViewId="0">
      <pane xSplit="1" ySplit="7" topLeftCell="G84" activePane="bottomRight" state="frozen"/>
      <selection activeCell="E5" sqref="E5:G5"/>
      <selection pane="topRight" activeCell="E5" sqref="E5:G5"/>
      <selection pane="bottomLeft" activeCell="E5" sqref="E5:G5"/>
      <selection pane="bottomRight" activeCell="G104" sqref="G104"/>
    </sheetView>
  </sheetViews>
  <sheetFormatPr defaultRowHeight="15"/>
  <sheetData>
    <row r="1" spans="1:39">
      <c r="A1" s="5" t="s">
        <v>707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3" t="s">
        <v>4</v>
      </c>
      <c r="D8" s="9" t="s">
        <v>4</v>
      </c>
      <c r="E8" s="8">
        <v>20.982231499999994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21.140592619283499</v>
      </c>
      <c r="Z8" s="33" t="s">
        <v>4</v>
      </c>
      <c r="AA8" s="33">
        <v>49.412284409862011</v>
      </c>
      <c r="AB8" s="33" t="s">
        <v>4</v>
      </c>
      <c r="AC8" s="33">
        <v>9.9699621936077527</v>
      </c>
      <c r="AD8" s="33" t="s">
        <v>4</v>
      </c>
      <c r="AE8" s="33">
        <v>12.37795450398095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7.0992062732657759</v>
      </c>
      <c r="AL8" s="33" t="s">
        <v>4</v>
      </c>
      <c r="AM8" s="15"/>
    </row>
    <row r="9" spans="1:39">
      <c r="A9" s="3">
        <v>37073</v>
      </c>
      <c r="B9" s="8">
        <v>5.7933800000000026</v>
      </c>
      <c r="C9" s="33" t="s">
        <v>4</v>
      </c>
      <c r="D9" s="9">
        <f>AVERAGE(B8:B9)</f>
        <v>13.948389000000002</v>
      </c>
      <c r="E9" s="8">
        <v>26.342527499999999</v>
      </c>
      <c r="F9" s="33" t="s">
        <v>4</v>
      </c>
      <c r="G9" s="9">
        <f>AVERAGE(E8:E9)</f>
        <v>23.662379499999997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35.607615676265816</v>
      </c>
      <c r="Z9" s="33" t="s">
        <v>4</v>
      </c>
      <c r="AA9" s="33">
        <v>28.892433310249029</v>
      </c>
      <c r="AB9" s="33" t="s">
        <v>4</v>
      </c>
      <c r="AC9" s="33">
        <v>6.4881811306562716</v>
      </c>
      <c r="AD9" s="33" t="s">
        <v>4</v>
      </c>
      <c r="AE9" s="33">
        <v>13.954987949133754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15.056781933695133</v>
      </c>
      <c r="AL9" s="33" t="s">
        <v>4</v>
      </c>
      <c r="AM9" s="15"/>
    </row>
    <row r="10" spans="1:39">
      <c r="A10" s="3">
        <v>37165</v>
      </c>
      <c r="B10" s="8">
        <v>18.160927000000004</v>
      </c>
      <c r="C10" s="33" t="s">
        <v>4</v>
      </c>
      <c r="D10" s="9">
        <f t="shared" ref="D10:D73" si="0">AVERAGE(B9:B10)</f>
        <v>11.977153500000004</v>
      </c>
      <c r="E10" s="8">
        <v>5.5683134999999986</v>
      </c>
      <c r="F10" s="33" t="s">
        <v>4</v>
      </c>
      <c r="G10" s="9">
        <f t="shared" ref="G10:G73" si="1">AVERAGE(E9:E10)</f>
        <v>15.955420499999999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21.945295109474543</v>
      </c>
      <c r="Z10" s="33" t="s">
        <v>4</v>
      </c>
      <c r="AA10" s="33">
        <v>35.266180726652294</v>
      </c>
      <c r="AB10" s="33" t="s">
        <v>4</v>
      </c>
      <c r="AC10" s="33">
        <v>12.542319471174848</v>
      </c>
      <c r="AD10" s="33" t="s">
        <v>4</v>
      </c>
      <c r="AE10" s="33">
        <v>11.636247371081067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18.609957321617262</v>
      </c>
      <c r="AL10" s="33" t="s">
        <v>4</v>
      </c>
      <c r="AM10" s="15"/>
    </row>
    <row r="11" spans="1:39">
      <c r="A11" s="3">
        <v>37257</v>
      </c>
      <c r="B11" s="8">
        <v>-14.417690000000004</v>
      </c>
      <c r="C11" s="33" t="s">
        <v>4</v>
      </c>
      <c r="D11" s="9">
        <f t="shared" si="0"/>
        <v>1.8716185000000003</v>
      </c>
      <c r="E11" s="8">
        <v>8.5496024999999882</v>
      </c>
      <c r="F11" s="33" t="s">
        <v>4</v>
      </c>
      <c r="G11" s="9">
        <f t="shared" si="1"/>
        <v>7.0589579999999934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22.205048659038759</v>
      </c>
      <c r="Z11" s="33" t="s">
        <v>4</v>
      </c>
      <c r="AA11" s="33">
        <v>27.329883962195833</v>
      </c>
      <c r="AB11" s="33" t="s">
        <v>4</v>
      </c>
      <c r="AC11" s="33">
        <v>19.657982589527105</v>
      </c>
      <c r="AD11" s="33" t="s">
        <v>4</v>
      </c>
      <c r="AE11" s="33">
        <v>13.567711419094158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17.239373370144147</v>
      </c>
      <c r="AL11" s="33" t="s">
        <v>4</v>
      </c>
      <c r="AM11" s="15"/>
    </row>
    <row r="12" spans="1:39">
      <c r="A12" s="3">
        <v>37347</v>
      </c>
      <c r="B12" s="8">
        <v>-17.550313999999997</v>
      </c>
      <c r="C12" s="33" t="s">
        <v>4</v>
      </c>
      <c r="D12" s="9">
        <f t="shared" si="0"/>
        <v>-15.984002</v>
      </c>
      <c r="E12" s="8">
        <v>20.989682499999997</v>
      </c>
      <c r="F12" s="33" t="s">
        <v>4</v>
      </c>
      <c r="G12" s="9">
        <f t="shared" si="1"/>
        <v>14.769642499999993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22.235923882649399</v>
      </c>
      <c r="Z12" s="33" t="s">
        <v>4</v>
      </c>
      <c r="AA12" s="33">
        <v>30.30638812705751</v>
      </c>
      <c r="AB12" s="33" t="s">
        <v>4</v>
      </c>
      <c r="AC12" s="33">
        <v>4.7198783653191088</v>
      </c>
      <c r="AD12" s="33" t="s">
        <v>4</v>
      </c>
      <c r="AE12" s="33">
        <v>11.88247317409701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30.85533645087699</v>
      </c>
      <c r="AL12" s="33" t="s">
        <v>4</v>
      </c>
      <c r="AM12" s="15"/>
    </row>
    <row r="13" spans="1:39">
      <c r="A13" s="3">
        <v>37438</v>
      </c>
      <c r="B13" s="8">
        <v>-12.575540999999998</v>
      </c>
      <c r="C13" s="33" t="s">
        <v>4</v>
      </c>
      <c r="D13" s="9">
        <f t="shared" si="0"/>
        <v>-15.062927499999997</v>
      </c>
      <c r="E13" s="8">
        <v>16.48860449999999</v>
      </c>
      <c r="F13" s="33" t="s">
        <v>4</v>
      </c>
      <c r="G13" s="9">
        <f t="shared" si="1"/>
        <v>18.739143499999994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24.103936148183827</v>
      </c>
      <c r="Z13" s="33" t="s">
        <v>4</v>
      </c>
      <c r="AA13" s="33">
        <v>43.45863662340431</v>
      </c>
      <c r="AB13" s="33" t="s">
        <v>4</v>
      </c>
      <c r="AC13" s="33">
        <v>11.082679128056098</v>
      </c>
      <c r="AD13" s="33" t="s">
        <v>4</v>
      </c>
      <c r="AE13" s="33">
        <v>13.954987949133754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7.3997601512220053</v>
      </c>
      <c r="AL13" s="33" t="s">
        <v>4</v>
      </c>
      <c r="AM13" s="15"/>
    </row>
    <row r="14" spans="1:39">
      <c r="A14" s="3">
        <v>37530</v>
      </c>
      <c r="B14" s="8">
        <v>-36.70962699999999</v>
      </c>
      <c r="C14" s="33" t="s">
        <v>4</v>
      </c>
      <c r="D14" s="9">
        <f t="shared" si="0"/>
        <v>-24.642583999999992</v>
      </c>
      <c r="E14" s="8">
        <v>15.522918499999985</v>
      </c>
      <c r="F14" s="33" t="s">
        <v>4</v>
      </c>
      <c r="G14" s="9">
        <f t="shared" si="1"/>
        <v>16.005761499999988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29.616597934361216</v>
      </c>
      <c r="Z14" s="33" t="s">
        <v>4</v>
      </c>
      <c r="AA14" s="33">
        <v>24.074445363476109</v>
      </c>
      <c r="AB14" s="33" t="s">
        <v>4</v>
      </c>
      <c r="AC14" s="33">
        <v>15.574250590537345</v>
      </c>
      <c r="AD14" s="33" t="s">
        <v>4</v>
      </c>
      <c r="AE14" s="33">
        <v>23.113929003661639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7.6207771079636961</v>
      </c>
      <c r="AL14" s="33" t="s">
        <v>4</v>
      </c>
      <c r="AM14" s="15"/>
    </row>
    <row r="15" spans="1:39">
      <c r="A15" s="3">
        <v>37622</v>
      </c>
      <c r="B15" s="8">
        <v>-13.413430000000002</v>
      </c>
      <c r="C15" s="33" t="s">
        <v>4</v>
      </c>
      <c r="D15" s="9">
        <f t="shared" si="0"/>
        <v>-25.061528499999994</v>
      </c>
      <c r="E15" s="8">
        <v>25.566676499999982</v>
      </c>
      <c r="F15" s="33" t="s">
        <v>4</v>
      </c>
      <c r="G15" s="9">
        <f t="shared" si="1"/>
        <v>20.544797499999984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27.335814527438441</v>
      </c>
      <c r="Z15" s="33" t="s">
        <v>4</v>
      </c>
      <c r="AA15" s="33">
        <v>24.273151548586796</v>
      </c>
      <c r="AB15" s="33" t="s">
        <v>4</v>
      </c>
      <c r="AC15" s="33">
        <v>6.4881811306562733</v>
      </c>
      <c r="AD15" s="33" t="s">
        <v>4</v>
      </c>
      <c r="AE15" s="33">
        <v>25.816242985504012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16.086609807814469</v>
      </c>
      <c r="AL15" s="33" t="s">
        <v>4</v>
      </c>
      <c r="AM15" s="15"/>
    </row>
    <row r="16" spans="1:39">
      <c r="A16" s="3">
        <v>37712</v>
      </c>
      <c r="B16" s="8">
        <v>-15.749898999999996</v>
      </c>
      <c r="C16" s="33" t="s">
        <v>4</v>
      </c>
      <c r="D16" s="9">
        <f t="shared" si="0"/>
        <v>-14.581664499999999</v>
      </c>
      <c r="E16" s="8">
        <v>18.730812499999995</v>
      </c>
      <c r="F16" s="33" t="s">
        <v>4</v>
      </c>
      <c r="G16" s="9">
        <f t="shared" si="1"/>
        <v>22.148744499999989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27.363909383258932</v>
      </c>
      <c r="Z16" s="33" t="s">
        <v>4</v>
      </c>
      <c r="AA16" s="33">
        <v>23.830303443823482</v>
      </c>
      <c r="AB16" s="33" t="s">
        <v>4</v>
      </c>
      <c r="AC16" s="33">
        <v>16.20660191331962</v>
      </c>
      <c r="AD16" s="33" t="s">
        <v>4</v>
      </c>
      <c r="AE16" s="33">
        <v>25.055691392194639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7.5434938674033249</v>
      </c>
      <c r="AL16" s="33" t="s">
        <v>4</v>
      </c>
      <c r="AM16" s="15"/>
    </row>
    <row r="17" spans="1:39">
      <c r="A17" s="3">
        <v>37803</v>
      </c>
      <c r="B17" s="8">
        <v>-24.233318000000008</v>
      </c>
      <c r="C17" s="33" t="s">
        <v>4</v>
      </c>
      <c r="D17" s="9">
        <f t="shared" si="0"/>
        <v>-19.991608500000002</v>
      </c>
      <c r="E17" s="8">
        <v>30.495891499999981</v>
      </c>
      <c r="F17" s="33" t="s">
        <v>4</v>
      </c>
      <c r="G17" s="9">
        <f t="shared" si="1"/>
        <v>24.613351999999988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21.032138514709363</v>
      </c>
      <c r="Z17" s="33" t="s">
        <v>4</v>
      </c>
      <c r="AA17" s="33">
        <v>34.042363095649158</v>
      </c>
      <c r="AB17" s="33" t="s">
        <v>4</v>
      </c>
      <c r="AC17" s="33">
        <v>11.944148102325366</v>
      </c>
      <c r="AD17" s="33" t="s">
        <v>4</v>
      </c>
      <c r="AE17" s="33">
        <v>11.267550052649261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21.713800234666845</v>
      </c>
      <c r="AL17" s="33" t="s">
        <v>4</v>
      </c>
      <c r="AM17" s="15"/>
    </row>
    <row r="18" spans="1:39">
      <c r="A18" s="3">
        <v>37895</v>
      </c>
      <c r="B18" s="8">
        <v>-12.831552999999996</v>
      </c>
      <c r="C18" s="33" t="s">
        <v>4</v>
      </c>
      <c r="D18" s="9">
        <f t="shared" si="0"/>
        <v>-18.532435500000002</v>
      </c>
      <c r="E18" s="8">
        <v>9.397783499999985</v>
      </c>
      <c r="F18" s="33" t="s">
        <v>4</v>
      </c>
      <c r="G18" s="9">
        <f t="shared" si="1"/>
        <v>19.946837499999983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23.010677081366104</v>
      </c>
      <c r="Z18" s="33" t="s">
        <v>4</v>
      </c>
      <c r="AA18" s="33">
        <v>27.765766180198277</v>
      </c>
      <c r="AB18" s="33" t="s">
        <v>4</v>
      </c>
      <c r="AC18" s="33">
        <v>6.6489448204621286</v>
      </c>
      <c r="AD18" s="33" t="s">
        <v>4</v>
      </c>
      <c r="AE18" s="33">
        <v>34.991501036919374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7.5831108810541243</v>
      </c>
      <c r="AL18" s="33" t="s">
        <v>4</v>
      </c>
      <c r="AM18" s="15"/>
    </row>
    <row r="19" spans="1:39">
      <c r="A19" s="3">
        <v>37987</v>
      </c>
      <c r="B19" s="8">
        <v>-32.836946999999988</v>
      </c>
      <c r="C19" s="33" t="s">
        <v>4</v>
      </c>
      <c r="D19" s="9">
        <f t="shared" si="0"/>
        <v>-22.83424999999999</v>
      </c>
      <c r="E19" s="8">
        <v>7.5015844999999892</v>
      </c>
      <c r="F19" s="33" t="s">
        <v>4</v>
      </c>
      <c r="G19" s="9">
        <f t="shared" si="1"/>
        <v>8.4496839999999871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30.857680775362606</v>
      </c>
      <c r="Z19" s="33" t="s">
        <v>4</v>
      </c>
      <c r="AA19" s="33">
        <v>23.376240892449225</v>
      </c>
      <c r="AB19" s="33" t="s">
        <v>4</v>
      </c>
      <c r="AC19" s="33">
        <v>6.4881811306562689</v>
      </c>
      <c r="AD19" s="33" t="s">
        <v>4</v>
      </c>
      <c r="AE19" s="33">
        <v>31.878137050309878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7.399760151222007</v>
      </c>
      <c r="AL19" s="33" t="s">
        <v>4</v>
      </c>
      <c r="AM19" s="15"/>
    </row>
    <row r="20" spans="1:39">
      <c r="A20" s="3">
        <v>38078</v>
      </c>
      <c r="B20" s="8">
        <v>12.495380000000001</v>
      </c>
      <c r="C20" s="33" t="s">
        <v>4</v>
      </c>
      <c r="D20" s="9">
        <f t="shared" si="0"/>
        <v>-10.170783499999994</v>
      </c>
      <c r="E20" s="8">
        <v>0</v>
      </c>
      <c r="F20" s="33" t="s">
        <v>4</v>
      </c>
      <c r="G20" s="9">
        <f t="shared" si="1"/>
        <v>3.7507922499999946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26.917330035723904</v>
      </c>
      <c r="Z20" s="33" t="s">
        <v>4</v>
      </c>
      <c r="AA20" s="33">
        <v>23.376240892449232</v>
      </c>
      <c r="AB20" s="33" t="s">
        <v>4</v>
      </c>
      <c r="AC20" s="33">
        <v>6.4881811306562716</v>
      </c>
      <c r="AD20" s="33" t="s">
        <v>4</v>
      </c>
      <c r="AE20" s="33">
        <v>35.818487789948591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7.399760151222007</v>
      </c>
      <c r="AL20" s="33" t="s">
        <v>4</v>
      </c>
      <c r="AM20" s="15"/>
    </row>
    <row r="21" spans="1:39">
      <c r="A21" s="3">
        <v>38169</v>
      </c>
      <c r="B21" s="8">
        <v>-40.920026999999997</v>
      </c>
      <c r="C21" s="33" t="s">
        <v>4</v>
      </c>
      <c r="D21" s="9">
        <f t="shared" si="0"/>
        <v>-14.212323499999998</v>
      </c>
      <c r="E21" s="8">
        <v>2.2368664999999872</v>
      </c>
      <c r="F21" s="33" t="s">
        <v>4</v>
      </c>
      <c r="G21" s="9">
        <f t="shared" si="1"/>
        <v>1.1184332499999936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39.207618764037321</v>
      </c>
      <c r="Z21" s="33" t="s">
        <v>4</v>
      </c>
      <c r="AA21" s="33">
        <v>23.73323317278976</v>
      </c>
      <c r="AB21" s="33" t="s">
        <v>4</v>
      </c>
      <c r="AC21" s="33">
        <v>6.5872659487736076</v>
      </c>
      <c r="AD21" s="33" t="s">
        <v>4</v>
      </c>
      <c r="AE21" s="33">
        <v>22.959115887371038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7.5127662270282762</v>
      </c>
      <c r="AL21" s="33" t="s">
        <v>4</v>
      </c>
      <c r="AM21" s="15"/>
    </row>
    <row r="22" spans="1:39">
      <c r="A22" s="3">
        <v>38261</v>
      </c>
      <c r="B22" s="8">
        <v>-25.897038999999989</v>
      </c>
      <c r="C22" s="33" t="s">
        <v>4</v>
      </c>
      <c r="D22" s="9">
        <f t="shared" si="0"/>
        <v>-33.408532999999991</v>
      </c>
      <c r="E22" s="8">
        <v>15.47433049999999</v>
      </c>
      <c r="F22" s="33" t="s">
        <v>4</v>
      </c>
      <c r="G22" s="9">
        <f t="shared" si="1"/>
        <v>8.8555984999999886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48.185576205338222</v>
      </c>
      <c r="Z22" s="33" t="s">
        <v>4</v>
      </c>
      <c r="AA22" s="33">
        <v>23.6456758758553</v>
      </c>
      <c r="AB22" s="33" t="s">
        <v>4</v>
      </c>
      <c r="AC22" s="33">
        <v>6.5629640259608202</v>
      </c>
      <c r="AD22" s="33" t="s">
        <v>4</v>
      </c>
      <c r="AE22" s="33">
        <v>14.120733969725482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7.4850499231201653</v>
      </c>
      <c r="AL22" s="33" t="s">
        <v>4</v>
      </c>
      <c r="AM22" s="15"/>
    </row>
    <row r="23" spans="1:39">
      <c r="A23" s="3">
        <v>38353</v>
      </c>
      <c r="B23" s="8">
        <v>-14.457923000000005</v>
      </c>
      <c r="C23" s="33" t="s">
        <v>4</v>
      </c>
      <c r="D23" s="9">
        <f t="shared" si="0"/>
        <v>-20.177480999999997</v>
      </c>
      <c r="E23" s="8">
        <v>2.9124494999999904</v>
      </c>
      <c r="F23" s="33" t="s">
        <v>4</v>
      </c>
      <c r="G23" s="9">
        <f t="shared" si="1"/>
        <v>9.1933899999999902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43.631532322298831</v>
      </c>
      <c r="Z23" s="33" t="s">
        <v>4</v>
      </c>
      <c r="AA23" s="33">
        <v>24.692653157344434</v>
      </c>
      <c r="AB23" s="33" t="s">
        <v>4</v>
      </c>
      <c r="AC23" s="33">
        <v>9.1133751695179761</v>
      </c>
      <c r="AD23" s="33" t="s">
        <v>4</v>
      </c>
      <c r="AE23" s="33">
        <v>14.745968272262402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7.8164710785763676</v>
      </c>
      <c r="AL23" s="33" t="s">
        <v>4</v>
      </c>
      <c r="AM23" s="15"/>
    </row>
    <row r="24" spans="1:39">
      <c r="A24" s="3">
        <v>38443</v>
      </c>
      <c r="B24" s="8">
        <v>-18.627120000000001</v>
      </c>
      <c r="C24" s="33" t="s">
        <v>4</v>
      </c>
      <c r="D24" s="9">
        <f t="shared" si="0"/>
        <v>-16.542521500000003</v>
      </c>
      <c r="E24" s="8">
        <v>8.9455544999999965</v>
      </c>
      <c r="F24" s="33" t="s">
        <v>4</v>
      </c>
      <c r="G24" s="9">
        <f t="shared" si="1"/>
        <v>5.9290019999999934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23.343054967708536</v>
      </c>
      <c r="Z24" s="33" t="s">
        <v>4</v>
      </c>
      <c r="AA24" s="33">
        <v>24.26371190090217</v>
      </c>
      <c r="AB24" s="33" t="s">
        <v>4</v>
      </c>
      <c r="AC24" s="33">
        <v>10.479853893973599</v>
      </c>
      <c r="AD24" s="33" t="s">
        <v>4</v>
      </c>
      <c r="AE24" s="33">
        <v>14.112662922016279</v>
      </c>
      <c r="AF24" s="33" t="s">
        <v>4</v>
      </c>
      <c r="AG24" s="33" t="s">
        <v>4</v>
      </c>
      <c r="AH24" s="33" t="s">
        <v>4</v>
      </c>
      <c r="AI24" s="33">
        <v>21.0812116571465</v>
      </c>
      <c r="AJ24" s="33" t="s">
        <v>4</v>
      </c>
      <c r="AK24" s="33">
        <v>6.7195046582529203</v>
      </c>
      <c r="AL24" s="33" t="s">
        <v>4</v>
      </c>
      <c r="AM24" s="15"/>
    </row>
    <row r="25" spans="1:39">
      <c r="A25" s="3">
        <v>38534</v>
      </c>
      <c r="B25" s="8">
        <v>-0.63210799999999834</v>
      </c>
      <c r="C25" s="33" t="s">
        <v>4</v>
      </c>
      <c r="D25" s="9">
        <f t="shared" si="0"/>
        <v>-9.6296140000000001</v>
      </c>
      <c r="E25" s="8">
        <v>0</v>
      </c>
      <c r="F25" s="33" t="s">
        <v>4</v>
      </c>
      <c r="G25" s="9">
        <f t="shared" si="1"/>
        <v>4.4727772499999983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21.227985082292712</v>
      </c>
      <c r="Z25" s="33" t="s">
        <v>4</v>
      </c>
      <c r="AA25" s="33">
        <v>22.572384134204672</v>
      </c>
      <c r="AB25" s="33" t="s">
        <v>4</v>
      </c>
      <c r="AC25" s="33">
        <v>7.5921270843544884</v>
      </c>
      <c r="AD25" s="33" t="s">
        <v>4</v>
      </c>
      <c r="AE25" s="33">
        <v>21.917661097296776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26.68984260185136</v>
      </c>
      <c r="AL25" s="33" t="s">
        <v>4</v>
      </c>
      <c r="AM25" s="15"/>
    </row>
    <row r="26" spans="1:39">
      <c r="A26" s="3">
        <v>38626</v>
      </c>
      <c r="B26" s="8">
        <v>9.918287000000003</v>
      </c>
      <c r="C26" s="33" t="s">
        <v>4</v>
      </c>
      <c r="D26" s="9">
        <f t="shared" si="0"/>
        <v>4.6430895000000021</v>
      </c>
      <c r="E26" s="8">
        <v>35.252939499999997</v>
      </c>
      <c r="F26" s="33" t="s">
        <v>4</v>
      </c>
      <c r="G26" s="9">
        <f t="shared" si="1"/>
        <v>17.626469749999998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23.343054967708532</v>
      </c>
      <c r="Z26" s="33" t="s">
        <v>4</v>
      </c>
      <c r="AA26" s="33">
        <v>22.51648185304493</v>
      </c>
      <c r="AB26" s="33" t="s">
        <v>4</v>
      </c>
      <c r="AC26" s="33">
        <v>10.432635694121274</v>
      </c>
      <c r="AD26" s="33" t="s">
        <v>4</v>
      </c>
      <c r="AE26" s="33">
        <v>16.609468913845717</v>
      </c>
      <c r="AF26" s="33" t="s">
        <v>4</v>
      </c>
      <c r="AG26" s="33" t="s">
        <v>4</v>
      </c>
      <c r="AH26" s="33" t="s">
        <v>4</v>
      </c>
      <c r="AI26" s="33">
        <v>0.92117393243326073</v>
      </c>
      <c r="AJ26" s="33" t="s">
        <v>4</v>
      </c>
      <c r="AK26" s="33">
        <v>26.177184638846278</v>
      </c>
      <c r="AL26" s="33" t="s">
        <v>4</v>
      </c>
      <c r="AM26" s="15"/>
    </row>
    <row r="27" spans="1:39">
      <c r="A27" s="3">
        <v>38718</v>
      </c>
      <c r="B27" s="8">
        <v>-5.5021559999999958</v>
      </c>
      <c r="C27" s="33" t="s">
        <v>4</v>
      </c>
      <c r="D27" s="9">
        <f t="shared" si="0"/>
        <v>2.2080655000000036</v>
      </c>
      <c r="E27" s="8">
        <v>36.021067500000001</v>
      </c>
      <c r="F27" s="33" t="s">
        <v>4</v>
      </c>
      <c r="G27" s="9">
        <f t="shared" si="1"/>
        <v>35.637003499999999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23.343054967708539</v>
      </c>
      <c r="Z27" s="33" t="s">
        <v>4</v>
      </c>
      <c r="AA27" s="33">
        <v>26.532184684860098</v>
      </c>
      <c r="AB27" s="33" t="s">
        <v>4</v>
      </c>
      <c r="AC27" s="33">
        <v>6.9339487281544434</v>
      </c>
      <c r="AD27" s="33" t="s">
        <v>4</v>
      </c>
      <c r="AE27" s="33">
        <v>26.940169465511758</v>
      </c>
      <c r="AF27" s="33" t="s">
        <v>4</v>
      </c>
      <c r="AG27" s="33" t="s">
        <v>4</v>
      </c>
      <c r="AH27" s="33" t="s">
        <v>4</v>
      </c>
      <c r="AI27" s="33">
        <v>2.7752266490440509</v>
      </c>
      <c r="AJ27" s="33" t="s">
        <v>4</v>
      </c>
      <c r="AK27" s="33">
        <v>13.475415504721116</v>
      </c>
      <c r="AL27" s="33" t="s">
        <v>4</v>
      </c>
      <c r="AM27" s="15"/>
    </row>
    <row r="28" spans="1:39">
      <c r="A28" s="3">
        <v>38808</v>
      </c>
      <c r="B28" s="8">
        <v>-5.9564259999999969</v>
      </c>
      <c r="C28" s="33" t="s">
        <v>4</v>
      </c>
      <c r="D28" s="9">
        <f t="shared" si="0"/>
        <v>-5.7292909999999964</v>
      </c>
      <c r="E28" s="8">
        <v>17.492154499999994</v>
      </c>
      <c r="F28" s="33" t="s">
        <v>4</v>
      </c>
      <c r="G28" s="9">
        <f t="shared" si="1"/>
        <v>26.756610999999999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23.343054967708539</v>
      </c>
      <c r="Z28" s="33" t="s">
        <v>4</v>
      </c>
      <c r="AA28" s="33">
        <v>22.885865411620632</v>
      </c>
      <c r="AB28" s="33" t="s">
        <v>4</v>
      </c>
      <c r="AC28" s="33">
        <v>7.789634645591434</v>
      </c>
      <c r="AD28" s="33" t="s">
        <v>4</v>
      </c>
      <c r="AE28" s="33">
        <v>12.908078281784285</v>
      </c>
      <c r="AF28" s="33" t="s">
        <v>4</v>
      </c>
      <c r="AG28" s="33" t="s">
        <v>4</v>
      </c>
      <c r="AH28" s="33" t="s">
        <v>4</v>
      </c>
      <c r="AI28" s="33">
        <v>23.578399725200693</v>
      </c>
      <c r="AJ28" s="33" t="s">
        <v>4</v>
      </c>
      <c r="AK28" s="33">
        <v>9.4949669680944275</v>
      </c>
      <c r="AL28" s="33" t="s">
        <v>4</v>
      </c>
      <c r="AM28" s="15"/>
    </row>
    <row r="29" spans="1:39">
      <c r="A29" s="3">
        <v>38899</v>
      </c>
      <c r="B29" s="8">
        <v>-10.699961999999996</v>
      </c>
      <c r="C29" s="33" t="s">
        <v>4</v>
      </c>
      <c r="D29" s="9">
        <f t="shared" si="0"/>
        <v>-8.3281939999999963</v>
      </c>
      <c r="E29" s="8">
        <v>29.947204499999994</v>
      </c>
      <c r="F29" s="33" t="s">
        <v>4</v>
      </c>
      <c r="G29" s="9">
        <f t="shared" si="1"/>
        <v>23.719679499999994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21.416204332669306</v>
      </c>
      <c r="Z29" s="33" t="s">
        <v>4</v>
      </c>
      <c r="AA29" s="33">
        <v>22.992805386389517</v>
      </c>
      <c r="AB29" s="33" t="s">
        <v>4</v>
      </c>
      <c r="AC29" s="33">
        <v>19.965095820682432</v>
      </c>
      <c r="AD29" s="33" t="s">
        <v>4</v>
      </c>
      <c r="AE29" s="33">
        <v>13.587633779182257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22.03826068107648</v>
      </c>
      <c r="AL29" s="33" t="s">
        <v>4</v>
      </c>
      <c r="AM29" s="15"/>
    </row>
    <row r="30" spans="1:39">
      <c r="A30" s="3">
        <v>38991</v>
      </c>
      <c r="B30" s="8">
        <v>-2.253900999999995</v>
      </c>
      <c r="C30" s="33" t="s">
        <v>4</v>
      </c>
      <c r="D30" s="9">
        <f t="shared" si="0"/>
        <v>-6.4769314999999956</v>
      </c>
      <c r="E30" s="8">
        <v>21.774930499999993</v>
      </c>
      <c r="F30" s="33" t="s">
        <v>4</v>
      </c>
      <c r="G30" s="9">
        <f t="shared" si="1"/>
        <v>25.861067499999994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23.343054967708536</v>
      </c>
      <c r="Z30" s="33" t="s">
        <v>4</v>
      </c>
      <c r="AA30" s="33">
        <v>24.405561294572475</v>
      </c>
      <c r="AB30" s="33" t="s">
        <v>4</v>
      </c>
      <c r="AC30" s="33">
        <v>11.624808477071822</v>
      </c>
      <c r="AD30" s="33" t="s">
        <v>4</v>
      </c>
      <c r="AE30" s="33">
        <v>14.236675010255428</v>
      </c>
      <c r="AF30" s="33" t="s">
        <v>4</v>
      </c>
      <c r="AG30" s="33" t="s">
        <v>4</v>
      </c>
      <c r="AH30" s="33" t="s">
        <v>4</v>
      </c>
      <c r="AI30" s="33">
        <v>8.3186354345806919</v>
      </c>
      <c r="AJ30" s="33" t="s">
        <v>4</v>
      </c>
      <c r="AK30" s="33">
        <v>18.071264815811041</v>
      </c>
      <c r="AL30" s="33" t="s">
        <v>4</v>
      </c>
      <c r="AM30" s="15"/>
    </row>
    <row r="31" spans="1:39">
      <c r="A31" s="3">
        <v>39083</v>
      </c>
      <c r="B31" s="8">
        <v>-3.0303609999999952</v>
      </c>
      <c r="C31" s="33" t="s">
        <v>4</v>
      </c>
      <c r="D31" s="9">
        <f t="shared" si="0"/>
        <v>-2.6421309999999951</v>
      </c>
      <c r="E31" s="8">
        <v>10.556217499999985</v>
      </c>
      <c r="F31" s="33" t="s">
        <v>4</v>
      </c>
      <c r="G31" s="9">
        <f t="shared" si="1"/>
        <v>16.165573999999989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34.384334817360354</v>
      </c>
      <c r="Z31" s="33" t="s">
        <v>4</v>
      </c>
      <c r="AA31" s="33">
        <v>23.376240892449236</v>
      </c>
      <c r="AB31" s="33" t="s">
        <v>4</v>
      </c>
      <c r="AC31" s="33">
        <v>8.400503255395865</v>
      </c>
      <c r="AD31" s="33" t="s">
        <v>4</v>
      </c>
      <c r="AE31" s="33">
        <v>13.95498793528856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19.883933099505999</v>
      </c>
      <c r="AL31" s="33" t="s">
        <v>4</v>
      </c>
      <c r="AM31" s="15"/>
    </row>
    <row r="32" spans="1:39">
      <c r="A32" s="3">
        <v>39173</v>
      </c>
      <c r="B32" s="8">
        <v>-24.213463999999998</v>
      </c>
      <c r="C32" s="33" t="s">
        <v>4</v>
      </c>
      <c r="D32" s="9">
        <f t="shared" si="0"/>
        <v>-13.621912499999997</v>
      </c>
      <c r="E32" s="8">
        <v>26.872953499999991</v>
      </c>
      <c r="F32" s="33" t="s">
        <v>4</v>
      </c>
      <c r="G32" s="9">
        <f t="shared" si="1"/>
        <v>18.714585499999988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26.461722896866384</v>
      </c>
      <c r="Z32" s="33" t="s">
        <v>4</v>
      </c>
      <c r="AA32" s="33">
        <v>23.5779522511754</v>
      </c>
      <c r="AB32" s="33" t="s">
        <v>4</v>
      </c>
      <c r="AC32" s="33">
        <v>19.172395481153963</v>
      </c>
      <c r="AD32" s="33" t="s">
        <v>4</v>
      </c>
      <c r="AE32" s="33">
        <v>14.729405320748649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16.058524050055585</v>
      </c>
      <c r="AL32" s="33" t="s">
        <v>4</v>
      </c>
      <c r="AM32" s="15"/>
    </row>
    <row r="33" spans="1:39">
      <c r="A33" s="3">
        <v>39264</v>
      </c>
      <c r="B33" s="8">
        <v>-12.382630000000002</v>
      </c>
      <c r="C33" s="33" t="s">
        <v>4</v>
      </c>
      <c r="D33" s="9">
        <f t="shared" si="0"/>
        <v>-18.298047</v>
      </c>
      <c r="E33" s="8">
        <v>17.282200499999998</v>
      </c>
      <c r="F33" s="33" t="s">
        <v>4</v>
      </c>
      <c r="G33" s="9">
        <f t="shared" si="1"/>
        <v>22.077576999999994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21.151221034938779</v>
      </c>
      <c r="Z33" s="33" t="s">
        <v>4</v>
      </c>
      <c r="AA33" s="33">
        <v>20.057662713411336</v>
      </c>
      <c r="AB33" s="33" t="s">
        <v>4</v>
      </c>
      <c r="AC33" s="33">
        <v>15.918234261531996</v>
      </c>
      <c r="AD33" s="33" t="s">
        <v>4</v>
      </c>
      <c r="AE33" s="33">
        <v>25.0917496360134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17.781132354104489</v>
      </c>
      <c r="AL33" s="33" t="s">
        <v>4</v>
      </c>
      <c r="AM33" s="15"/>
    </row>
    <row r="34" spans="1:39">
      <c r="A34" s="3">
        <v>39356</v>
      </c>
      <c r="B34" s="8">
        <v>2.4301420000000005</v>
      </c>
      <c r="C34" s="33" t="s">
        <v>4</v>
      </c>
      <c r="D34" s="9">
        <f t="shared" si="0"/>
        <v>-4.9762440000000012</v>
      </c>
      <c r="E34" s="8">
        <v>16.055512500000003</v>
      </c>
      <c r="F34" s="33" t="s">
        <v>4</v>
      </c>
      <c r="G34" s="9">
        <f t="shared" si="1"/>
        <v>16.6688565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21.108632137809</v>
      </c>
      <c r="Z34" s="33" t="s">
        <v>4</v>
      </c>
      <c r="AA34" s="33">
        <v>24.543484720860782</v>
      </c>
      <c r="AB34" s="33" t="s">
        <v>4</v>
      </c>
      <c r="AC34" s="33">
        <v>5.0715845272464248</v>
      </c>
      <c r="AD34" s="33" t="s">
        <v>4</v>
      </c>
      <c r="AE34" s="33">
        <v>26.288914847547655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22.987383766536151</v>
      </c>
      <c r="AL34" s="33" t="s">
        <v>4</v>
      </c>
      <c r="AM34" s="15"/>
    </row>
    <row r="35" spans="1:39">
      <c r="A35" s="3">
        <v>39448</v>
      </c>
      <c r="B35" s="8">
        <v>-28.128038</v>
      </c>
      <c r="C35" s="33" t="s">
        <v>4</v>
      </c>
      <c r="D35" s="9">
        <f t="shared" si="0"/>
        <v>-12.848948</v>
      </c>
      <c r="E35" s="8">
        <v>15.498999499999993</v>
      </c>
      <c r="F35" s="33" t="s">
        <v>4</v>
      </c>
      <c r="G35" s="9">
        <f t="shared" si="1"/>
        <v>15.777255999999998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22.577819931384148</v>
      </c>
      <c r="Z35" s="33" t="s">
        <v>4</v>
      </c>
      <c r="AA35" s="33">
        <v>20.771971956632811</v>
      </c>
      <c r="AB35" s="33" t="s">
        <v>4</v>
      </c>
      <c r="AC35" s="33">
        <v>14.33147035966263</v>
      </c>
      <c r="AD35" s="33" t="s">
        <v>4</v>
      </c>
      <c r="AE35" s="33">
        <v>26.581225245852714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15.737512506467693</v>
      </c>
      <c r="AL35" s="33" t="s">
        <v>4</v>
      </c>
      <c r="AM35" s="15"/>
    </row>
    <row r="36" spans="1:39">
      <c r="A36" s="3">
        <v>39539</v>
      </c>
      <c r="B36" s="8">
        <v>1.8752030000000031</v>
      </c>
      <c r="C36" s="33" t="s">
        <v>4</v>
      </c>
      <c r="D36" s="9">
        <f t="shared" si="0"/>
        <v>-13.126417499999999</v>
      </c>
      <c r="E36" s="8">
        <v>25.062026499999984</v>
      </c>
      <c r="F36" s="33" t="s">
        <v>4</v>
      </c>
      <c r="G36" s="9">
        <f t="shared" si="1"/>
        <v>20.280512999999988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21.245340257765935</v>
      </c>
      <c r="Z36" s="33" t="s">
        <v>4</v>
      </c>
      <c r="AA36" s="33">
        <v>22.781741311073521</v>
      </c>
      <c r="AB36" s="33" t="s">
        <v>4</v>
      </c>
      <c r="AC36" s="33">
        <v>19.971881297438593</v>
      </c>
      <c r="AD36" s="33" t="s">
        <v>4</v>
      </c>
      <c r="AE36" s="33">
        <v>18.348228764096593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17.652808369625358</v>
      </c>
      <c r="AL36" s="33" t="s">
        <v>4</v>
      </c>
      <c r="AM36" s="15"/>
    </row>
    <row r="37" spans="1:39">
      <c r="A37" s="3">
        <v>39630</v>
      </c>
      <c r="B37" s="8">
        <v>-37.54352699999999</v>
      </c>
      <c r="C37" s="33" t="s">
        <v>4</v>
      </c>
      <c r="D37" s="9">
        <f t="shared" si="0"/>
        <v>-17.834161999999992</v>
      </c>
      <c r="E37" s="8">
        <v>36.762614499999998</v>
      </c>
      <c r="F37" s="33" t="s">
        <v>4</v>
      </c>
      <c r="G37" s="9">
        <f t="shared" si="1"/>
        <v>30.912320499999993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22.200061346144636</v>
      </c>
      <c r="Z37" s="33" t="s">
        <v>4</v>
      </c>
      <c r="AA37" s="33">
        <v>23.707090617752961</v>
      </c>
      <c r="AB37" s="33" t="s">
        <v>4</v>
      </c>
      <c r="AC37" s="33">
        <v>19.277404254156792</v>
      </c>
      <c r="AD37" s="33" t="s">
        <v>4</v>
      </c>
      <c r="AE37" s="33">
        <v>14.157409635195064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20.658034146750538</v>
      </c>
      <c r="AL37" s="33" t="s">
        <v>4</v>
      </c>
      <c r="AM37" s="15"/>
    </row>
    <row r="38" spans="1:39">
      <c r="A38" s="3">
        <v>39722</v>
      </c>
      <c r="B38" s="8">
        <v>-20.056322000000005</v>
      </c>
      <c r="C38" s="33" t="s">
        <v>4</v>
      </c>
      <c r="D38" s="9">
        <f t="shared" si="0"/>
        <v>-28.799924499999996</v>
      </c>
      <c r="E38" s="8">
        <v>21.720778499999991</v>
      </c>
      <c r="F38" s="33" t="s">
        <v>4</v>
      </c>
      <c r="G38" s="9">
        <f t="shared" si="1"/>
        <v>29.241696499999996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24.83100124233578</v>
      </c>
      <c r="Z38" s="33" t="s">
        <v>4</v>
      </c>
      <c r="AA38" s="33">
        <v>23.540078201822261</v>
      </c>
      <c r="AB38" s="33" t="s">
        <v>4</v>
      </c>
      <c r="AC38" s="33">
        <v>8.2972062457895035</v>
      </c>
      <c r="AD38" s="33" t="s">
        <v>4</v>
      </c>
      <c r="AE38" s="33">
        <v>20.86176295788546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22.469951352167001</v>
      </c>
      <c r="AL38" s="33" t="s">
        <v>4</v>
      </c>
      <c r="AM38" s="15"/>
    </row>
    <row r="39" spans="1:39">
      <c r="A39" s="3">
        <v>39814</v>
      </c>
      <c r="B39" s="8">
        <v>-10.522321999999999</v>
      </c>
      <c r="C39" s="33" t="s">
        <v>4</v>
      </c>
      <c r="D39" s="9">
        <f t="shared" si="0"/>
        <v>-15.289322000000002</v>
      </c>
      <c r="E39" s="8">
        <v>27.012822499999995</v>
      </c>
      <c r="F39" s="33" t="s">
        <v>4</v>
      </c>
      <c r="G39" s="9">
        <f t="shared" si="1"/>
        <v>24.366800499999993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41.636565514929316</v>
      </c>
      <c r="Z39" s="33" t="s">
        <v>4</v>
      </c>
      <c r="AA39" s="33">
        <v>23.376240892449228</v>
      </c>
      <c r="AB39" s="33" t="s">
        <v>4</v>
      </c>
      <c r="AC39" s="33">
        <v>6.4881811306562733</v>
      </c>
      <c r="AD39" s="33" t="s">
        <v>4</v>
      </c>
      <c r="AE39" s="33">
        <v>15.539157826569896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12.959854635395279</v>
      </c>
      <c r="AL39" s="33" t="s">
        <v>4</v>
      </c>
      <c r="AM39" s="15"/>
    </row>
    <row r="40" spans="1:39">
      <c r="A40" s="3">
        <v>39904</v>
      </c>
      <c r="B40" s="8">
        <v>-17.502022999999991</v>
      </c>
      <c r="C40" s="33" t="s">
        <v>4</v>
      </c>
      <c r="D40" s="9">
        <f t="shared" si="0"/>
        <v>-14.012172499999995</v>
      </c>
      <c r="E40" s="8">
        <v>26.124988499999983</v>
      </c>
      <c r="F40" s="33" t="s">
        <v>4</v>
      </c>
      <c r="G40" s="9">
        <f t="shared" si="1"/>
        <v>26.568905499999989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20.925653209097032</v>
      </c>
      <c r="Z40" s="33" t="s">
        <v>4</v>
      </c>
      <c r="AA40" s="33">
        <v>17.713237711187848</v>
      </c>
      <c r="AB40" s="33" t="s">
        <v>4</v>
      </c>
      <c r="AC40" s="33">
        <v>10.503088674899866</v>
      </c>
      <c r="AD40" s="33" t="s">
        <v>4</v>
      </c>
      <c r="AE40" s="33">
        <v>38.52605412937686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12.331966275438393</v>
      </c>
      <c r="AL40" s="33" t="s">
        <v>4</v>
      </c>
      <c r="AM40" s="15"/>
    </row>
    <row r="41" spans="1:39">
      <c r="A41" s="3">
        <v>39995</v>
      </c>
      <c r="B41" s="8">
        <v>-27.764843250000002</v>
      </c>
      <c r="C41" s="33" t="s">
        <v>4</v>
      </c>
      <c r="D41" s="9">
        <f t="shared" si="0"/>
        <v>-22.633433124999996</v>
      </c>
      <c r="E41" s="8">
        <v>28.281901249999994</v>
      </c>
      <c r="F41" s="33" t="s">
        <v>4</v>
      </c>
      <c r="G41" s="9">
        <f t="shared" si="1"/>
        <v>27.203444874999988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42.354553598215823</v>
      </c>
      <c r="Z41" s="33" t="s">
        <v>4</v>
      </c>
      <c r="AA41" s="33">
        <v>23.376240892449236</v>
      </c>
      <c r="AB41" s="33" t="s">
        <v>4</v>
      </c>
      <c r="AC41" s="33">
        <v>6.4881811306562733</v>
      </c>
      <c r="AD41" s="33" t="s">
        <v>4</v>
      </c>
      <c r="AE41" s="33">
        <v>15.385329198808542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12.395695179870133</v>
      </c>
      <c r="AL41" s="33" t="s">
        <v>4</v>
      </c>
      <c r="AM41" s="15"/>
    </row>
    <row r="42" spans="1:39">
      <c r="A42" s="3">
        <v>40087</v>
      </c>
      <c r="B42" s="8">
        <v>-7.8373782500000004</v>
      </c>
      <c r="C42" s="33" t="s">
        <v>4</v>
      </c>
      <c r="D42" s="9">
        <f t="shared" si="0"/>
        <v>-17.801110749999999</v>
      </c>
      <c r="E42" s="8">
        <v>28.229585249999996</v>
      </c>
      <c r="F42" s="33" t="s">
        <v>4</v>
      </c>
      <c r="G42" s="9">
        <f t="shared" si="1"/>
        <v>28.255743249999995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43.830588696963481</v>
      </c>
      <c r="Z42" s="33" t="s">
        <v>4</v>
      </c>
      <c r="AA42" s="33">
        <v>23.376240892449228</v>
      </c>
      <c r="AB42" s="33" t="s">
        <v>4</v>
      </c>
      <c r="AC42" s="33">
        <v>6.4881811306562707</v>
      </c>
      <c r="AD42" s="33" t="s">
        <v>4</v>
      </c>
      <c r="AE42" s="33">
        <v>14.104005842884465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12.200983437046546</v>
      </c>
      <c r="AL42" s="33" t="s">
        <v>4</v>
      </c>
      <c r="AM42" s="15"/>
    </row>
    <row r="43" spans="1:39">
      <c r="A43" s="3">
        <v>40179</v>
      </c>
      <c r="B43" s="8">
        <v>1.3735477500000006</v>
      </c>
      <c r="C43" s="33" t="s">
        <v>4</v>
      </c>
      <c r="D43" s="9">
        <f t="shared" si="0"/>
        <v>-3.2319152500000001</v>
      </c>
      <c r="E43" s="8">
        <v>8.5509352499999984</v>
      </c>
      <c r="F43" s="33" t="s">
        <v>4</v>
      </c>
      <c r="G43" s="9">
        <f t="shared" si="1"/>
        <v>18.390260249999997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40.270819968631258</v>
      </c>
      <c r="Z43" s="33" t="s">
        <v>4</v>
      </c>
      <c r="AA43" s="33">
        <v>24.163053780069607</v>
      </c>
      <c r="AB43" s="33" t="s">
        <v>4</v>
      </c>
      <c r="AC43" s="33">
        <v>6.7065645976261328</v>
      </c>
      <c r="AD43" s="33" t="s">
        <v>4</v>
      </c>
      <c r="AE43" s="33">
        <v>19.539882783582989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9.3196788700900193</v>
      </c>
      <c r="AL43" s="33" t="s">
        <v>4</v>
      </c>
      <c r="AM43" s="15"/>
    </row>
    <row r="44" spans="1:39">
      <c r="A44" s="3">
        <v>40269</v>
      </c>
      <c r="B44" s="8">
        <v>-36.111580249999996</v>
      </c>
      <c r="C44" s="33" t="s">
        <v>4</v>
      </c>
      <c r="D44" s="9">
        <f t="shared" si="0"/>
        <v>-17.369016249999998</v>
      </c>
      <c r="E44" s="8">
        <v>5.5778372499999982</v>
      </c>
      <c r="F44" s="33" t="s">
        <v>4</v>
      </c>
      <c r="G44" s="9">
        <f t="shared" si="1"/>
        <v>7.0643862499999983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31.417685772360564</v>
      </c>
      <c r="Z44" s="33" t="s">
        <v>4</v>
      </c>
      <c r="AA44" s="33">
        <v>23.568560567105877</v>
      </c>
      <c r="AB44" s="33" t="s">
        <v>4</v>
      </c>
      <c r="AC44" s="33">
        <v>6.5415603240818632</v>
      </c>
      <c r="AD44" s="33" t="s">
        <v>4</v>
      </c>
      <c r="AE44" s="33">
        <v>15.611401507194586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22.86079182925711</v>
      </c>
      <c r="AL44" s="33" t="s">
        <v>4</v>
      </c>
      <c r="AM44" s="15"/>
    </row>
    <row r="45" spans="1:39">
      <c r="A45" s="3">
        <v>40360</v>
      </c>
      <c r="B45" s="8">
        <v>-14.956642249999998</v>
      </c>
      <c r="C45" s="33" t="s">
        <v>4</v>
      </c>
      <c r="D45" s="9">
        <f t="shared" si="0"/>
        <v>-25.534111249999995</v>
      </c>
      <c r="E45" s="8">
        <v>30.699731249999996</v>
      </c>
      <c r="F45" s="33" t="s">
        <v>4</v>
      </c>
      <c r="G45" s="9">
        <f t="shared" si="1"/>
        <v>18.138784249999997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21.093279034834524</v>
      </c>
      <c r="Z45" s="33" t="s">
        <v>4</v>
      </c>
      <c r="AA45" s="33">
        <v>20.947411926546973</v>
      </c>
      <c r="AB45" s="33" t="s">
        <v>4</v>
      </c>
      <c r="AC45" s="33">
        <v>6.7805264916737551</v>
      </c>
      <c r="AD45" s="33" t="s">
        <v>4</v>
      </c>
      <c r="AE45" s="33">
        <v>35.088349802768313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16.090432744176425</v>
      </c>
      <c r="AL45" s="33" t="s">
        <v>4</v>
      </c>
      <c r="AM45" s="15"/>
    </row>
    <row r="46" spans="1:39">
      <c r="A46" s="3">
        <v>40452</v>
      </c>
      <c r="B46" s="8">
        <v>-15.646071250000002</v>
      </c>
      <c r="C46" s="33" t="s">
        <v>4</v>
      </c>
      <c r="D46" s="9">
        <f t="shared" si="0"/>
        <v>-15.30135675</v>
      </c>
      <c r="E46" s="8">
        <v>1.2318142499999958</v>
      </c>
      <c r="F46" s="33" t="s">
        <v>4</v>
      </c>
      <c r="G46" s="9">
        <f t="shared" si="1"/>
        <v>15.965772749999996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26.162714581856577</v>
      </c>
      <c r="Z46" s="33" t="s">
        <v>4</v>
      </c>
      <c r="AA46" s="33">
        <v>23.376240892449228</v>
      </c>
      <c r="AB46" s="33" t="s">
        <v>4</v>
      </c>
      <c r="AC46" s="33">
        <v>6.4881811306562733</v>
      </c>
      <c r="AD46" s="33" t="s">
        <v>4</v>
      </c>
      <c r="AE46" s="33">
        <v>24.184313529561845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19.788549865476078</v>
      </c>
      <c r="AL46" s="33" t="s">
        <v>4</v>
      </c>
      <c r="AM46" s="15"/>
    </row>
    <row r="47" spans="1:39">
      <c r="A47" s="3">
        <v>40544</v>
      </c>
      <c r="B47" s="8">
        <v>-14.311410249999998</v>
      </c>
      <c r="C47" s="33" t="s">
        <v>4</v>
      </c>
      <c r="D47" s="9">
        <f t="shared" si="0"/>
        <v>-14.97874075</v>
      </c>
      <c r="E47" s="8">
        <v>10.975577249999997</v>
      </c>
      <c r="F47" s="33" t="s">
        <v>4</v>
      </c>
      <c r="G47" s="9">
        <f t="shared" si="1"/>
        <v>6.1036957499999964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20.99940194850052</v>
      </c>
      <c r="Z47" s="33" t="s">
        <v>4</v>
      </c>
      <c r="AA47" s="33">
        <v>19.81496346482519</v>
      </c>
      <c r="AB47" s="33" t="s">
        <v>4</v>
      </c>
      <c r="AC47" s="33">
        <v>4.2396333393393597</v>
      </c>
      <c r="AD47" s="33" t="s">
        <v>4</v>
      </c>
      <c r="AE47" s="33">
        <v>35.286380321423806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19.65962092591111</v>
      </c>
      <c r="AL47" s="33" t="s">
        <v>4</v>
      </c>
      <c r="AM47" s="15"/>
    </row>
    <row r="48" spans="1:39">
      <c r="A48" s="3">
        <v>40634</v>
      </c>
      <c r="B48" s="8">
        <v>-29.122342249999999</v>
      </c>
      <c r="C48" s="33" t="s">
        <v>4</v>
      </c>
      <c r="D48" s="9">
        <f t="shared" si="0"/>
        <v>-21.716876249999999</v>
      </c>
      <c r="E48" s="8">
        <v>26.632618249999997</v>
      </c>
      <c r="F48" s="33" t="s">
        <v>4</v>
      </c>
      <c r="G48" s="9">
        <f t="shared" si="1"/>
        <v>18.804097749999997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32.767185727857786</v>
      </c>
      <c r="Z48" s="33" t="s">
        <v>4</v>
      </c>
      <c r="AA48" s="33">
        <v>23.376240892449232</v>
      </c>
      <c r="AB48" s="33" t="s">
        <v>4</v>
      </c>
      <c r="AC48" s="33">
        <v>9.4693027041647024</v>
      </c>
      <c r="AD48" s="33" t="s">
        <v>4</v>
      </c>
      <c r="AE48" s="33">
        <v>15.365089152183403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19.022181523344884</v>
      </c>
      <c r="AL48" s="33" t="s">
        <v>4</v>
      </c>
      <c r="AM48" s="15"/>
    </row>
    <row r="49" spans="1:39">
      <c r="A49" s="3">
        <v>40725</v>
      </c>
      <c r="B49" s="8">
        <v>-34.020490249999995</v>
      </c>
      <c r="C49" s="33" t="s">
        <v>4</v>
      </c>
      <c r="D49" s="9">
        <f t="shared" si="0"/>
        <v>-31.571416249999999</v>
      </c>
      <c r="E49" s="8">
        <v>37.033409249999991</v>
      </c>
      <c r="F49" s="33" t="s">
        <v>4</v>
      </c>
      <c r="G49" s="9">
        <f t="shared" si="1"/>
        <v>31.833013749999992</v>
      </c>
      <c r="H49" s="8">
        <v>94.946297000000001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22.541308001458642</v>
      </c>
      <c r="Z49" s="33" t="s">
        <v>4</v>
      </c>
      <c r="AA49" s="33">
        <v>24.251092923715373</v>
      </c>
      <c r="AB49" s="33" t="s">
        <v>4</v>
      </c>
      <c r="AC49" s="33">
        <v>18.169361674318107</v>
      </c>
      <c r="AD49" s="33" t="s">
        <v>4</v>
      </c>
      <c r="AE49" s="33">
        <v>16.061311911854308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18.976925488653574</v>
      </c>
      <c r="AL49" s="33" t="s">
        <v>4</v>
      </c>
      <c r="AM49" s="15"/>
    </row>
    <row r="50" spans="1:39">
      <c r="A50" s="3">
        <v>40817</v>
      </c>
      <c r="B50" s="8">
        <v>-19.548325250000001</v>
      </c>
      <c r="C50" s="33" t="s">
        <v>4</v>
      </c>
      <c r="D50" s="9">
        <f t="shared" si="0"/>
        <v>-26.78440775</v>
      </c>
      <c r="E50" s="8">
        <v>33.810887249999993</v>
      </c>
      <c r="F50" s="33" t="s">
        <v>4</v>
      </c>
      <c r="G50" s="9">
        <f t="shared" si="1"/>
        <v>35.422148249999992</v>
      </c>
      <c r="H50" s="8">
        <v>89.750358000000006</v>
      </c>
      <c r="I50" s="33" t="s">
        <v>4</v>
      </c>
      <c r="J50" s="9">
        <f>AVERAGE(H49:H50)</f>
        <v>92.348327500000011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21.791786181983973</v>
      </c>
      <c r="Z50" s="33" t="s">
        <v>4</v>
      </c>
      <c r="AA50" s="33">
        <v>21.842079418406765</v>
      </c>
      <c r="AB50" s="33" t="s">
        <v>4</v>
      </c>
      <c r="AC50" s="33">
        <v>6.7430541508596118</v>
      </c>
      <c r="AD50" s="33" t="s">
        <v>4</v>
      </c>
      <c r="AE50" s="33">
        <v>25.077725508007621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24.545354740742027</v>
      </c>
      <c r="AL50" s="33" t="s">
        <v>4</v>
      </c>
      <c r="AM50" s="15"/>
    </row>
    <row r="51" spans="1:39">
      <c r="A51" s="3">
        <v>40909</v>
      </c>
      <c r="B51" s="8">
        <v>-29.869614250000001</v>
      </c>
      <c r="C51" s="33" t="s">
        <v>4</v>
      </c>
      <c r="D51" s="9">
        <f t="shared" si="0"/>
        <v>-24.708969750000001</v>
      </c>
      <c r="E51" s="8">
        <v>26.478090249999997</v>
      </c>
      <c r="F51" s="33" t="s">
        <v>4</v>
      </c>
      <c r="G51" s="9">
        <f t="shared" si="1"/>
        <v>30.144488749999994</v>
      </c>
      <c r="H51" s="8">
        <v>86.57617900000001</v>
      </c>
      <c r="I51" s="33" t="s">
        <v>4</v>
      </c>
      <c r="J51" s="9">
        <f t="shared" ref="J51:J92" si="2">AVERAGE(H50:H51)</f>
        <v>88.163268500000015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23.286222947535464</v>
      </c>
      <c r="Z51" s="33" t="s">
        <v>4</v>
      </c>
      <c r="AA51" s="33">
        <v>21.924184089469737</v>
      </c>
      <c r="AB51" s="33" t="s">
        <v>4</v>
      </c>
      <c r="AC51" s="33">
        <v>4.6689090711991241</v>
      </c>
      <c r="AD51" s="33" t="s">
        <v>4</v>
      </c>
      <c r="AE51" s="33">
        <v>44.097336150125038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6.0233477416706354</v>
      </c>
      <c r="AL51" s="33" t="s">
        <v>4</v>
      </c>
      <c r="AM51" s="15"/>
    </row>
    <row r="52" spans="1:39">
      <c r="A52" s="3">
        <v>41000</v>
      </c>
      <c r="B52" s="8">
        <v>-38.617003249999996</v>
      </c>
      <c r="C52" s="33" t="s">
        <v>4</v>
      </c>
      <c r="D52" s="9">
        <f t="shared" si="0"/>
        <v>-34.243308749999997</v>
      </c>
      <c r="E52" s="8">
        <v>31.718428249999999</v>
      </c>
      <c r="F52" s="33" t="s">
        <v>4</v>
      </c>
      <c r="G52" s="9">
        <f t="shared" si="1"/>
        <v>29.098259249999998</v>
      </c>
      <c r="H52" s="8">
        <v>93.579109000000003</v>
      </c>
      <c r="I52" s="33" t="s">
        <v>4</v>
      </c>
      <c r="J52" s="9">
        <f t="shared" si="2"/>
        <v>90.077644000000006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35.470844758273479</v>
      </c>
      <c r="Z52" s="33" t="s">
        <v>4</v>
      </c>
      <c r="AA52" s="33">
        <v>23.376240892449232</v>
      </c>
      <c r="AB52" s="33" t="s">
        <v>4</v>
      </c>
      <c r="AC52" s="33">
        <v>6.4881811306562716</v>
      </c>
      <c r="AD52" s="33" t="s">
        <v>4</v>
      </c>
      <c r="AE52" s="33">
        <v>15.802171133569068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18.862562085051955</v>
      </c>
      <c r="AL52" s="33" t="s">
        <v>4</v>
      </c>
      <c r="AM52" s="15"/>
    </row>
    <row r="53" spans="1:39">
      <c r="A53" s="3">
        <v>41091</v>
      </c>
      <c r="B53" s="8">
        <v>-30.883288249999996</v>
      </c>
      <c r="C53" s="33" t="s">
        <v>4</v>
      </c>
      <c r="D53" s="9">
        <f t="shared" si="0"/>
        <v>-34.750145749999994</v>
      </c>
      <c r="E53" s="8">
        <v>31.751282249999999</v>
      </c>
      <c r="F53" s="33" t="s">
        <v>4</v>
      </c>
      <c r="G53" s="9">
        <f t="shared" si="1"/>
        <v>31.734855249999999</v>
      </c>
      <c r="H53" s="8">
        <v>92.349750999999998</v>
      </c>
      <c r="I53" s="33" t="s">
        <v>4</v>
      </c>
      <c r="J53" s="9">
        <f t="shared" si="2"/>
        <v>92.964429999999993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21.34995142443104</v>
      </c>
      <c r="Z53" s="33" t="s">
        <v>4</v>
      </c>
      <c r="AA53" s="33">
        <v>23.376240892449225</v>
      </c>
      <c r="AB53" s="33" t="s">
        <v>4</v>
      </c>
      <c r="AC53" s="33">
        <v>6.4881811306562689</v>
      </c>
      <c r="AD53" s="33" t="s">
        <v>4</v>
      </c>
      <c r="AE53" s="33">
        <v>15.802171133569059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32.983455418894394</v>
      </c>
      <c r="AL53" s="33" t="s">
        <v>4</v>
      </c>
      <c r="AM53" s="15"/>
    </row>
    <row r="54" spans="1:39">
      <c r="A54" s="3">
        <v>41183</v>
      </c>
      <c r="B54" s="8">
        <v>2.5256807499999998</v>
      </c>
      <c r="C54" s="33" t="s">
        <v>4</v>
      </c>
      <c r="D54" s="9">
        <f t="shared" si="0"/>
        <v>-14.178803749999998</v>
      </c>
      <c r="E54" s="8">
        <v>30.83501025</v>
      </c>
      <c r="F54" s="33" t="s">
        <v>4</v>
      </c>
      <c r="G54" s="9">
        <f t="shared" si="1"/>
        <v>31.293146249999999</v>
      </c>
      <c r="H54" s="8">
        <v>86.524822</v>
      </c>
      <c r="I54" s="33" t="s">
        <v>4</v>
      </c>
      <c r="J54" s="9">
        <f t="shared" si="2"/>
        <v>89.437286499999999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38.733709135967551</v>
      </c>
      <c r="Z54" s="33" t="s">
        <v>4</v>
      </c>
      <c r="AA54" s="33">
        <v>23.376240892449232</v>
      </c>
      <c r="AB54" s="33" t="s">
        <v>4</v>
      </c>
      <c r="AC54" s="33">
        <v>6.4881811306562716</v>
      </c>
      <c r="AD54" s="33" t="s">
        <v>4</v>
      </c>
      <c r="AE54" s="33">
        <v>12.275849934981625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19.126018905945323</v>
      </c>
      <c r="AL54" s="33" t="s">
        <v>4</v>
      </c>
      <c r="AM54" s="15"/>
    </row>
    <row r="55" spans="1:39">
      <c r="A55" s="3">
        <v>41275</v>
      </c>
      <c r="B55" s="8">
        <v>-9.0317742500000016</v>
      </c>
      <c r="C55" s="33" t="s">
        <v>4</v>
      </c>
      <c r="D55" s="9">
        <f t="shared" si="0"/>
        <v>-3.2530467500000011</v>
      </c>
      <c r="E55" s="8">
        <v>33.36382725</v>
      </c>
      <c r="F55" s="33" t="s">
        <v>4</v>
      </c>
      <c r="G55" s="9">
        <f t="shared" si="1"/>
        <v>32.099418749999998</v>
      </c>
      <c r="H55" s="8">
        <v>87.619447000000008</v>
      </c>
      <c r="I55" s="33" t="s">
        <v>4</v>
      </c>
      <c r="J55" s="9">
        <f t="shared" si="2"/>
        <v>87.072134500000004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21.255839230629046</v>
      </c>
      <c r="Z55" s="33" t="s">
        <v>4</v>
      </c>
      <c r="AA55" s="33">
        <v>22.908391446189462</v>
      </c>
      <c r="AB55" s="33" t="s">
        <v>4</v>
      </c>
      <c r="AC55" s="33">
        <v>9.6024678873259628</v>
      </c>
      <c r="AD55" s="33" t="s">
        <v>4</v>
      </c>
      <c r="AE55" s="33">
        <v>26.774035428005014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19.459266007850516</v>
      </c>
      <c r="AL55" s="33" t="s">
        <v>4</v>
      </c>
      <c r="AM55" s="15"/>
    </row>
    <row r="56" spans="1:39">
      <c r="A56" s="3">
        <v>41365</v>
      </c>
      <c r="B56" s="8">
        <v>-2.9298452499999992</v>
      </c>
      <c r="C56" s="33" t="s">
        <v>4</v>
      </c>
      <c r="D56" s="9">
        <f t="shared" si="0"/>
        <v>-5.9808097500000006</v>
      </c>
      <c r="E56" s="8">
        <v>9.4477122499999986</v>
      </c>
      <c r="F56" s="33" t="s">
        <v>4</v>
      </c>
      <c r="G56" s="9">
        <f t="shared" si="1"/>
        <v>21.405769749999997</v>
      </c>
      <c r="H56" s="8">
        <v>85.607792000000003</v>
      </c>
      <c r="I56" s="33" t="s">
        <v>4</v>
      </c>
      <c r="J56" s="9">
        <f t="shared" si="2"/>
        <v>86.613619499999999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21.127953495591075</v>
      </c>
      <c r="Z56" s="33" t="s">
        <v>4</v>
      </c>
      <c r="AA56" s="33">
        <v>21.36569333341847</v>
      </c>
      <c r="AB56" s="33" t="s">
        <v>4</v>
      </c>
      <c r="AC56" s="33">
        <v>22.757374798109144</v>
      </c>
      <c r="AD56" s="33" t="s">
        <v>4</v>
      </c>
      <c r="AE56" s="33">
        <v>18.899777433109787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15.849200939771521</v>
      </c>
      <c r="AL56" s="33" t="s">
        <v>4</v>
      </c>
      <c r="AM56" s="15"/>
    </row>
    <row r="57" spans="1:39">
      <c r="A57" s="3">
        <v>41456</v>
      </c>
      <c r="B57" s="8">
        <v>-33.093357249999997</v>
      </c>
      <c r="C57" s="33" t="s">
        <v>4</v>
      </c>
      <c r="D57" s="9">
        <f t="shared" si="0"/>
        <v>-18.011601249999998</v>
      </c>
      <c r="E57" s="8">
        <v>24.010446249999998</v>
      </c>
      <c r="F57" s="33" t="s">
        <v>4</v>
      </c>
      <c r="G57" s="9">
        <f t="shared" si="1"/>
        <v>16.729079249999998</v>
      </c>
      <c r="H57" s="8">
        <v>84.363773000000009</v>
      </c>
      <c r="I57" s="33" t="s">
        <v>4</v>
      </c>
      <c r="J57" s="9">
        <f t="shared" si="2"/>
        <v>84.985782499999999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42.426919466080953</v>
      </c>
      <c r="Z57" s="33" t="s">
        <v>4</v>
      </c>
      <c r="AA57" s="33">
        <v>23.376240892449236</v>
      </c>
      <c r="AB57" s="33" t="s">
        <v>4</v>
      </c>
      <c r="AC57" s="33">
        <v>10.734682713277085</v>
      </c>
      <c r="AD57" s="33" t="s">
        <v>4</v>
      </c>
      <c r="AE57" s="33">
        <v>15.781852664830289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7.6803042633624505</v>
      </c>
      <c r="AL57" s="33" t="s">
        <v>4</v>
      </c>
      <c r="AM57" s="15"/>
    </row>
    <row r="58" spans="1:39">
      <c r="A58" s="3">
        <v>41548</v>
      </c>
      <c r="B58" s="8">
        <v>-24.193725249999996</v>
      </c>
      <c r="C58" s="33" t="s">
        <v>4</v>
      </c>
      <c r="D58" s="9">
        <f t="shared" si="0"/>
        <v>-28.643541249999998</v>
      </c>
      <c r="E58" s="8">
        <v>40.184896249999994</v>
      </c>
      <c r="F58" s="33" t="s">
        <v>4</v>
      </c>
      <c r="G58" s="9">
        <f t="shared" si="1"/>
        <v>32.097671249999998</v>
      </c>
      <c r="H58" s="8">
        <v>86.347406000000007</v>
      </c>
      <c r="I58" s="33" t="s">
        <v>4</v>
      </c>
      <c r="J58" s="9">
        <f t="shared" si="2"/>
        <v>85.355589500000008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36.429513773491593</v>
      </c>
      <c r="Z58" s="33" t="s">
        <v>4</v>
      </c>
      <c r="AA58" s="33">
        <v>23.376240892449228</v>
      </c>
      <c r="AB58" s="33" t="s">
        <v>4</v>
      </c>
      <c r="AC58" s="33">
        <v>17.513906556580221</v>
      </c>
      <c r="AD58" s="33" t="s">
        <v>4</v>
      </c>
      <c r="AE58" s="33">
        <v>15.280578626256943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7.3997601512220079</v>
      </c>
      <c r="AL58" s="33" t="s">
        <v>4</v>
      </c>
      <c r="AM58" s="15"/>
    </row>
    <row r="59" spans="1:39">
      <c r="A59" s="3">
        <v>41640</v>
      </c>
      <c r="B59" s="8">
        <v>-7.8686152500000013</v>
      </c>
      <c r="C59" s="33" t="s">
        <v>4</v>
      </c>
      <c r="D59" s="9">
        <f t="shared" si="0"/>
        <v>-16.031170249999999</v>
      </c>
      <c r="E59" s="8">
        <v>6.5872642499999969</v>
      </c>
      <c r="F59" s="33" t="s">
        <v>4</v>
      </c>
      <c r="G59" s="9">
        <f t="shared" si="1"/>
        <v>23.386080249999996</v>
      </c>
      <c r="H59" s="8">
        <v>84.094850000000008</v>
      </c>
      <c r="I59" s="33" t="s">
        <v>4</v>
      </c>
      <c r="J59" s="9">
        <f t="shared" si="2"/>
        <v>85.221128000000007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28.771330982349973</v>
      </c>
      <c r="Z59" s="33" t="s">
        <v>4</v>
      </c>
      <c r="AA59" s="33">
        <v>23.376240892449228</v>
      </c>
      <c r="AB59" s="33" t="s">
        <v>4</v>
      </c>
      <c r="AC59" s="33">
        <v>17.011130153070127</v>
      </c>
      <c r="AD59" s="33" t="s">
        <v>4</v>
      </c>
      <c r="AE59" s="33">
        <v>22.058518124160251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8.7827798479704242</v>
      </c>
      <c r="AL59" s="33" t="s">
        <v>4</v>
      </c>
      <c r="AM59" s="15"/>
    </row>
    <row r="60" spans="1:39">
      <c r="A60" s="3">
        <v>41730</v>
      </c>
      <c r="B60" s="8">
        <v>-11.345595249999999</v>
      </c>
      <c r="C60" s="33" t="s">
        <v>4</v>
      </c>
      <c r="D60" s="9">
        <f t="shared" si="0"/>
        <v>-9.60710525</v>
      </c>
      <c r="E60" s="8">
        <v>21.694518249999998</v>
      </c>
      <c r="F60" s="33" t="s">
        <v>4</v>
      </c>
      <c r="G60" s="9">
        <f t="shared" si="1"/>
        <v>14.140891249999997</v>
      </c>
      <c r="H60" s="8">
        <v>84.273713000000001</v>
      </c>
      <c r="I60" s="33" t="s">
        <v>4</v>
      </c>
      <c r="J60" s="9">
        <f t="shared" si="2"/>
        <v>84.184281499999997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21.040667966063555</v>
      </c>
      <c r="Z60" s="33" t="s">
        <v>4</v>
      </c>
      <c r="AA60" s="33">
        <v>20.312759465271732</v>
      </c>
      <c r="AB60" s="33" t="s">
        <v>4</v>
      </c>
      <c r="AC60" s="33">
        <v>27.717391437236365</v>
      </c>
      <c r="AD60" s="33" t="s">
        <v>4</v>
      </c>
      <c r="AE60" s="33">
        <v>13.960941050298878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16.968240081129455</v>
      </c>
      <c r="AL60" s="33" t="s">
        <v>4</v>
      </c>
      <c r="AM60" s="15"/>
    </row>
    <row r="61" spans="1:39">
      <c r="A61" s="3">
        <v>41821</v>
      </c>
      <c r="B61" s="8">
        <v>-3.9820342499999977</v>
      </c>
      <c r="C61" s="33" t="s">
        <v>4</v>
      </c>
      <c r="D61" s="9">
        <f t="shared" si="0"/>
        <v>-7.6638147499999985</v>
      </c>
      <c r="E61" s="8">
        <v>14.177436249999996</v>
      </c>
      <c r="F61" s="33" t="s">
        <v>4</v>
      </c>
      <c r="G61" s="9">
        <f t="shared" si="1"/>
        <v>17.935977249999997</v>
      </c>
      <c r="H61" s="8">
        <v>85.650030000000001</v>
      </c>
      <c r="I61" s="33" t="s">
        <v>4</v>
      </c>
      <c r="J61" s="9">
        <f t="shared" si="2"/>
        <v>84.961871500000001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36.579365357724079</v>
      </c>
      <c r="Z61" s="33" t="s">
        <v>4</v>
      </c>
      <c r="AA61" s="33">
        <v>23.804722054445499</v>
      </c>
      <c r="AB61" s="33" t="s">
        <v>4</v>
      </c>
      <c r="AC61" s="33">
        <v>6.6071080104269111</v>
      </c>
      <c r="AD61" s="33" t="s">
        <v>4</v>
      </c>
      <c r="AE61" s="33">
        <v>22.991861252715129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10.016943324688373</v>
      </c>
      <c r="AL61" s="33" t="s">
        <v>4</v>
      </c>
      <c r="AM61" s="15"/>
    </row>
    <row r="62" spans="1:39">
      <c r="A62" s="3">
        <v>41913</v>
      </c>
      <c r="B62" s="8">
        <v>8.8487807500000013</v>
      </c>
      <c r="C62" s="33" t="s">
        <v>4</v>
      </c>
      <c r="D62" s="9">
        <f t="shared" si="0"/>
        <v>2.4333732500000016</v>
      </c>
      <c r="E62" s="8">
        <v>15.900986249999999</v>
      </c>
      <c r="F62" s="33" t="s">
        <v>4</v>
      </c>
      <c r="G62" s="9">
        <f t="shared" si="1"/>
        <v>15.039211249999997</v>
      </c>
      <c r="H62" s="8">
        <v>84.604210000000009</v>
      </c>
      <c r="I62" s="33" t="s">
        <v>4</v>
      </c>
      <c r="J62" s="9">
        <f t="shared" si="2"/>
        <v>85.127120000000005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24.373207583482607</v>
      </c>
      <c r="Z62" s="33" t="s">
        <v>4</v>
      </c>
      <c r="AA62" s="33">
        <v>23.376240892449232</v>
      </c>
      <c r="AB62" s="33" t="s">
        <v>4</v>
      </c>
      <c r="AC62" s="33">
        <v>15.38869315569408</v>
      </c>
      <c r="AD62" s="33" t="s">
        <v>4</v>
      </c>
      <c r="AE62" s="33">
        <v>22.922966669182298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13.938891699191794</v>
      </c>
      <c r="AL62" s="33" t="s">
        <v>4</v>
      </c>
      <c r="AM62" s="15"/>
    </row>
    <row r="63" spans="1:39">
      <c r="A63" s="3">
        <v>42005</v>
      </c>
      <c r="B63" s="8">
        <v>-11.029776250000001</v>
      </c>
      <c r="C63" s="33" t="s">
        <v>4</v>
      </c>
      <c r="D63" s="9">
        <f t="shared" si="0"/>
        <v>-1.0904977499999999</v>
      </c>
      <c r="E63" s="8">
        <v>16.52985825</v>
      </c>
      <c r="F63" s="33" t="s">
        <v>4</v>
      </c>
      <c r="G63" s="9">
        <f t="shared" si="1"/>
        <v>16.21542225</v>
      </c>
      <c r="H63" s="8">
        <v>83.278209000000004</v>
      </c>
      <c r="I63" s="33" t="s">
        <v>4</v>
      </c>
      <c r="J63" s="9">
        <f t="shared" si="2"/>
        <v>83.941209500000014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33.084507974316566</v>
      </c>
      <c r="Z63" s="33" t="s">
        <v>4</v>
      </c>
      <c r="AA63" s="33">
        <v>23.376240892449228</v>
      </c>
      <c r="AB63" s="33" t="s">
        <v>4</v>
      </c>
      <c r="AC63" s="33">
        <v>14.296811415790101</v>
      </c>
      <c r="AD63" s="33" t="s">
        <v>4</v>
      </c>
      <c r="AE63" s="33">
        <v>12.275849934981618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16.966589782462485</v>
      </c>
      <c r="AL63" s="33" t="s">
        <v>4</v>
      </c>
      <c r="AM63" s="15"/>
    </row>
    <row r="64" spans="1:39">
      <c r="A64" s="3">
        <v>42095</v>
      </c>
      <c r="B64" s="8">
        <v>18.55118375</v>
      </c>
      <c r="C64" s="33" t="s">
        <v>4</v>
      </c>
      <c r="D64" s="9">
        <f t="shared" si="0"/>
        <v>3.7607037499999993</v>
      </c>
      <c r="E64" s="8">
        <v>15.468884249999999</v>
      </c>
      <c r="F64" s="33" t="s">
        <v>4</v>
      </c>
      <c r="G64" s="9">
        <f t="shared" si="1"/>
        <v>15.999371249999999</v>
      </c>
      <c r="H64" s="8">
        <v>82.706607000000005</v>
      </c>
      <c r="I64" s="33" t="s">
        <v>4</v>
      </c>
      <c r="J64" s="9">
        <f t="shared" si="2"/>
        <v>82.992408000000012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39.169084303946384</v>
      </c>
      <c r="Z64" s="33" t="s">
        <v>4</v>
      </c>
      <c r="AA64" s="33">
        <v>23.376240892449225</v>
      </c>
      <c r="AB64" s="33" t="s">
        <v>4</v>
      </c>
      <c r="AC64" s="33">
        <v>15.07899993862744</v>
      </c>
      <c r="AD64" s="33" t="s">
        <v>4</v>
      </c>
      <c r="AE64" s="33">
        <v>12.275849934981622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10.099824929995327</v>
      </c>
      <c r="AL64" s="33" t="s">
        <v>4</v>
      </c>
      <c r="AM64" s="15"/>
    </row>
    <row r="65" spans="1:39">
      <c r="A65" s="3">
        <v>42186</v>
      </c>
      <c r="B65" s="8">
        <v>4.2141684999999995</v>
      </c>
      <c r="C65" s="33" t="s">
        <v>4</v>
      </c>
      <c r="D65" s="9">
        <f t="shared" si="0"/>
        <v>11.382676125</v>
      </c>
      <c r="E65" s="8">
        <v>4.516034249999997</v>
      </c>
      <c r="F65" s="33" t="s">
        <v>4</v>
      </c>
      <c r="G65" s="9">
        <f t="shared" si="1"/>
        <v>9.9924592499999978</v>
      </c>
      <c r="H65" s="8">
        <v>86.088172999999998</v>
      </c>
      <c r="I65" s="33" t="s">
        <v>4</v>
      </c>
      <c r="J65" s="9">
        <f t="shared" si="2"/>
        <v>84.397390000000001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19.931627750150753</v>
      </c>
      <c r="Z65" s="33" t="s">
        <v>4</v>
      </c>
      <c r="AA65" s="33">
        <v>35.467381227385722</v>
      </c>
      <c r="AB65" s="33" t="s">
        <v>4</v>
      </c>
      <c r="AC65" s="33">
        <v>38.024970554174651</v>
      </c>
      <c r="AD65" s="33" t="s">
        <v>4</v>
      </c>
      <c r="AE65" s="33">
        <v>0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6.576020468288875</v>
      </c>
      <c r="AL65" s="33" t="s">
        <v>4</v>
      </c>
      <c r="AM65" s="15"/>
    </row>
    <row r="66" spans="1:39">
      <c r="A66" s="3">
        <v>42278</v>
      </c>
      <c r="B66" s="8">
        <v>-13.4287235</v>
      </c>
      <c r="C66" s="33" t="s">
        <v>4</v>
      </c>
      <c r="D66" s="9">
        <f t="shared" si="0"/>
        <v>-4.6072775000000004</v>
      </c>
      <c r="E66" s="8">
        <v>3.8676882499999969</v>
      </c>
      <c r="F66" s="33" t="s">
        <v>4</v>
      </c>
      <c r="G66" s="9">
        <f t="shared" si="1"/>
        <v>4.191861249999997</v>
      </c>
      <c r="H66" s="8">
        <v>86.200119000000001</v>
      </c>
      <c r="I66" s="33" t="s">
        <v>4</v>
      </c>
      <c r="J66" s="9">
        <f t="shared" si="2"/>
        <v>86.144146000000006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59.532041611838707</v>
      </c>
      <c r="Z66" s="33" t="s">
        <v>4</v>
      </c>
      <c r="AA66" s="33">
        <v>6.6744581257017117</v>
      </c>
      <c r="AB66" s="33" t="s">
        <v>4</v>
      </c>
      <c r="AC66" s="33">
        <v>0</v>
      </c>
      <c r="AD66" s="33" t="s">
        <v>4</v>
      </c>
      <c r="AE66" s="33">
        <v>27.463895331900666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6.3296049305589204</v>
      </c>
      <c r="AL66" s="33" t="s">
        <v>4</v>
      </c>
      <c r="AM66" s="15"/>
    </row>
    <row r="67" spans="1:39">
      <c r="A67" s="3">
        <v>42370</v>
      </c>
      <c r="B67" s="8">
        <v>4.2292994999999998</v>
      </c>
      <c r="C67" s="33" t="s">
        <v>4</v>
      </c>
      <c r="D67" s="9">
        <f t="shared" si="0"/>
        <v>-4.5997120000000002</v>
      </c>
      <c r="E67" s="8">
        <v>16.974934249999997</v>
      </c>
      <c r="F67" s="33" t="s">
        <v>4</v>
      </c>
      <c r="G67" s="9">
        <f t="shared" si="1"/>
        <v>10.421311249999997</v>
      </c>
      <c r="H67" s="8">
        <v>84.312974999999994</v>
      </c>
      <c r="I67" s="33" t="s">
        <v>4</v>
      </c>
      <c r="J67" s="9">
        <f t="shared" si="2"/>
        <v>85.256546999999998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52.243599538361948</v>
      </c>
      <c r="Z67" s="33" t="s">
        <v>4</v>
      </c>
      <c r="AA67" s="33">
        <v>23.391704497302594</v>
      </c>
      <c r="AB67" s="33" t="s">
        <v>4</v>
      </c>
      <c r="AC67" s="33">
        <v>4.3727440411101073</v>
      </c>
      <c r="AD67" s="33" t="s">
        <v>4</v>
      </c>
      <c r="AE67" s="33">
        <v>0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19.991951923225347</v>
      </c>
      <c r="AL67" s="33" t="s">
        <v>4</v>
      </c>
      <c r="AM67" s="15"/>
    </row>
    <row r="68" spans="1:39">
      <c r="A68" s="3" t="s">
        <v>435</v>
      </c>
      <c r="B68" s="8">
        <v>3.2457905</v>
      </c>
      <c r="C68" s="33" t="s">
        <v>4</v>
      </c>
      <c r="D68" s="9">
        <f t="shared" si="0"/>
        <v>3.7375449999999999</v>
      </c>
      <c r="E68" s="8">
        <v>12.240449249999998</v>
      </c>
      <c r="F68" s="33" t="s">
        <v>4</v>
      </c>
      <c r="G68" s="9">
        <f t="shared" si="1"/>
        <v>14.607691749999997</v>
      </c>
      <c r="H68" s="8">
        <v>85.507585000000006</v>
      </c>
      <c r="I68" s="33" t="s">
        <v>4</v>
      </c>
      <c r="J68" s="9">
        <f t="shared" si="2"/>
        <v>84.91028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25.406574034028317</v>
      </c>
      <c r="Z68" s="33" t="s">
        <v>4</v>
      </c>
      <c r="AA68" s="33">
        <v>31.229690727661101</v>
      </c>
      <c r="AB68" s="33" t="s">
        <v>4</v>
      </c>
      <c r="AC68" s="33">
        <v>0</v>
      </c>
      <c r="AD68" s="33" t="s">
        <v>4</v>
      </c>
      <c r="AE68" s="33">
        <v>19.520187070625738</v>
      </c>
      <c r="AF68" s="33" t="s">
        <v>4</v>
      </c>
      <c r="AG68" s="33" t="s">
        <v>4</v>
      </c>
      <c r="AH68" s="33" t="s">
        <v>4</v>
      </c>
      <c r="AI68" s="33">
        <v>12.307856185009516</v>
      </c>
      <c r="AJ68" s="33" t="s">
        <v>4</v>
      </c>
      <c r="AK68" s="33">
        <v>11.53569198267534</v>
      </c>
      <c r="AL68" s="33" t="s">
        <v>4</v>
      </c>
      <c r="AM68" s="15"/>
    </row>
    <row r="69" spans="1:39">
      <c r="A69" s="3" t="s">
        <v>436</v>
      </c>
      <c r="B69" s="8">
        <v>17.069988500000001</v>
      </c>
      <c r="C69" s="33" t="s">
        <v>4</v>
      </c>
      <c r="D69" s="9">
        <f t="shared" si="0"/>
        <v>10.1578895</v>
      </c>
      <c r="E69" s="8">
        <v>0</v>
      </c>
      <c r="F69" s="33" t="s">
        <v>4</v>
      </c>
      <c r="G69" s="9">
        <f t="shared" si="1"/>
        <v>6.1202246249999988</v>
      </c>
      <c r="H69" s="8">
        <v>83.873659000000004</v>
      </c>
      <c r="I69" s="33" t="s">
        <v>4</v>
      </c>
      <c r="J69" s="9">
        <f t="shared" si="2"/>
        <v>84.690622000000005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93.822539562699518</v>
      </c>
      <c r="Z69" s="33" t="s">
        <v>4</v>
      </c>
      <c r="AA69" s="33">
        <v>6.1774604373004847</v>
      </c>
      <c r="AB69" s="33" t="s">
        <v>4</v>
      </c>
      <c r="AC69" s="33">
        <v>0</v>
      </c>
      <c r="AD69" s="33" t="s">
        <v>4</v>
      </c>
      <c r="AE69" s="33">
        <v>0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9.9521894999999994</v>
      </c>
      <c r="C70" s="33" t="s">
        <v>4</v>
      </c>
      <c r="D70" s="9">
        <f t="shared" si="0"/>
        <v>13.511089</v>
      </c>
      <c r="E70" s="8">
        <v>0</v>
      </c>
      <c r="F70" s="33" t="s">
        <v>4</v>
      </c>
      <c r="G70" s="9">
        <f t="shared" si="1"/>
        <v>0</v>
      </c>
      <c r="H70" s="8">
        <v>86.840917000000005</v>
      </c>
      <c r="I70" s="33" t="s">
        <v>4</v>
      </c>
      <c r="J70" s="9">
        <f t="shared" si="2"/>
        <v>85.357288000000011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93.822539562699518</v>
      </c>
      <c r="Z70" s="33" t="s">
        <v>4</v>
      </c>
      <c r="AA70" s="33">
        <v>6.1774604373004847</v>
      </c>
      <c r="AB70" s="33" t="s">
        <v>4</v>
      </c>
      <c r="AC70" s="33">
        <v>0</v>
      </c>
      <c r="AD70" s="33" t="s">
        <v>4</v>
      </c>
      <c r="AE70" s="33">
        <v>0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10.0935855</v>
      </c>
      <c r="C71" s="33" t="s">
        <v>4</v>
      </c>
      <c r="D71" s="9">
        <f t="shared" si="0"/>
        <v>10.0228875</v>
      </c>
      <c r="E71" s="8">
        <v>4.3980682499999979</v>
      </c>
      <c r="F71" s="33" t="s">
        <v>4</v>
      </c>
      <c r="G71" s="9">
        <f t="shared" si="1"/>
        <v>2.199034124999999</v>
      </c>
      <c r="H71" s="8">
        <v>86.359606999999997</v>
      </c>
      <c r="I71" s="33" t="s">
        <v>4</v>
      </c>
      <c r="J71" s="9">
        <f t="shared" si="2"/>
        <v>86.600262000000001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60.9704059395022</v>
      </c>
      <c r="Z71" s="33" t="s">
        <v>4</v>
      </c>
      <c r="AA71" s="33">
        <v>39.0295940604978</v>
      </c>
      <c r="AB71" s="33" t="s">
        <v>4</v>
      </c>
      <c r="AC71" s="33">
        <v>0</v>
      </c>
      <c r="AD71" s="33" t="s">
        <v>4</v>
      </c>
      <c r="AE71" s="33">
        <v>0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-6.3419174999999992</v>
      </c>
      <c r="C72" s="33" t="s">
        <v>4</v>
      </c>
      <c r="D72" s="9">
        <f t="shared" si="0"/>
        <v>1.8758340000000002</v>
      </c>
      <c r="E72" s="8">
        <v>1.4750702499999964</v>
      </c>
      <c r="F72" s="33" t="s">
        <v>4</v>
      </c>
      <c r="G72" s="9">
        <f t="shared" si="1"/>
        <v>2.9365692499999971</v>
      </c>
      <c r="H72" s="8">
        <v>85.501187000000002</v>
      </c>
      <c r="I72" s="33" t="s">
        <v>4</v>
      </c>
      <c r="J72" s="9">
        <f t="shared" si="2"/>
        <v>85.930396999999999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93.822539562699518</v>
      </c>
      <c r="Z72" s="33" t="s">
        <v>4</v>
      </c>
      <c r="AA72" s="33">
        <v>6.1774604373004847</v>
      </c>
      <c r="AB72" s="33" t="s">
        <v>4</v>
      </c>
      <c r="AC72" s="33">
        <v>0</v>
      </c>
      <c r="AD72" s="33" t="s">
        <v>4</v>
      </c>
      <c r="AE72" s="33">
        <v>0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8.2331444999999999</v>
      </c>
      <c r="C73" s="33" t="s">
        <v>4</v>
      </c>
      <c r="D73" s="9">
        <f t="shared" si="0"/>
        <v>0.94561350000000033</v>
      </c>
      <c r="E73" s="8">
        <v>4.5538422499999971</v>
      </c>
      <c r="F73" s="33" t="s">
        <v>4</v>
      </c>
      <c r="G73" s="9">
        <f t="shared" si="1"/>
        <v>3.0144562499999967</v>
      </c>
      <c r="H73" s="8">
        <v>86.320519000000004</v>
      </c>
      <c r="I73" s="33" t="s">
        <v>4</v>
      </c>
      <c r="J73" s="9">
        <f t="shared" si="2"/>
        <v>85.910853000000003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66.896376647026969</v>
      </c>
      <c r="Z73" s="33" t="s">
        <v>4</v>
      </c>
      <c r="AA73" s="33">
        <v>7.1021003334828441</v>
      </c>
      <c r="AB73" s="33" t="s">
        <v>4</v>
      </c>
      <c r="AC73" s="33">
        <v>0</v>
      </c>
      <c r="AD73" s="33" t="s">
        <v>4</v>
      </c>
      <c r="AE73" s="33">
        <v>0</v>
      </c>
      <c r="AF73" s="33" t="s">
        <v>4</v>
      </c>
      <c r="AG73" s="33" t="s">
        <v>4</v>
      </c>
      <c r="AH73" s="33" t="s">
        <v>4</v>
      </c>
      <c r="AI73" s="33">
        <v>26.001523019490186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-6.6510274999999996</v>
      </c>
      <c r="C74" s="33" t="s">
        <v>4</v>
      </c>
      <c r="D74" s="9">
        <f t="shared" ref="D74:D92" si="3">AVERAGE(B73:B74)</f>
        <v>0.79105850000000011</v>
      </c>
      <c r="E74" s="8">
        <v>7.873947249999997</v>
      </c>
      <c r="F74" s="33" t="s">
        <v>4</v>
      </c>
      <c r="G74" s="9">
        <f t="shared" ref="G74:G92" si="4">AVERAGE(E73:E74)</f>
        <v>6.213894749999997</v>
      </c>
      <c r="H74" s="8">
        <v>86.442003999999997</v>
      </c>
      <c r="I74" s="33" t="s">
        <v>4</v>
      </c>
      <c r="J74" s="9">
        <f t="shared" si="2"/>
        <v>86.381261499999994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51.79389537483312</v>
      </c>
      <c r="Z74" s="33" t="s">
        <v>4</v>
      </c>
      <c r="AA74" s="33">
        <v>48.206104625166887</v>
      </c>
      <c r="AB74" s="33" t="s">
        <v>4</v>
      </c>
      <c r="AC74" s="33">
        <v>0</v>
      </c>
      <c r="AD74" s="33" t="s">
        <v>4</v>
      </c>
      <c r="AE74" s="33">
        <v>0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30.087867499999998</v>
      </c>
      <c r="C75" s="33" t="s">
        <v>4</v>
      </c>
      <c r="D75" s="9">
        <f t="shared" si="3"/>
        <v>11.718419999999998</v>
      </c>
      <c r="E75" s="8">
        <v>0</v>
      </c>
      <c r="F75" s="33" t="s">
        <v>4</v>
      </c>
      <c r="G75" s="9">
        <f t="shared" si="4"/>
        <v>3.9369736249999985</v>
      </c>
      <c r="H75" s="8">
        <v>85.887763000000007</v>
      </c>
      <c r="I75" s="33" t="s">
        <v>4</v>
      </c>
      <c r="J75" s="9">
        <f t="shared" si="2"/>
        <v>86.164883500000002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0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5.3221895000000004</v>
      </c>
      <c r="C76" s="33" t="s">
        <v>4</v>
      </c>
      <c r="D76" s="9">
        <f t="shared" si="3"/>
        <v>17.705028499999997</v>
      </c>
      <c r="E76" s="8">
        <v>0</v>
      </c>
      <c r="F76" s="33" t="s">
        <v>4</v>
      </c>
      <c r="G76" s="9">
        <f t="shared" si="4"/>
        <v>0</v>
      </c>
      <c r="H76" s="8">
        <v>86.170923000000002</v>
      </c>
      <c r="I76" s="33" t="s">
        <v>4</v>
      </c>
      <c r="J76" s="9">
        <f t="shared" si="2"/>
        <v>86.029343000000011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93.822539562699518</v>
      </c>
      <c r="Z76" s="33" t="s">
        <v>4</v>
      </c>
      <c r="AA76" s="33">
        <v>6.1774604373004847</v>
      </c>
      <c r="AB76" s="33" t="s">
        <v>4</v>
      </c>
      <c r="AC76" s="33">
        <v>0</v>
      </c>
      <c r="AD76" s="33" t="s">
        <v>4</v>
      </c>
      <c r="AE76" s="33">
        <v>0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12.2811465</v>
      </c>
      <c r="C77" s="33" t="s">
        <v>4</v>
      </c>
      <c r="D77" s="9">
        <f t="shared" si="3"/>
        <v>8.8016679999999994</v>
      </c>
      <c r="E77" s="8">
        <v>0</v>
      </c>
      <c r="F77" s="33" t="s">
        <v>4</v>
      </c>
      <c r="G77" s="9">
        <f t="shared" si="4"/>
        <v>0</v>
      </c>
      <c r="H77" s="8">
        <v>86.440520000000006</v>
      </c>
      <c r="I77" s="33" t="s">
        <v>4</v>
      </c>
      <c r="J77" s="9">
        <f t="shared" si="2"/>
        <v>86.305721500000004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20.413948077479638</v>
      </c>
      <c r="Z77" s="33" t="s">
        <v>4</v>
      </c>
      <c r="AA77" s="33">
        <v>26.682781301848195</v>
      </c>
      <c r="AB77" s="33" t="s">
        <v>4</v>
      </c>
      <c r="AC77" s="33">
        <v>0</v>
      </c>
      <c r="AD77" s="33" t="s">
        <v>4</v>
      </c>
      <c r="AE77" s="33">
        <v>0</v>
      </c>
      <c r="AF77" s="33" t="s">
        <v>4</v>
      </c>
      <c r="AG77" s="33" t="s">
        <v>4</v>
      </c>
      <c r="AH77" s="33" t="s">
        <v>4</v>
      </c>
      <c r="AI77" s="33">
        <v>52.903270620672174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10.520027499999999</v>
      </c>
      <c r="C78" s="33" t="s">
        <v>4</v>
      </c>
      <c r="D78" s="9">
        <f t="shared" si="3"/>
        <v>11.400587</v>
      </c>
      <c r="E78" s="8">
        <v>0</v>
      </c>
      <c r="F78" s="33" t="s">
        <v>4</v>
      </c>
      <c r="G78" s="9">
        <f t="shared" si="4"/>
        <v>0</v>
      </c>
      <c r="H78" s="8">
        <v>87.411960000000008</v>
      </c>
      <c r="I78" s="33" t="s">
        <v>4</v>
      </c>
      <c r="J78" s="9">
        <f t="shared" si="2"/>
        <v>86.926240000000007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93.063259679763235</v>
      </c>
      <c r="Z78" s="33" t="s">
        <v>4</v>
      </c>
      <c r="AA78" s="33">
        <v>6.9367403202367619</v>
      </c>
      <c r="AB78" s="33" t="s">
        <v>4</v>
      </c>
      <c r="AC78" s="33">
        <v>0</v>
      </c>
      <c r="AD78" s="33" t="s">
        <v>4</v>
      </c>
      <c r="AE78" s="33">
        <v>0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12.421915499999999</v>
      </c>
      <c r="C79" s="33" t="s">
        <v>4</v>
      </c>
      <c r="D79" s="9">
        <f t="shared" si="3"/>
        <v>11.470971499999999</v>
      </c>
      <c r="E79" s="8">
        <v>7.4801249999997488E-2</v>
      </c>
      <c r="F79" s="33" t="s">
        <v>4</v>
      </c>
      <c r="G79" s="9">
        <f t="shared" si="4"/>
        <v>3.7400624999998744E-2</v>
      </c>
      <c r="H79" s="8">
        <v>88.521389999999997</v>
      </c>
      <c r="I79" s="33" t="s">
        <v>4</v>
      </c>
      <c r="J79" s="9">
        <f t="shared" si="2"/>
        <v>87.966675000000009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93.822539562699518</v>
      </c>
      <c r="Z79" s="33" t="s">
        <v>4</v>
      </c>
      <c r="AA79" s="33">
        <v>6.1774604373004847</v>
      </c>
      <c r="AB79" s="33" t="s">
        <v>4</v>
      </c>
      <c r="AC79" s="33">
        <v>0</v>
      </c>
      <c r="AD79" s="33" t="s">
        <v>4</v>
      </c>
      <c r="AE79" s="33">
        <v>0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-10.791978500000001</v>
      </c>
      <c r="C80" s="33" t="s">
        <v>4</v>
      </c>
      <c r="D80" s="9">
        <f t="shared" si="3"/>
        <v>0.8149684999999991</v>
      </c>
      <c r="E80" s="8">
        <v>0</v>
      </c>
      <c r="F80" s="33" t="s">
        <v>4</v>
      </c>
      <c r="G80" s="9">
        <f t="shared" si="4"/>
        <v>3.7400624999998744E-2</v>
      </c>
      <c r="H80" s="8">
        <v>85.539230000000003</v>
      </c>
      <c r="I80" s="33" t="s">
        <v>4</v>
      </c>
      <c r="J80" s="9">
        <f t="shared" si="2"/>
        <v>87.03031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31.011151301544537</v>
      </c>
      <c r="Z80" s="33" t="s">
        <v>4</v>
      </c>
      <c r="AA80" s="33">
        <v>6.6744581257017117</v>
      </c>
      <c r="AB80" s="33" t="s">
        <v>4</v>
      </c>
      <c r="AC80" s="33">
        <v>0</v>
      </c>
      <c r="AD80" s="33" t="s">
        <v>4</v>
      </c>
      <c r="AE80" s="33">
        <v>0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62.314390572753751</v>
      </c>
      <c r="AL80" s="33" t="s">
        <v>4</v>
      </c>
      <c r="AM80" s="15"/>
    </row>
    <row r="81" spans="1:39">
      <c r="A81" s="3" t="s">
        <v>448</v>
      </c>
      <c r="B81" s="8">
        <v>19.048467500000001</v>
      </c>
      <c r="C81" s="33" t="s">
        <v>4</v>
      </c>
      <c r="D81" s="9">
        <f t="shared" si="3"/>
        <v>4.1282445000000001</v>
      </c>
      <c r="E81" s="8">
        <v>11.294045249999996</v>
      </c>
      <c r="F81" s="33" t="s">
        <v>4</v>
      </c>
      <c r="G81" s="9">
        <f t="shared" si="4"/>
        <v>5.6470226249999982</v>
      </c>
      <c r="H81" s="8">
        <v>86.910094000000001</v>
      </c>
      <c r="I81" s="33" t="s">
        <v>4</v>
      </c>
      <c r="J81" s="9">
        <f t="shared" si="2"/>
        <v>86.224661999999995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74.212052705790597</v>
      </c>
      <c r="Z81" s="33" t="s">
        <v>4</v>
      </c>
      <c r="AA81" s="33">
        <v>25.787947294209395</v>
      </c>
      <c r="AB81" s="33" t="s">
        <v>4</v>
      </c>
      <c r="AC81" s="33">
        <v>0</v>
      </c>
      <c r="AD81" s="33" t="s">
        <v>4</v>
      </c>
      <c r="AE81" s="33">
        <v>0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-0.6994864999999999</v>
      </c>
      <c r="C82" s="33" t="s">
        <v>4</v>
      </c>
      <c r="D82" s="9">
        <f t="shared" si="3"/>
        <v>9.174490500000001</v>
      </c>
      <c r="E82" s="8">
        <v>0.83174124999999677</v>
      </c>
      <c r="F82" s="33" t="s">
        <v>4</v>
      </c>
      <c r="G82" s="9">
        <f t="shared" si="4"/>
        <v>6.0628932499999966</v>
      </c>
      <c r="H82" s="8">
        <v>83.633368000000004</v>
      </c>
      <c r="I82" s="33" t="s">
        <v>4</v>
      </c>
      <c r="J82" s="9">
        <f t="shared" si="2"/>
        <v>85.271731000000003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59.277857754914976</v>
      </c>
      <c r="Z82" s="33" t="s">
        <v>4</v>
      </c>
      <c r="AA82" s="33">
        <v>40.722142245085017</v>
      </c>
      <c r="AB82" s="33" t="s">
        <v>4</v>
      </c>
      <c r="AC82" s="33">
        <v>0</v>
      </c>
      <c r="AD82" s="33" t="s">
        <v>4</v>
      </c>
      <c r="AE82" s="33">
        <v>0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1.6166115000000001</v>
      </c>
      <c r="C83" s="33" t="s">
        <v>4</v>
      </c>
      <c r="D83" s="9">
        <f t="shared" si="3"/>
        <v>0.4585625000000001</v>
      </c>
      <c r="E83" s="8">
        <v>0.55062824999999727</v>
      </c>
      <c r="F83" s="33" t="s">
        <v>4</v>
      </c>
      <c r="G83" s="9">
        <f t="shared" si="4"/>
        <v>0.69118474999999702</v>
      </c>
      <c r="H83" s="8">
        <v>87.718407999999997</v>
      </c>
      <c r="I83" s="33" t="s">
        <v>4</v>
      </c>
      <c r="J83" s="9">
        <f t="shared" si="2"/>
        <v>85.675888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59.277857754914976</v>
      </c>
      <c r="Z83" s="33" t="s">
        <v>4</v>
      </c>
      <c r="AA83" s="33">
        <v>40.722142245085017</v>
      </c>
      <c r="AB83" s="33" t="s">
        <v>4</v>
      </c>
      <c r="AC83" s="33">
        <v>0</v>
      </c>
      <c r="AD83" s="33" t="s">
        <v>4</v>
      </c>
      <c r="AE83" s="33">
        <v>0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-29.3207135</v>
      </c>
      <c r="C84" s="33" t="s">
        <v>4</v>
      </c>
      <c r="D84" s="9">
        <f t="shared" si="3"/>
        <v>-13.852050999999999</v>
      </c>
      <c r="E84" s="8">
        <v>38.281684249999998</v>
      </c>
      <c r="F84" s="33" t="s">
        <v>4</v>
      </c>
      <c r="G84" s="9">
        <f t="shared" si="4"/>
        <v>19.416156249999997</v>
      </c>
      <c r="H84" s="8">
        <v>86.816482000000008</v>
      </c>
      <c r="I84" s="33" t="s">
        <v>4</v>
      </c>
      <c r="J84" s="9">
        <f t="shared" si="2"/>
        <v>87.267445000000009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43.071037628770213</v>
      </c>
      <c r="Z84" s="33" t="s">
        <v>4</v>
      </c>
      <c r="AA84" s="33">
        <v>7.0054289857124097</v>
      </c>
      <c r="AB84" s="33" t="s">
        <v>4</v>
      </c>
      <c r="AC84" s="33">
        <v>0</v>
      </c>
      <c r="AD84" s="33" t="s">
        <v>4</v>
      </c>
      <c r="AE84" s="33">
        <v>0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49.923533385517366</v>
      </c>
      <c r="AL84" s="33" t="s">
        <v>4</v>
      </c>
      <c r="AM84" s="15"/>
    </row>
    <row r="85" spans="1:39">
      <c r="A85" s="3" t="s">
        <v>452</v>
      </c>
      <c r="B85" s="8">
        <v>-20.334502499999999</v>
      </c>
      <c r="C85" s="33" t="s">
        <v>4</v>
      </c>
      <c r="D85" s="9">
        <f t="shared" si="3"/>
        <v>-24.827607999999998</v>
      </c>
      <c r="E85" s="8">
        <v>39.451176250000003</v>
      </c>
      <c r="F85" s="33" t="s">
        <v>4</v>
      </c>
      <c r="G85" s="9">
        <f t="shared" si="4"/>
        <v>38.866430250000001</v>
      </c>
      <c r="H85" s="8">
        <v>84.739391999999995</v>
      </c>
      <c r="I85" s="33" t="s">
        <v>4</v>
      </c>
      <c r="J85" s="9">
        <f t="shared" si="2"/>
        <v>85.777937000000009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50.47252575887331</v>
      </c>
      <c r="Z85" s="33" t="s">
        <v>4</v>
      </c>
      <c r="AA85" s="33">
        <v>6.6744581257017117</v>
      </c>
      <c r="AB85" s="33" t="s">
        <v>4</v>
      </c>
      <c r="AC85" s="33">
        <v>0</v>
      </c>
      <c r="AD85" s="33" t="s">
        <v>4</v>
      </c>
      <c r="AE85" s="33">
        <v>0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42.853016115424985</v>
      </c>
      <c r="AL85" s="33" t="s">
        <v>4</v>
      </c>
      <c r="AM85" s="15"/>
    </row>
    <row r="86" spans="1:39">
      <c r="A86" s="3" t="s">
        <v>453</v>
      </c>
      <c r="B86" s="8">
        <v>-12.026130500000001</v>
      </c>
      <c r="C86" s="33" t="s">
        <v>4</v>
      </c>
      <c r="D86" s="9">
        <f t="shared" si="3"/>
        <v>-16.1803165</v>
      </c>
      <c r="E86" s="8">
        <v>27.436741249999994</v>
      </c>
      <c r="F86" s="33" t="s">
        <v>4</v>
      </c>
      <c r="G86" s="9">
        <f t="shared" si="4"/>
        <v>33.44395875</v>
      </c>
      <c r="H86" s="8">
        <v>83.280943000000008</v>
      </c>
      <c r="I86" s="33" t="s">
        <v>4</v>
      </c>
      <c r="J86" s="9">
        <f t="shared" si="2"/>
        <v>84.010167499999994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32.094625860534805</v>
      </c>
      <c r="Z86" s="33" t="s">
        <v>4</v>
      </c>
      <c r="AA86" s="33">
        <v>6.9342990172177679</v>
      </c>
      <c r="AB86" s="33" t="s">
        <v>4</v>
      </c>
      <c r="AC86" s="33">
        <v>5.7227762809568121</v>
      </c>
      <c r="AD86" s="33" t="s">
        <v>4</v>
      </c>
      <c r="AE86" s="33">
        <v>0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55.248298841290612</v>
      </c>
      <c r="AL86" s="33" t="s">
        <v>4</v>
      </c>
      <c r="AM86" s="15"/>
    </row>
    <row r="87" spans="1:39">
      <c r="A87" s="3" t="s">
        <v>454</v>
      </c>
      <c r="B87" s="8">
        <v>-32.336283499999993</v>
      </c>
      <c r="C87" s="33" t="s">
        <v>4</v>
      </c>
      <c r="D87" s="9">
        <f t="shared" si="3"/>
        <v>-22.181206999999997</v>
      </c>
      <c r="E87" s="8">
        <v>34.152927249999991</v>
      </c>
      <c r="F87" s="33" t="s">
        <v>4</v>
      </c>
      <c r="G87" s="9">
        <f t="shared" si="4"/>
        <v>30.794834249999994</v>
      </c>
      <c r="H87" s="8">
        <v>85.305099999999996</v>
      </c>
      <c r="I87" s="33" t="s">
        <v>4</v>
      </c>
      <c r="J87" s="9">
        <f t="shared" si="2"/>
        <v>84.293021500000009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63.610890995199057</v>
      </c>
      <c r="Z87" s="33" t="s">
        <v>4</v>
      </c>
      <c r="AA87" s="33">
        <v>6.9342990172177679</v>
      </c>
      <c r="AB87" s="33" t="s">
        <v>4</v>
      </c>
      <c r="AC87" s="33">
        <v>1.8081055299366242</v>
      </c>
      <c r="AD87" s="33" t="s">
        <v>4</v>
      </c>
      <c r="AE87" s="33">
        <v>0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27.646704457646553</v>
      </c>
      <c r="AL87" s="33" t="s">
        <v>4</v>
      </c>
      <c r="AM87" s="15"/>
    </row>
    <row r="88" spans="1:39">
      <c r="A88" s="3" t="s">
        <v>455</v>
      </c>
      <c r="B88" s="8">
        <v>-21.098860500000001</v>
      </c>
      <c r="C88" s="33" t="s">
        <v>4</v>
      </c>
      <c r="D88" s="9">
        <f t="shared" si="3"/>
        <v>-26.717571999999997</v>
      </c>
      <c r="E88" s="8">
        <v>27.864369249999999</v>
      </c>
      <c r="F88" s="33" t="s">
        <v>4</v>
      </c>
      <c r="G88" s="9">
        <f t="shared" si="4"/>
        <v>31.008648249999993</v>
      </c>
      <c r="H88" s="8">
        <v>80.148662999999999</v>
      </c>
      <c r="I88" s="33" t="s">
        <v>4</v>
      </c>
      <c r="J88" s="9">
        <f t="shared" si="2"/>
        <v>82.72688149999999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39.020474721982779</v>
      </c>
      <c r="Z88" s="33" t="s">
        <v>4</v>
      </c>
      <c r="AA88" s="33">
        <v>6.6744581257017117</v>
      </c>
      <c r="AB88" s="33" t="s">
        <v>4</v>
      </c>
      <c r="AC88" s="33">
        <v>0</v>
      </c>
      <c r="AD88" s="33" t="s">
        <v>4</v>
      </c>
      <c r="AE88" s="33">
        <v>0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54.305067152315509</v>
      </c>
      <c r="AL88" s="33" t="s">
        <v>4</v>
      </c>
      <c r="AM88" s="15"/>
    </row>
    <row r="89" spans="1:39">
      <c r="A89" s="3" t="s">
        <v>456</v>
      </c>
      <c r="B89" s="8">
        <v>17.588335000000001</v>
      </c>
      <c r="C89" s="33" t="s">
        <v>4</v>
      </c>
      <c r="D89" s="9">
        <f t="shared" si="3"/>
        <v>-1.75526275</v>
      </c>
      <c r="E89" s="8">
        <v>33.886342999999997</v>
      </c>
      <c r="F89" s="33" t="s">
        <v>4</v>
      </c>
      <c r="G89" s="9">
        <f t="shared" si="4"/>
        <v>30.875356124999996</v>
      </c>
      <c r="H89" s="8">
        <v>81.115103000000005</v>
      </c>
      <c r="I89" s="33" t="s">
        <v>4</v>
      </c>
      <c r="J89" s="9">
        <f t="shared" si="2"/>
        <v>80.631883000000002</v>
      </c>
      <c r="K89" s="33">
        <v>23.629494000000001</v>
      </c>
      <c r="L89" s="33" t="s">
        <v>4</v>
      </c>
      <c r="M89" s="33">
        <v>28.983665999999999</v>
      </c>
      <c r="N89" s="33" t="s">
        <v>4</v>
      </c>
      <c r="O89" s="33">
        <v>0</v>
      </c>
      <c r="P89" s="33" t="s">
        <v>4</v>
      </c>
      <c r="Q89" s="33">
        <v>0</v>
      </c>
      <c r="R89" s="33" t="s">
        <v>4</v>
      </c>
      <c r="S89" s="33">
        <v>0</v>
      </c>
      <c r="T89" s="33" t="s">
        <v>4</v>
      </c>
      <c r="U89" s="33">
        <v>0</v>
      </c>
      <c r="V89" s="33" t="s">
        <v>4</v>
      </c>
      <c r="W89" s="33">
        <v>63.918553000000003</v>
      </c>
      <c r="X89" s="33" t="s">
        <v>4</v>
      </c>
      <c r="Y89" s="33">
        <v>7.0977800000000002</v>
      </c>
      <c r="Z89" s="33" t="s">
        <v>4</v>
      </c>
      <c r="AA89" s="33">
        <v>28.983665999999999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63.918553000000003</v>
      </c>
      <c r="AL89" s="33" t="s">
        <v>4</v>
      </c>
      <c r="AM89" s="15"/>
    </row>
    <row r="90" spans="1:39">
      <c r="A90" s="3" t="s">
        <v>457</v>
      </c>
      <c r="B90" s="8">
        <v>-15.551213000000001</v>
      </c>
      <c r="C90" s="33" t="s">
        <v>4</v>
      </c>
      <c r="D90" s="9">
        <f t="shared" si="3"/>
        <v>1.018561</v>
      </c>
      <c r="E90" s="8">
        <v>11.485194999999999</v>
      </c>
      <c r="F90" s="33" t="s">
        <v>4</v>
      </c>
      <c r="G90" s="9">
        <f t="shared" si="4"/>
        <v>22.685768999999997</v>
      </c>
      <c r="H90" s="8">
        <v>83.208078</v>
      </c>
      <c r="I90" s="33" t="s">
        <v>4</v>
      </c>
      <c r="J90" s="9">
        <f t="shared" si="2"/>
        <v>82.161590500000003</v>
      </c>
      <c r="K90" s="33">
        <v>84.352793000000005</v>
      </c>
      <c r="L90" s="33" t="s">
        <v>4</v>
      </c>
      <c r="M90" s="33">
        <v>5.2763689999999999</v>
      </c>
      <c r="N90" s="33" t="s">
        <v>4</v>
      </c>
      <c r="O90" s="33">
        <v>0</v>
      </c>
      <c r="P90" s="33" t="s">
        <v>4</v>
      </c>
      <c r="Q90" s="33">
        <v>0</v>
      </c>
      <c r="R90" s="33" t="s">
        <v>4</v>
      </c>
      <c r="S90" s="33">
        <v>10.708627</v>
      </c>
      <c r="T90" s="33" t="s">
        <v>4</v>
      </c>
      <c r="U90" s="33">
        <v>0</v>
      </c>
      <c r="V90" s="33" t="s">
        <v>4</v>
      </c>
      <c r="W90" s="33">
        <v>10.370837999999999</v>
      </c>
      <c r="X90" s="33" t="s">
        <v>4</v>
      </c>
      <c r="Y90" s="33">
        <v>84.352793000000005</v>
      </c>
      <c r="Z90" s="33" t="s">
        <v>4</v>
      </c>
      <c r="AA90" s="33">
        <v>5.2763689999999999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10.370837999999999</v>
      </c>
      <c r="AL90" s="33" t="s">
        <v>4</v>
      </c>
      <c r="AM90" s="15"/>
    </row>
    <row r="91" spans="1:39">
      <c r="A91" s="3" t="s">
        <v>458</v>
      </c>
      <c r="B91" s="8">
        <v>11.177312000000001</v>
      </c>
      <c r="C91" s="33" t="s">
        <v>4</v>
      </c>
      <c r="D91" s="9">
        <f t="shared" si="3"/>
        <v>-2.1869505</v>
      </c>
      <c r="E91" s="8">
        <v>8.6090119999999999</v>
      </c>
      <c r="F91" s="33" t="s">
        <v>4</v>
      </c>
      <c r="G91" s="9">
        <f t="shared" si="4"/>
        <v>10.047103499999999</v>
      </c>
      <c r="H91" s="8">
        <v>83.418085000000005</v>
      </c>
      <c r="I91" s="33" t="s">
        <v>4</v>
      </c>
      <c r="J91" s="9">
        <f t="shared" si="2"/>
        <v>83.31308150000001</v>
      </c>
      <c r="K91" s="33">
        <v>60.030746000000001</v>
      </c>
      <c r="L91" s="33" t="s">
        <v>4</v>
      </c>
      <c r="M91" s="33">
        <v>36.359191000000003</v>
      </c>
      <c r="N91" s="33" t="s">
        <v>4</v>
      </c>
      <c r="O91" s="33">
        <v>0</v>
      </c>
      <c r="P91" s="33" t="s">
        <v>4</v>
      </c>
      <c r="Q91" s="33">
        <v>0</v>
      </c>
      <c r="R91" s="33" t="s">
        <v>4</v>
      </c>
      <c r="S91" s="33">
        <v>8.2246170000000003</v>
      </c>
      <c r="T91" s="33" t="s">
        <v>4</v>
      </c>
      <c r="U91" s="33">
        <v>8.2246170000000003</v>
      </c>
      <c r="V91" s="33" t="s">
        <v>4</v>
      </c>
      <c r="W91" s="33">
        <v>51.083146999999997</v>
      </c>
      <c r="X91" s="33" t="s">
        <v>4</v>
      </c>
      <c r="Y91" s="33">
        <v>51.806128999999999</v>
      </c>
      <c r="Z91" s="33" t="s">
        <v>4</v>
      </c>
      <c r="AA91" s="33">
        <v>28.134574000000001</v>
      </c>
      <c r="AB91" s="33" t="s">
        <v>4</v>
      </c>
      <c r="AC91" s="33">
        <v>0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20.059297000000001</v>
      </c>
      <c r="AL91" s="33" t="s">
        <v>4</v>
      </c>
      <c r="AM91" s="15"/>
    </row>
    <row r="92" spans="1:39">
      <c r="A92" s="3">
        <v>44652</v>
      </c>
      <c r="B92" s="8">
        <v>-0.48935200000000001</v>
      </c>
      <c r="C92" s="33" t="s">
        <v>4</v>
      </c>
      <c r="D92" s="9">
        <f t="shared" si="3"/>
        <v>5.3439800000000002</v>
      </c>
      <c r="E92" s="8">
        <v>5.5513830000000004</v>
      </c>
      <c r="F92" s="33" t="s">
        <v>4</v>
      </c>
      <c r="G92" s="9">
        <f t="shared" si="4"/>
        <v>7.0801975000000006</v>
      </c>
      <c r="H92" s="8">
        <v>83.250579999999999</v>
      </c>
      <c r="I92" s="33" t="s">
        <v>4</v>
      </c>
      <c r="J92" s="9">
        <f t="shared" si="2"/>
        <v>83.334332500000002</v>
      </c>
      <c r="K92" s="33">
        <v>57.308000999999997</v>
      </c>
      <c r="L92" s="33" t="s">
        <v>4</v>
      </c>
      <c r="M92" s="33">
        <v>48.124758</v>
      </c>
      <c r="N92" s="33" t="s">
        <v>4</v>
      </c>
      <c r="O92" s="33">
        <v>11.157209999999999</v>
      </c>
      <c r="P92" s="33" t="s">
        <v>4</v>
      </c>
      <c r="Q92" s="33">
        <v>0</v>
      </c>
      <c r="R92" s="33" t="s">
        <v>4</v>
      </c>
      <c r="S92" s="33">
        <v>0</v>
      </c>
      <c r="T92" s="33" t="s">
        <v>4</v>
      </c>
      <c r="U92" s="33">
        <v>20.850961999999999</v>
      </c>
      <c r="V92" s="33" t="s">
        <v>4</v>
      </c>
      <c r="W92" s="33">
        <v>26.575412</v>
      </c>
      <c r="X92" s="33" t="s">
        <v>4</v>
      </c>
      <c r="Y92" s="33">
        <v>57.308000999999997</v>
      </c>
      <c r="Z92" s="33" t="s">
        <v>4</v>
      </c>
      <c r="AA92" s="33">
        <v>36.967548999999998</v>
      </c>
      <c r="AB92" s="33" t="s">
        <v>4</v>
      </c>
      <c r="AC92" s="33">
        <v>0</v>
      </c>
      <c r="AD92" s="33" t="s">
        <v>4</v>
      </c>
      <c r="AE92" s="33">
        <v>0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5.72445</v>
      </c>
      <c r="AL92" s="33" t="s">
        <v>4</v>
      </c>
      <c r="AM92" s="15"/>
    </row>
    <row r="93" spans="1:39">
      <c r="A93" s="3">
        <v>44743</v>
      </c>
      <c r="B93" s="8">
        <v>-1.7249890000000001</v>
      </c>
      <c r="C93" s="33" t="s">
        <v>4</v>
      </c>
      <c r="D93" s="9">
        <f t="shared" ref="D93" si="5">AVERAGE(B92:B93)</f>
        <v>-1.1071705000000001</v>
      </c>
      <c r="E93" s="8">
        <v>3.1168900000000002</v>
      </c>
      <c r="F93" s="33" t="s">
        <v>4</v>
      </c>
      <c r="G93" s="9">
        <f t="shared" ref="G93" si="6">AVERAGE(E92:E93)</f>
        <v>4.3341365000000005</v>
      </c>
      <c r="H93" s="8">
        <v>85.055255000000002</v>
      </c>
      <c r="I93" s="33" t="s">
        <v>4</v>
      </c>
      <c r="J93" s="9">
        <f t="shared" ref="J93" si="7">AVERAGE(H92:H93)</f>
        <v>84.152917500000001</v>
      </c>
      <c r="K93" s="33">
        <v>74.810062000000002</v>
      </c>
      <c r="L93" s="33" t="s">
        <v>4</v>
      </c>
      <c r="M93" s="33">
        <v>41.365499</v>
      </c>
      <c r="N93" s="33" t="s">
        <v>4</v>
      </c>
      <c r="O93" s="33">
        <v>16.175560999999998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30.229422</v>
      </c>
      <c r="V93" s="33" t="s">
        <v>4</v>
      </c>
      <c r="W93" s="33">
        <v>30.229422</v>
      </c>
      <c r="X93" s="33" t="s">
        <v>4</v>
      </c>
      <c r="Y93" s="33">
        <v>74.810062000000002</v>
      </c>
      <c r="Z93" s="33" t="s">
        <v>4</v>
      </c>
      <c r="AA93" s="33">
        <v>25.189938000000001</v>
      </c>
      <c r="AB93" s="33" t="s">
        <v>4</v>
      </c>
      <c r="AC93" s="33">
        <v>0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0</v>
      </c>
      <c r="AJ93" s="33" t="s">
        <v>4</v>
      </c>
      <c r="AK93" s="33">
        <v>0</v>
      </c>
      <c r="AL93" s="33" t="s">
        <v>4</v>
      </c>
    </row>
    <row r="94" spans="1:39">
      <c r="A94" s="3">
        <v>44835</v>
      </c>
      <c r="B94" s="8">
        <v>1.7324790000000001</v>
      </c>
      <c r="C94" s="33" t="s">
        <v>4</v>
      </c>
      <c r="D94" s="9">
        <f t="shared" ref="D94" si="8">AVERAGE(B93:B94)</f>
        <v>3.7449999999999983E-3</v>
      </c>
      <c r="E94" s="8">
        <v>6.1662679999999996</v>
      </c>
      <c r="F94" s="33" t="s">
        <v>4</v>
      </c>
      <c r="G94" s="9">
        <f t="shared" ref="G94" si="9">AVERAGE(E93:E94)</f>
        <v>4.6415790000000001</v>
      </c>
      <c r="H94" s="8">
        <v>84.692449999999994</v>
      </c>
      <c r="I94" s="33" t="s">
        <v>4</v>
      </c>
      <c r="J94" s="9">
        <f t="shared" ref="J94" si="10">AVERAGE(H93:H94)</f>
        <v>84.873852499999998</v>
      </c>
      <c r="K94" s="33">
        <v>54.258173999999997</v>
      </c>
      <c r="L94" s="33" t="s">
        <v>4</v>
      </c>
      <c r="M94" s="33">
        <v>45.741826000000003</v>
      </c>
      <c r="N94" s="33" t="s">
        <v>4</v>
      </c>
      <c r="O94" s="33">
        <v>0</v>
      </c>
      <c r="P94" s="33" t="s">
        <v>4</v>
      </c>
      <c r="Q94" s="33">
        <v>0</v>
      </c>
      <c r="R94" s="33" t="s">
        <v>4</v>
      </c>
      <c r="S94" s="33">
        <v>0</v>
      </c>
      <c r="T94" s="33" t="s">
        <v>4</v>
      </c>
      <c r="U94" s="33">
        <v>33.951720999999999</v>
      </c>
      <c r="V94" s="33" t="s">
        <v>4</v>
      </c>
      <c r="W94" s="33">
        <v>48.030718999999998</v>
      </c>
      <c r="X94" s="33" t="s">
        <v>4</v>
      </c>
      <c r="Y94" s="33">
        <v>54.258173999999997</v>
      </c>
      <c r="Z94" s="33" t="s">
        <v>4</v>
      </c>
      <c r="AA94" s="33">
        <v>45.741826000000003</v>
      </c>
      <c r="AB94" s="33" t="s">
        <v>4</v>
      </c>
      <c r="AC94" s="33">
        <v>0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-19.476264</v>
      </c>
      <c r="C95" s="33" t="s">
        <v>4</v>
      </c>
      <c r="D95" s="9">
        <f t="shared" ref="D95" si="11">AVERAGE(B94:B95)</f>
        <v>-8.8718924999999995</v>
      </c>
      <c r="E95" s="8">
        <v>7.4506959999999998</v>
      </c>
      <c r="F95" s="33" t="s">
        <v>4</v>
      </c>
      <c r="G95" s="9">
        <f t="shared" ref="G95" si="12">AVERAGE(E94:E95)</f>
        <v>6.8084819999999997</v>
      </c>
      <c r="H95" s="8">
        <v>81.015029999999996</v>
      </c>
      <c r="I95" s="33" t="s">
        <v>4</v>
      </c>
      <c r="J95" s="9">
        <f t="shared" ref="J95" si="13">AVERAGE(H94:H95)</f>
        <v>82.853739999999988</v>
      </c>
      <c r="K95" s="33">
        <v>91.442695000000001</v>
      </c>
      <c r="L95" s="33" t="s">
        <v>4</v>
      </c>
      <c r="M95" s="33">
        <v>8.5573049999999995</v>
      </c>
      <c r="N95" s="33" t="s">
        <v>4</v>
      </c>
      <c r="O95" s="33">
        <v>0</v>
      </c>
      <c r="P95" s="33" t="s">
        <v>4</v>
      </c>
      <c r="Q95" s="33">
        <v>0</v>
      </c>
      <c r="R95" s="33" t="s">
        <v>4</v>
      </c>
      <c r="S95" s="33">
        <v>0</v>
      </c>
      <c r="T95" s="33" t="s">
        <v>4</v>
      </c>
      <c r="U95" s="33">
        <v>67.303375000000003</v>
      </c>
      <c r="V95" s="33" t="s">
        <v>4</v>
      </c>
      <c r="W95" s="33">
        <v>8.9664570000000001</v>
      </c>
      <c r="X95" s="33" t="s">
        <v>4</v>
      </c>
      <c r="Y95" s="33">
        <v>82.476239000000007</v>
      </c>
      <c r="Z95" s="33" t="s">
        <v>4</v>
      </c>
      <c r="AA95" s="33">
        <v>8.5573049999999995</v>
      </c>
      <c r="AB95" s="33" t="s">
        <v>4</v>
      </c>
      <c r="AC95" s="33">
        <v>0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8.9664570000000001</v>
      </c>
      <c r="AL95" s="33" t="s">
        <v>4</v>
      </c>
    </row>
    <row r="96" spans="1:39">
      <c r="A96" s="3">
        <v>45017</v>
      </c>
      <c r="B96" s="8">
        <v>-3.213857</v>
      </c>
      <c r="C96" s="33" t="s">
        <v>4</v>
      </c>
      <c r="D96" s="9">
        <f t="shared" ref="D96" si="14">AVERAGE(B95:B96)</f>
        <v>-11.345060500000001</v>
      </c>
      <c r="E96" s="8">
        <v>6.1939510000000002</v>
      </c>
      <c r="F96" s="33" t="s">
        <v>4</v>
      </c>
      <c r="G96" s="9">
        <f t="shared" ref="G96" si="15">AVERAGE(E95:E96)</f>
        <v>6.8223234999999995</v>
      </c>
      <c r="H96" s="8">
        <v>79.744382999999999</v>
      </c>
      <c r="I96" s="33" t="s">
        <v>4</v>
      </c>
      <c r="J96" s="9">
        <f t="shared" ref="J96" si="16">AVERAGE(H95:H96)</f>
        <v>80.379706499999998</v>
      </c>
      <c r="K96" s="33">
        <v>84.426989000000006</v>
      </c>
      <c r="L96" s="33" t="s">
        <v>4</v>
      </c>
      <c r="M96" s="33">
        <v>31.285377</v>
      </c>
      <c r="N96" s="33" t="s">
        <v>4</v>
      </c>
      <c r="O96" s="33">
        <v>0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16.734501999999999</v>
      </c>
      <c r="V96" s="33" t="s">
        <v>4</v>
      </c>
      <c r="W96" s="33">
        <v>16.734501999999999</v>
      </c>
      <c r="X96" s="33" t="s">
        <v>4</v>
      </c>
      <c r="Y96" s="33">
        <v>84.426989000000006</v>
      </c>
      <c r="Z96" s="33" t="s">
        <v>4</v>
      </c>
      <c r="AA96" s="33">
        <v>15.573010999999999</v>
      </c>
      <c r="AB96" s="33" t="s">
        <v>4</v>
      </c>
      <c r="AC96" s="33">
        <v>0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8.4800260000000005</v>
      </c>
      <c r="C97" s="33" t="s">
        <v>4</v>
      </c>
      <c r="D97" s="9">
        <f t="shared" ref="D97" si="17">AVERAGE(B96:B97)</f>
        <v>2.6330845000000003</v>
      </c>
      <c r="E97" s="8">
        <v>7.2413999999999996</v>
      </c>
      <c r="F97" s="33" t="s">
        <v>4</v>
      </c>
      <c r="G97" s="9">
        <f t="shared" ref="G97" si="18">AVERAGE(E96:E97)</f>
        <v>6.7176755000000004</v>
      </c>
      <c r="H97" s="8">
        <v>84.169614999999993</v>
      </c>
      <c r="I97" s="33" t="s">
        <v>4</v>
      </c>
      <c r="J97" s="9">
        <f t="shared" ref="J97" si="19">AVERAGE(H96:H97)</f>
        <v>81.956998999999996</v>
      </c>
      <c r="K97" s="33">
        <v>71.328795</v>
      </c>
      <c r="L97" s="33" t="s">
        <v>4</v>
      </c>
      <c r="M97" s="33">
        <v>44.893802999999998</v>
      </c>
      <c r="N97" s="33" t="s">
        <v>4</v>
      </c>
      <c r="O97" s="33">
        <v>0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0</v>
      </c>
      <c r="V97" s="33" t="s">
        <v>4</v>
      </c>
      <c r="W97" s="33">
        <v>23.732586999999999</v>
      </c>
      <c r="X97" s="33" t="s">
        <v>4</v>
      </c>
      <c r="Y97" s="33">
        <v>64.844791000000001</v>
      </c>
      <c r="Z97" s="33" t="s">
        <v>4</v>
      </c>
      <c r="AA97" s="33">
        <v>11.422622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23.732586999999999</v>
      </c>
      <c r="AL97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97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D102" sqref="D102"/>
    </sheetView>
  </sheetViews>
  <sheetFormatPr defaultRowHeight="15"/>
  <sheetData>
    <row r="1" spans="1:39">
      <c r="A1" s="5" t="s">
        <v>708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709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710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3">
        <v>-13.571744674000001</v>
      </c>
      <c r="D8" s="9" t="s">
        <v>4</v>
      </c>
      <c r="E8" s="8">
        <v>16.445668300000001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37.750764482759266</v>
      </c>
      <c r="Z8" s="33" t="s">
        <v>4</v>
      </c>
      <c r="AA8" s="33">
        <v>22.652240404834355</v>
      </c>
      <c r="AB8" s="33" t="s">
        <v>4</v>
      </c>
      <c r="AC8" s="33">
        <v>0.50818210673111874</v>
      </c>
      <c r="AD8" s="33" t="s">
        <v>4</v>
      </c>
      <c r="AE8" s="33">
        <v>7.37914905464506</v>
      </c>
      <c r="AF8" s="33" t="s">
        <v>4</v>
      </c>
      <c r="AG8" s="33" t="s">
        <v>4</v>
      </c>
      <c r="AH8" s="33" t="s">
        <v>4</v>
      </c>
      <c r="AI8" s="33">
        <v>2.6912614963949313</v>
      </c>
      <c r="AJ8" s="33" t="s">
        <v>4</v>
      </c>
      <c r="AK8" s="33">
        <v>29.018402454635268</v>
      </c>
      <c r="AL8" s="33" t="s">
        <v>4</v>
      </c>
      <c r="AM8" s="15"/>
    </row>
    <row r="9" spans="1:39">
      <c r="A9" s="3">
        <v>37073</v>
      </c>
      <c r="B9" s="8">
        <v>15.078719349999995</v>
      </c>
      <c r="C9" s="33">
        <v>5.1714006889999951</v>
      </c>
      <c r="D9" s="9">
        <f>AVERAGE(C8:C9)</f>
        <v>-4.2001719925000032</v>
      </c>
      <c r="E9" s="8">
        <v>14.285417499999999</v>
      </c>
      <c r="F9" s="33" t="s">
        <v>4</v>
      </c>
      <c r="G9" s="9">
        <f>AVERAGE(E8:E9)</f>
        <v>15.365542900000001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20.090711142407283</v>
      </c>
      <c r="Z9" s="33" t="s">
        <v>4</v>
      </c>
      <c r="AA9" s="33">
        <v>19.26589738367964</v>
      </c>
      <c r="AB9" s="33" t="s">
        <v>4</v>
      </c>
      <c r="AC9" s="33">
        <v>0</v>
      </c>
      <c r="AD9" s="33" t="s">
        <v>4</v>
      </c>
      <c r="AE9" s="33">
        <v>6.4841433651859042</v>
      </c>
      <c r="AF9" s="33" t="s">
        <v>4</v>
      </c>
      <c r="AG9" s="33" t="s">
        <v>4</v>
      </c>
      <c r="AH9" s="33" t="s">
        <v>4</v>
      </c>
      <c r="AI9" s="33">
        <v>1.3661405403477951</v>
      </c>
      <c r="AJ9" s="33" t="s">
        <v>4</v>
      </c>
      <c r="AK9" s="33">
        <v>52.793107568379369</v>
      </c>
      <c r="AL9" s="33" t="s">
        <v>4</v>
      </c>
      <c r="AM9" s="15"/>
    </row>
    <row r="10" spans="1:39">
      <c r="A10" s="3">
        <v>37165</v>
      </c>
      <c r="B10" s="8">
        <v>-10.361538850000004</v>
      </c>
      <c r="C10" s="33">
        <v>4.8137664399999966</v>
      </c>
      <c r="D10" s="9">
        <f>AVERAGE(C9:C10)</f>
        <v>4.9925835644999959</v>
      </c>
      <c r="E10" s="8">
        <v>20.629284700000007</v>
      </c>
      <c r="F10" s="33" t="s">
        <v>4</v>
      </c>
      <c r="G10" s="9">
        <f t="shared" ref="G10:G73" si="0">AVERAGE(E9:E10)</f>
        <v>17.457351100000004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23.066093027224767</v>
      </c>
      <c r="Z10" s="33" t="s">
        <v>4</v>
      </c>
      <c r="AA10" s="33">
        <v>19.866763788553683</v>
      </c>
      <c r="AB10" s="33" t="s">
        <v>4</v>
      </c>
      <c r="AC10" s="33">
        <v>0</v>
      </c>
      <c r="AD10" s="33" t="s">
        <v>4</v>
      </c>
      <c r="AE10" s="33">
        <v>6.7319431551322655</v>
      </c>
      <c r="AF10" s="33" t="s">
        <v>4</v>
      </c>
      <c r="AG10" s="33" t="s">
        <v>4</v>
      </c>
      <c r="AH10" s="33" t="s">
        <v>4</v>
      </c>
      <c r="AI10" s="33">
        <v>27.91906173183407</v>
      </c>
      <c r="AJ10" s="33" t="s">
        <v>4</v>
      </c>
      <c r="AK10" s="33">
        <v>22.416138297255223</v>
      </c>
      <c r="AL10" s="33" t="s">
        <v>4</v>
      </c>
      <c r="AM10" s="15"/>
    </row>
    <row r="11" spans="1:39">
      <c r="A11" s="3">
        <v>37257</v>
      </c>
      <c r="B11" s="8">
        <v>17.484388949999996</v>
      </c>
      <c r="C11" s="33">
        <v>-0.79617058500000226</v>
      </c>
      <c r="D11" s="9">
        <f t="shared" ref="D11:D74" si="1">AVERAGE(C10:C11)</f>
        <v>2.0087979274999972</v>
      </c>
      <c r="E11" s="8">
        <v>31.602152300000007</v>
      </c>
      <c r="F11" s="33" t="s">
        <v>4</v>
      </c>
      <c r="G11" s="9">
        <f t="shared" si="0"/>
        <v>26.115718500000007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36.857238430916325</v>
      </c>
      <c r="Z11" s="33" t="s">
        <v>4</v>
      </c>
      <c r="AA11" s="33">
        <v>11.288008959455032</v>
      </c>
      <c r="AB11" s="33" t="s">
        <v>4</v>
      </c>
      <c r="AC11" s="33">
        <v>18.364197066096828</v>
      </c>
      <c r="AD11" s="33" t="s">
        <v>4</v>
      </c>
      <c r="AE11" s="33">
        <v>7.3791490247481386</v>
      </c>
      <c r="AF11" s="33" t="s">
        <v>4</v>
      </c>
      <c r="AG11" s="33" t="s">
        <v>4</v>
      </c>
      <c r="AH11" s="33" t="s">
        <v>4</v>
      </c>
      <c r="AI11" s="33">
        <v>3.5966080921507397</v>
      </c>
      <c r="AJ11" s="33" t="s">
        <v>4</v>
      </c>
      <c r="AK11" s="33">
        <v>22.514798426632922</v>
      </c>
      <c r="AL11" s="33" t="s">
        <v>4</v>
      </c>
      <c r="AM11" s="15"/>
    </row>
    <row r="12" spans="1:39">
      <c r="A12" s="3">
        <v>37347</v>
      </c>
      <c r="B12" s="8">
        <v>-9.6293574500000059</v>
      </c>
      <c r="C12" s="33">
        <v>3.2360506899999937</v>
      </c>
      <c r="D12" s="9">
        <f t="shared" si="1"/>
        <v>1.2199400524999957</v>
      </c>
      <c r="E12" s="8">
        <v>36.734182100000005</v>
      </c>
      <c r="F12" s="33" t="s">
        <v>4</v>
      </c>
      <c r="G12" s="9">
        <f t="shared" si="0"/>
        <v>34.168167200000006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23.848210376867989</v>
      </c>
      <c r="Z12" s="33" t="s">
        <v>4</v>
      </c>
      <c r="AA12" s="33">
        <v>19.444512604028656</v>
      </c>
      <c r="AB12" s="33" t="s">
        <v>4</v>
      </c>
      <c r="AC12" s="33">
        <v>0</v>
      </c>
      <c r="AD12" s="33" t="s">
        <v>4</v>
      </c>
      <c r="AE12" s="33">
        <v>13.827968085678947</v>
      </c>
      <c r="AF12" s="33" t="s">
        <v>4</v>
      </c>
      <c r="AG12" s="33" t="s">
        <v>4</v>
      </c>
      <c r="AH12" s="33" t="s">
        <v>4</v>
      </c>
      <c r="AI12" s="33">
        <v>1.3661405403477951</v>
      </c>
      <c r="AJ12" s="33" t="s">
        <v>4</v>
      </c>
      <c r="AK12" s="33">
        <v>41.513168393076612</v>
      </c>
      <c r="AL12" s="33" t="s">
        <v>4</v>
      </c>
      <c r="AM12" s="15"/>
    </row>
    <row r="13" spans="1:39">
      <c r="A13" s="3">
        <v>37438</v>
      </c>
      <c r="B13" s="8">
        <v>12.954709949999996</v>
      </c>
      <c r="C13" s="33">
        <v>3.1218575119999965</v>
      </c>
      <c r="D13" s="9">
        <f t="shared" si="1"/>
        <v>3.1789541009999951</v>
      </c>
      <c r="E13" s="8">
        <v>25.546997900000001</v>
      </c>
      <c r="F13" s="33" t="s">
        <v>4</v>
      </c>
      <c r="G13" s="9">
        <f t="shared" si="0"/>
        <v>31.140590000000003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51.34911727065473</v>
      </c>
      <c r="Z13" s="33" t="s">
        <v>4</v>
      </c>
      <c r="AA13" s="33">
        <v>7.0315417910913194</v>
      </c>
      <c r="AB13" s="33" t="s">
        <v>4</v>
      </c>
      <c r="AC13" s="33">
        <v>0</v>
      </c>
      <c r="AD13" s="33" t="s">
        <v>4</v>
      </c>
      <c r="AE13" s="33">
        <v>6.7008691838093153</v>
      </c>
      <c r="AF13" s="33" t="s">
        <v>4</v>
      </c>
      <c r="AG13" s="33" t="s">
        <v>4</v>
      </c>
      <c r="AH13" s="33" t="s">
        <v>4</v>
      </c>
      <c r="AI13" s="33">
        <v>1.3923479104276044</v>
      </c>
      <c r="AJ13" s="33" t="s">
        <v>4</v>
      </c>
      <c r="AK13" s="33">
        <v>33.526123844017036</v>
      </c>
      <c r="AL13" s="33" t="s">
        <v>4</v>
      </c>
      <c r="AM13" s="15"/>
    </row>
    <row r="14" spans="1:39">
      <c r="A14" s="3">
        <v>37530</v>
      </c>
      <c r="B14" s="8">
        <v>-25.629440049999999</v>
      </c>
      <c r="C14" s="33">
        <v>-10.565999826999999</v>
      </c>
      <c r="D14" s="9">
        <f t="shared" si="1"/>
        <v>-3.7220711575000012</v>
      </c>
      <c r="E14" s="8">
        <v>30.581459500000001</v>
      </c>
      <c r="F14" s="33" t="s">
        <v>4</v>
      </c>
      <c r="G14" s="9">
        <f t="shared" si="0"/>
        <v>28.064228700000001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42.057928395365863</v>
      </c>
      <c r="Z14" s="33" t="s">
        <v>4</v>
      </c>
      <c r="AA14" s="33">
        <v>7.5572976648463737</v>
      </c>
      <c r="AB14" s="33" t="s">
        <v>4</v>
      </c>
      <c r="AC14" s="33">
        <v>3.613386726922823</v>
      </c>
      <c r="AD14" s="33" t="s">
        <v>4</v>
      </c>
      <c r="AE14" s="33">
        <v>24.707084922942194</v>
      </c>
      <c r="AF14" s="33" t="s">
        <v>4</v>
      </c>
      <c r="AG14" s="33" t="s">
        <v>4</v>
      </c>
      <c r="AH14" s="33" t="s">
        <v>4</v>
      </c>
      <c r="AI14" s="33">
        <v>1.8246929753375731</v>
      </c>
      <c r="AJ14" s="33" t="s">
        <v>4</v>
      </c>
      <c r="AK14" s="33">
        <v>20.239609314585167</v>
      </c>
      <c r="AL14" s="33" t="s">
        <v>4</v>
      </c>
      <c r="AM14" s="15"/>
    </row>
    <row r="15" spans="1:39">
      <c r="A15" s="3">
        <v>37622</v>
      </c>
      <c r="B15" s="8">
        <v>9.6996987499999978</v>
      </c>
      <c r="C15" s="33">
        <v>-7.7572738980000029</v>
      </c>
      <c r="D15" s="9">
        <f t="shared" si="1"/>
        <v>-9.1616368625</v>
      </c>
      <c r="E15" s="8">
        <v>37.848791100000007</v>
      </c>
      <c r="F15" s="33" t="s">
        <v>4</v>
      </c>
      <c r="G15" s="9">
        <f t="shared" si="0"/>
        <v>34.215125300000004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29.521232216347602</v>
      </c>
      <c r="Z15" s="33" t="s">
        <v>4</v>
      </c>
      <c r="AA15" s="33">
        <v>6.9197586478947608</v>
      </c>
      <c r="AB15" s="33" t="s">
        <v>4</v>
      </c>
      <c r="AC15" s="33">
        <v>0</v>
      </c>
      <c r="AD15" s="33" t="s">
        <v>4</v>
      </c>
      <c r="AE15" s="33">
        <v>14.207360308844581</v>
      </c>
      <c r="AF15" s="33" t="s">
        <v>4</v>
      </c>
      <c r="AG15" s="33" t="s">
        <v>4</v>
      </c>
      <c r="AH15" s="33" t="s">
        <v>4</v>
      </c>
      <c r="AI15" s="33">
        <v>2.7769630148934668</v>
      </c>
      <c r="AJ15" s="33" t="s">
        <v>4</v>
      </c>
      <c r="AK15" s="33">
        <v>46.574685812019588</v>
      </c>
      <c r="AL15" s="33" t="s">
        <v>4</v>
      </c>
      <c r="AM15" s="15"/>
    </row>
    <row r="16" spans="1:39">
      <c r="A16" s="3">
        <v>37712</v>
      </c>
      <c r="B16" s="8">
        <v>-36.578539649999996</v>
      </c>
      <c r="C16" s="33">
        <v>-24.897904963999999</v>
      </c>
      <c r="D16" s="9">
        <f t="shared" si="1"/>
        <v>-16.327589431</v>
      </c>
      <c r="E16" s="8">
        <v>40.618132700000011</v>
      </c>
      <c r="F16" s="33" t="s">
        <v>4</v>
      </c>
      <c r="G16" s="9">
        <f t="shared" si="0"/>
        <v>39.233461900000009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46.356784904416493</v>
      </c>
      <c r="Z16" s="33" t="s">
        <v>4</v>
      </c>
      <c r="AA16" s="33">
        <v>7.6601916727949986</v>
      </c>
      <c r="AB16" s="33" t="s">
        <v>4</v>
      </c>
      <c r="AC16" s="33">
        <v>14.91797555488683</v>
      </c>
      <c r="AD16" s="33" t="s">
        <v>4</v>
      </c>
      <c r="AE16" s="33">
        <v>7.3361313878174297</v>
      </c>
      <c r="AF16" s="33" t="s">
        <v>4</v>
      </c>
      <c r="AG16" s="33" t="s">
        <v>4</v>
      </c>
      <c r="AH16" s="33" t="s">
        <v>4</v>
      </c>
      <c r="AI16" s="33">
        <v>1.515330491883607</v>
      </c>
      <c r="AJ16" s="33" t="s">
        <v>4</v>
      </c>
      <c r="AK16" s="33">
        <v>22.213585988200641</v>
      </c>
      <c r="AL16" s="33" t="s">
        <v>4</v>
      </c>
      <c r="AM16" s="15"/>
    </row>
    <row r="17" spans="1:39">
      <c r="A17" s="3">
        <v>37803</v>
      </c>
      <c r="B17" s="8">
        <v>-19.057054850000007</v>
      </c>
      <c r="C17" s="33">
        <v>-28.038921649000009</v>
      </c>
      <c r="D17" s="9">
        <f t="shared" si="1"/>
        <v>-26.468413306500004</v>
      </c>
      <c r="E17" s="8">
        <v>28.3255117</v>
      </c>
      <c r="F17" s="33" t="s">
        <v>4</v>
      </c>
      <c r="G17" s="9">
        <f t="shared" si="0"/>
        <v>34.471822200000005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15.411542076340456</v>
      </c>
      <c r="Z17" s="33" t="s">
        <v>4</v>
      </c>
      <c r="AA17" s="33">
        <v>10.810211898591819</v>
      </c>
      <c r="AB17" s="33" t="s">
        <v>4</v>
      </c>
      <c r="AC17" s="33">
        <v>25.712057493144318</v>
      </c>
      <c r="AD17" s="33" t="s">
        <v>4</v>
      </c>
      <c r="AE17" s="33">
        <v>13.758812405663198</v>
      </c>
      <c r="AF17" s="33" t="s">
        <v>4</v>
      </c>
      <c r="AG17" s="33" t="s">
        <v>4</v>
      </c>
      <c r="AH17" s="33" t="s">
        <v>4</v>
      </c>
      <c r="AI17" s="33">
        <v>1.5153304918836068</v>
      </c>
      <c r="AJ17" s="33" t="s">
        <v>4</v>
      </c>
      <c r="AK17" s="33">
        <v>32.792045634376599</v>
      </c>
      <c r="AL17" s="33" t="s">
        <v>4</v>
      </c>
      <c r="AM17" s="15"/>
    </row>
    <row r="18" spans="1:39">
      <c r="A18" s="3">
        <v>37895</v>
      </c>
      <c r="B18" s="8">
        <v>-24.514487250000002</v>
      </c>
      <c r="C18" s="33">
        <v>-10.309162577000002</v>
      </c>
      <c r="D18" s="9">
        <f t="shared" si="1"/>
        <v>-19.174042113000006</v>
      </c>
      <c r="E18" s="8">
        <v>34.974234700000004</v>
      </c>
      <c r="F18" s="33" t="s">
        <v>4</v>
      </c>
      <c r="G18" s="9">
        <f t="shared" si="0"/>
        <v>31.649873200000002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22.056326463092081</v>
      </c>
      <c r="Z18" s="33" t="s">
        <v>4</v>
      </c>
      <c r="AA18" s="33">
        <v>9.4960687691147907</v>
      </c>
      <c r="AB18" s="33" t="s">
        <v>4</v>
      </c>
      <c r="AC18" s="33">
        <v>7.7332334064378543</v>
      </c>
      <c r="AD18" s="33" t="s">
        <v>4</v>
      </c>
      <c r="AE18" s="33">
        <v>13.685735940945637</v>
      </c>
      <c r="AF18" s="33" t="s">
        <v>4</v>
      </c>
      <c r="AG18" s="33" t="s">
        <v>4</v>
      </c>
      <c r="AH18" s="33" t="s">
        <v>4</v>
      </c>
      <c r="AI18" s="33">
        <v>1.515330491883607</v>
      </c>
      <c r="AJ18" s="33" t="s">
        <v>4</v>
      </c>
      <c r="AK18" s="33">
        <v>45.513304928526033</v>
      </c>
      <c r="AL18" s="33" t="s">
        <v>4</v>
      </c>
      <c r="AM18" s="15"/>
    </row>
    <row r="19" spans="1:39">
      <c r="A19" s="3">
        <v>37987</v>
      </c>
      <c r="B19" s="8">
        <v>17.782940949999997</v>
      </c>
      <c r="C19" s="33">
        <v>1.3628616049999955</v>
      </c>
      <c r="D19" s="9">
        <f t="shared" si="1"/>
        <v>-4.4731504860000033</v>
      </c>
      <c r="E19" s="8">
        <v>16.985947900000006</v>
      </c>
      <c r="F19" s="33" t="s">
        <v>4</v>
      </c>
      <c r="G19" s="9">
        <f t="shared" si="0"/>
        <v>25.980091300000005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17.816116596469815</v>
      </c>
      <c r="Z19" s="33" t="s">
        <v>4</v>
      </c>
      <c r="AA19" s="33">
        <v>9.4674872280257389</v>
      </c>
      <c r="AB19" s="33" t="s">
        <v>4</v>
      </c>
      <c r="AC19" s="33">
        <v>40.184533093721093</v>
      </c>
      <c r="AD19" s="33" t="s">
        <v>4</v>
      </c>
      <c r="AE19" s="33">
        <v>7.1268742866071468</v>
      </c>
      <c r="AF19" s="33" t="s">
        <v>4</v>
      </c>
      <c r="AG19" s="33" t="s">
        <v>4</v>
      </c>
      <c r="AH19" s="33" t="s">
        <v>4</v>
      </c>
      <c r="AI19" s="33">
        <v>1.5153304918836068</v>
      </c>
      <c r="AJ19" s="33" t="s">
        <v>4</v>
      </c>
      <c r="AK19" s="33">
        <v>23.889658303292599</v>
      </c>
      <c r="AL19" s="33" t="s">
        <v>4</v>
      </c>
      <c r="AM19" s="15"/>
    </row>
    <row r="20" spans="1:39">
      <c r="A20" s="3">
        <v>38078</v>
      </c>
      <c r="B20" s="8">
        <v>11.702351149999997</v>
      </c>
      <c r="C20" s="33">
        <v>22.666565818999999</v>
      </c>
      <c r="D20" s="9">
        <f t="shared" si="1"/>
        <v>12.014713711999997</v>
      </c>
      <c r="E20" s="8">
        <v>42.157845099999996</v>
      </c>
      <c r="F20" s="33" t="s">
        <v>4</v>
      </c>
      <c r="G20" s="9">
        <f t="shared" si="0"/>
        <v>29.571896500000001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27.027850294752998</v>
      </c>
      <c r="Z20" s="33" t="s">
        <v>4</v>
      </c>
      <c r="AA20" s="33">
        <v>8.3773110457591695</v>
      </c>
      <c r="AB20" s="33" t="s">
        <v>4</v>
      </c>
      <c r="AC20" s="33">
        <v>0</v>
      </c>
      <c r="AD20" s="33" t="s">
        <v>4</v>
      </c>
      <c r="AE20" s="33">
        <v>6.6308616557175544</v>
      </c>
      <c r="AF20" s="33" t="s">
        <v>4</v>
      </c>
      <c r="AG20" s="33" t="s">
        <v>4</v>
      </c>
      <c r="AH20" s="33" t="s">
        <v>4</v>
      </c>
      <c r="AI20" s="33">
        <v>4.8976464694169941</v>
      </c>
      <c r="AJ20" s="33" t="s">
        <v>4</v>
      </c>
      <c r="AK20" s="33">
        <v>53.066330534353291</v>
      </c>
      <c r="AL20" s="33" t="s">
        <v>4</v>
      </c>
      <c r="AM20" s="15"/>
    </row>
    <row r="21" spans="1:39">
      <c r="A21" s="3">
        <v>38169</v>
      </c>
      <c r="B21" s="8">
        <v>-15.755302649999999</v>
      </c>
      <c r="C21" s="33">
        <v>-23.752870569999999</v>
      </c>
      <c r="D21" s="9">
        <f t="shared" si="1"/>
        <v>-0.54315237550000006</v>
      </c>
      <c r="E21" s="8">
        <v>20.6819135</v>
      </c>
      <c r="F21" s="33" t="s">
        <v>4</v>
      </c>
      <c r="G21" s="9">
        <f t="shared" si="0"/>
        <v>31.419879299999998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14.826289226703118</v>
      </c>
      <c r="Z21" s="33" t="s">
        <v>4</v>
      </c>
      <c r="AA21" s="33">
        <v>13.103031130363766</v>
      </c>
      <c r="AB21" s="33" t="s">
        <v>4</v>
      </c>
      <c r="AC21" s="33">
        <v>4.4069494869231844</v>
      </c>
      <c r="AD21" s="33" t="s">
        <v>4</v>
      </c>
      <c r="AE21" s="33">
        <v>7.3361313878174288</v>
      </c>
      <c r="AF21" s="33" t="s">
        <v>4</v>
      </c>
      <c r="AG21" s="33" t="s">
        <v>4</v>
      </c>
      <c r="AH21" s="33" t="s">
        <v>4</v>
      </c>
      <c r="AI21" s="33">
        <v>1.515330491883607</v>
      </c>
      <c r="AJ21" s="33" t="s">
        <v>4</v>
      </c>
      <c r="AK21" s="33">
        <v>58.812268276308899</v>
      </c>
      <c r="AL21" s="33" t="s">
        <v>4</v>
      </c>
      <c r="AM21" s="15"/>
    </row>
    <row r="22" spans="1:39">
      <c r="A22" s="3">
        <v>38261</v>
      </c>
      <c r="B22" s="8">
        <v>-1.9250664500000036</v>
      </c>
      <c r="C22" s="33">
        <v>10.401285809999997</v>
      </c>
      <c r="D22" s="9">
        <f t="shared" si="1"/>
        <v>-6.6757923800000007</v>
      </c>
      <c r="E22" s="8">
        <v>44.203088299999997</v>
      </c>
      <c r="F22" s="33" t="s">
        <v>4</v>
      </c>
      <c r="G22" s="9">
        <f t="shared" si="0"/>
        <v>32.442500899999999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36.771196484839408</v>
      </c>
      <c r="Z22" s="33" t="s">
        <v>4</v>
      </c>
      <c r="AA22" s="33">
        <v>7.6676979861958063</v>
      </c>
      <c r="AB22" s="33" t="s">
        <v>4</v>
      </c>
      <c r="AC22" s="33">
        <v>14.733429906701373</v>
      </c>
      <c r="AD22" s="33" t="s">
        <v>4</v>
      </c>
      <c r="AE22" s="33">
        <v>7.3791490247481404</v>
      </c>
      <c r="AF22" s="33" t="s">
        <v>4</v>
      </c>
      <c r="AG22" s="33" t="s">
        <v>4</v>
      </c>
      <c r="AH22" s="33" t="s">
        <v>4</v>
      </c>
      <c r="AI22" s="33">
        <v>5.0420893200228774</v>
      </c>
      <c r="AJ22" s="33" t="s">
        <v>4</v>
      </c>
      <c r="AK22" s="33">
        <v>28.40643727749238</v>
      </c>
      <c r="AL22" s="33" t="s">
        <v>4</v>
      </c>
      <c r="AM22" s="15"/>
    </row>
    <row r="23" spans="1:39">
      <c r="A23" s="3">
        <v>38353</v>
      </c>
      <c r="B23" s="8">
        <v>-2.6025588500000039</v>
      </c>
      <c r="C23" s="33">
        <v>-17.602685768000004</v>
      </c>
      <c r="D23" s="9">
        <f t="shared" si="1"/>
        <v>-3.6006999790000034</v>
      </c>
      <c r="E23" s="8">
        <v>33.976208899999996</v>
      </c>
      <c r="F23" s="33" t="s">
        <v>4</v>
      </c>
      <c r="G23" s="9">
        <f t="shared" si="0"/>
        <v>39.089648599999997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48.542444117493154</v>
      </c>
      <c r="Z23" s="33" t="s">
        <v>4</v>
      </c>
      <c r="AA23" s="33">
        <v>11.987431913564157</v>
      </c>
      <c r="AB23" s="33" t="s">
        <v>4</v>
      </c>
      <c r="AC23" s="33">
        <v>1.2299059104042851</v>
      </c>
      <c r="AD23" s="33" t="s">
        <v>4</v>
      </c>
      <c r="AE23" s="33">
        <v>7.3791490247481422</v>
      </c>
      <c r="AF23" s="33" t="s">
        <v>4</v>
      </c>
      <c r="AG23" s="33" t="s">
        <v>4</v>
      </c>
      <c r="AH23" s="33" t="s">
        <v>4</v>
      </c>
      <c r="AI23" s="33">
        <v>5.2076230058032342</v>
      </c>
      <c r="AJ23" s="33" t="s">
        <v>4</v>
      </c>
      <c r="AK23" s="33">
        <v>25.65344602798703</v>
      </c>
      <c r="AL23" s="33" t="s">
        <v>4</v>
      </c>
      <c r="AM23" s="15"/>
    </row>
    <row r="24" spans="1:39">
      <c r="A24" s="3">
        <v>38443</v>
      </c>
      <c r="B24" s="8">
        <v>-14.132675250000004</v>
      </c>
      <c r="C24" s="33">
        <v>-3.457596449000004</v>
      </c>
      <c r="D24" s="9">
        <f t="shared" si="1"/>
        <v>-10.530141108500004</v>
      </c>
      <c r="E24" s="8">
        <v>23.211667300000002</v>
      </c>
      <c r="F24" s="33" t="s">
        <v>4</v>
      </c>
      <c r="G24" s="9">
        <f t="shared" si="0"/>
        <v>28.593938099999999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9.016040624196993</v>
      </c>
      <c r="Z24" s="33" t="s">
        <v>4</v>
      </c>
      <c r="AA24" s="33">
        <v>7.6652719086909817</v>
      </c>
      <c r="AB24" s="33" t="s">
        <v>4</v>
      </c>
      <c r="AC24" s="33">
        <v>33.306073989650528</v>
      </c>
      <c r="AD24" s="33" t="s">
        <v>4</v>
      </c>
      <c r="AE24" s="33">
        <v>7.3652455123718674</v>
      </c>
      <c r="AF24" s="33" t="s">
        <v>4</v>
      </c>
      <c r="AG24" s="33" t="s">
        <v>4</v>
      </c>
      <c r="AH24" s="33" t="s">
        <v>4</v>
      </c>
      <c r="AI24" s="33">
        <v>1.515330491883607</v>
      </c>
      <c r="AJ24" s="33" t="s">
        <v>4</v>
      </c>
      <c r="AK24" s="33">
        <v>41.132037473206026</v>
      </c>
      <c r="AL24" s="33" t="s">
        <v>4</v>
      </c>
      <c r="AM24" s="15"/>
    </row>
    <row r="25" spans="1:39">
      <c r="A25" s="3">
        <v>38534</v>
      </c>
      <c r="B25" s="8">
        <v>8.9290767499999983</v>
      </c>
      <c r="C25" s="33">
        <v>2.0325748999999984</v>
      </c>
      <c r="D25" s="9">
        <f t="shared" si="1"/>
        <v>-0.71251077450000277</v>
      </c>
      <c r="E25" s="8">
        <v>34.816650700000004</v>
      </c>
      <c r="F25" s="33" t="s">
        <v>4</v>
      </c>
      <c r="G25" s="9">
        <f t="shared" si="0"/>
        <v>29.014159000000003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22.989229263250369</v>
      </c>
      <c r="Z25" s="33" t="s">
        <v>4</v>
      </c>
      <c r="AA25" s="33">
        <v>11.221979219283615</v>
      </c>
      <c r="AB25" s="33" t="s">
        <v>4</v>
      </c>
      <c r="AC25" s="33">
        <v>0</v>
      </c>
      <c r="AD25" s="33" t="s">
        <v>4</v>
      </c>
      <c r="AE25" s="33">
        <v>11.569023163469796</v>
      </c>
      <c r="AF25" s="33" t="s">
        <v>4</v>
      </c>
      <c r="AG25" s="33" t="s">
        <v>4</v>
      </c>
      <c r="AH25" s="33" t="s">
        <v>4</v>
      </c>
      <c r="AI25" s="33">
        <v>15.453621259145587</v>
      </c>
      <c r="AJ25" s="33" t="s">
        <v>4</v>
      </c>
      <c r="AK25" s="33">
        <v>38.766147094850638</v>
      </c>
      <c r="AL25" s="33" t="s">
        <v>4</v>
      </c>
      <c r="AM25" s="15"/>
    </row>
    <row r="26" spans="1:39">
      <c r="A26" s="3">
        <v>38626</v>
      </c>
      <c r="B26" s="8">
        <v>-17.004322850000001</v>
      </c>
      <c r="C26" s="33">
        <v>-7.1141077910000003</v>
      </c>
      <c r="D26" s="9">
        <f t="shared" si="1"/>
        <v>-2.540766445500001</v>
      </c>
      <c r="E26" s="8">
        <v>31.600080499999997</v>
      </c>
      <c r="F26" s="33" t="s">
        <v>4</v>
      </c>
      <c r="G26" s="9">
        <f t="shared" si="0"/>
        <v>33.2083656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3.5856012092839458</v>
      </c>
      <c r="Z26" s="33" t="s">
        <v>4</v>
      </c>
      <c r="AA26" s="33">
        <v>7.6676979861958054</v>
      </c>
      <c r="AB26" s="33" t="s">
        <v>4</v>
      </c>
      <c r="AC26" s="33">
        <v>25.049982834386213</v>
      </c>
      <c r="AD26" s="33" t="s">
        <v>4</v>
      </c>
      <c r="AE26" s="33">
        <v>7.379149024748143</v>
      </c>
      <c r="AF26" s="33" t="s">
        <v>4</v>
      </c>
      <c r="AG26" s="33" t="s">
        <v>4</v>
      </c>
      <c r="AH26" s="33" t="s">
        <v>4</v>
      </c>
      <c r="AI26" s="33">
        <v>15.686623988862515</v>
      </c>
      <c r="AJ26" s="33" t="s">
        <v>4</v>
      </c>
      <c r="AK26" s="33">
        <v>40.630944956523379</v>
      </c>
      <c r="AL26" s="33" t="s">
        <v>4</v>
      </c>
      <c r="AM26" s="15"/>
    </row>
    <row r="27" spans="1:39">
      <c r="A27" s="3">
        <v>38718</v>
      </c>
      <c r="B27" s="8">
        <v>14.020505349999995</v>
      </c>
      <c r="C27" s="33">
        <v>0.18478906399999495</v>
      </c>
      <c r="D27" s="9">
        <f t="shared" si="1"/>
        <v>-3.4646593635000027</v>
      </c>
      <c r="E27" s="8">
        <v>24.417453700000003</v>
      </c>
      <c r="F27" s="33" t="s">
        <v>4</v>
      </c>
      <c r="G27" s="9">
        <f t="shared" si="0"/>
        <v>28.0087671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29.352380875244133</v>
      </c>
      <c r="Z27" s="33" t="s">
        <v>4</v>
      </c>
      <c r="AA27" s="33">
        <v>7.6676979861958081</v>
      </c>
      <c r="AB27" s="33" t="s">
        <v>4</v>
      </c>
      <c r="AC27" s="33">
        <v>11.32153382784173</v>
      </c>
      <c r="AD27" s="33" t="s">
        <v>4</v>
      </c>
      <c r="AE27" s="33">
        <v>7.3791490247481413</v>
      </c>
      <c r="AF27" s="33" t="s">
        <v>4</v>
      </c>
      <c r="AG27" s="33" t="s">
        <v>4</v>
      </c>
      <c r="AH27" s="33" t="s">
        <v>4</v>
      </c>
      <c r="AI27" s="33">
        <v>3.533063537239328</v>
      </c>
      <c r="AJ27" s="33" t="s">
        <v>4</v>
      </c>
      <c r="AK27" s="33">
        <v>40.746174748730859</v>
      </c>
      <c r="AL27" s="33" t="s">
        <v>4</v>
      </c>
      <c r="AM27" s="15"/>
    </row>
    <row r="28" spans="1:39">
      <c r="A28" s="3">
        <v>38808</v>
      </c>
      <c r="B28" s="8">
        <v>-6.8328748500000041</v>
      </c>
      <c r="C28" s="33">
        <v>4.3614030599999962</v>
      </c>
      <c r="D28" s="9">
        <f t="shared" si="1"/>
        <v>2.2730960619999956</v>
      </c>
      <c r="E28" s="8">
        <v>15.139405700000003</v>
      </c>
      <c r="F28" s="33" t="s">
        <v>4</v>
      </c>
      <c r="G28" s="9">
        <f t="shared" si="0"/>
        <v>19.778429700000004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46.544533271923612</v>
      </c>
      <c r="Z28" s="33" t="s">
        <v>4</v>
      </c>
      <c r="AA28" s="33">
        <v>6.908983532653326</v>
      </c>
      <c r="AB28" s="33" t="s">
        <v>4</v>
      </c>
      <c r="AC28" s="33">
        <v>0</v>
      </c>
      <c r="AD28" s="33" t="s">
        <v>4</v>
      </c>
      <c r="AE28" s="33">
        <v>6.6308616557175526</v>
      </c>
      <c r="AF28" s="33" t="s">
        <v>4</v>
      </c>
      <c r="AG28" s="33" t="s">
        <v>4</v>
      </c>
      <c r="AH28" s="33" t="s">
        <v>4</v>
      </c>
      <c r="AI28" s="33">
        <v>20.714503394389435</v>
      </c>
      <c r="AJ28" s="33" t="s">
        <v>4</v>
      </c>
      <c r="AK28" s="33">
        <v>19.20111814531608</v>
      </c>
      <c r="AL28" s="33" t="s">
        <v>4</v>
      </c>
      <c r="AM28" s="15"/>
    </row>
    <row r="29" spans="1:39">
      <c r="A29" s="3">
        <v>38899</v>
      </c>
      <c r="B29" s="8">
        <v>-1.6416236500000041</v>
      </c>
      <c r="C29" s="33">
        <v>-7.7642759990000041</v>
      </c>
      <c r="D29" s="9">
        <f t="shared" si="1"/>
        <v>-1.7014364695000039</v>
      </c>
      <c r="E29" s="8">
        <v>16.857190699999997</v>
      </c>
      <c r="F29" s="33" t="s">
        <v>4</v>
      </c>
      <c r="G29" s="9">
        <f t="shared" si="0"/>
        <v>15.998298200000001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42.22386913014126</v>
      </c>
      <c r="Z29" s="33" t="s">
        <v>4</v>
      </c>
      <c r="AA29" s="33">
        <v>6.9129269600227072</v>
      </c>
      <c r="AB29" s="33" t="s">
        <v>4</v>
      </c>
      <c r="AC29" s="33">
        <v>0</v>
      </c>
      <c r="AD29" s="33" t="s">
        <v>4</v>
      </c>
      <c r="AE29" s="33">
        <v>6.6534608888937719</v>
      </c>
      <c r="AF29" s="33" t="s">
        <v>4</v>
      </c>
      <c r="AG29" s="33" t="s">
        <v>4</v>
      </c>
      <c r="AH29" s="33" t="s">
        <v>4</v>
      </c>
      <c r="AI29" s="33">
        <v>16.983404113734444</v>
      </c>
      <c r="AJ29" s="33" t="s">
        <v>4</v>
      </c>
      <c r="AK29" s="33">
        <v>27.226338907207825</v>
      </c>
      <c r="AL29" s="33" t="s">
        <v>4</v>
      </c>
      <c r="AM29" s="15"/>
    </row>
    <row r="30" spans="1:39">
      <c r="A30" s="3">
        <v>38991</v>
      </c>
      <c r="B30" s="8">
        <v>-10.100190050000004</v>
      </c>
      <c r="C30" s="33">
        <v>-2.2602486550000034</v>
      </c>
      <c r="D30" s="9">
        <f t="shared" si="1"/>
        <v>-5.0122623270000037</v>
      </c>
      <c r="E30" s="8">
        <v>22.336175099999998</v>
      </c>
      <c r="F30" s="33" t="s">
        <v>4</v>
      </c>
      <c r="G30" s="9">
        <f t="shared" si="0"/>
        <v>19.596682899999998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33.932697815534901</v>
      </c>
      <c r="Z30" s="33" t="s">
        <v>4</v>
      </c>
      <c r="AA30" s="33">
        <v>7.6676979861958054</v>
      </c>
      <c r="AB30" s="33" t="s">
        <v>4</v>
      </c>
      <c r="AC30" s="33">
        <v>3.5430144728652788</v>
      </c>
      <c r="AD30" s="33" t="s">
        <v>4</v>
      </c>
      <c r="AE30" s="33">
        <v>7.379149024748143</v>
      </c>
      <c r="AF30" s="33" t="s">
        <v>4</v>
      </c>
      <c r="AG30" s="33" t="s">
        <v>4</v>
      </c>
      <c r="AH30" s="33" t="s">
        <v>4</v>
      </c>
      <c r="AI30" s="33">
        <v>22.068926652888507</v>
      </c>
      <c r="AJ30" s="33" t="s">
        <v>4</v>
      </c>
      <c r="AK30" s="33">
        <v>25.408514047767362</v>
      </c>
      <c r="AL30" s="33" t="s">
        <v>4</v>
      </c>
      <c r="AM30" s="15"/>
    </row>
    <row r="31" spans="1:39">
      <c r="A31" s="3">
        <v>39083</v>
      </c>
      <c r="B31" s="8">
        <v>9.7867085499999984</v>
      </c>
      <c r="C31" s="33">
        <v>-3.701619324000001</v>
      </c>
      <c r="D31" s="9">
        <f t="shared" si="1"/>
        <v>-2.9809339895000022</v>
      </c>
      <c r="E31" s="8">
        <v>9.3935954999999947</v>
      </c>
      <c r="F31" s="33" t="s">
        <v>4</v>
      </c>
      <c r="G31" s="9">
        <f t="shared" si="0"/>
        <v>15.864885299999997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33.379263867239594</v>
      </c>
      <c r="Z31" s="33" t="s">
        <v>4</v>
      </c>
      <c r="AA31" s="33">
        <v>6.9089835326533251</v>
      </c>
      <c r="AB31" s="33" t="s">
        <v>4</v>
      </c>
      <c r="AC31" s="33">
        <v>0</v>
      </c>
      <c r="AD31" s="33" t="s">
        <v>4</v>
      </c>
      <c r="AE31" s="33">
        <v>6.6308616557175526</v>
      </c>
      <c r="AF31" s="33" t="s">
        <v>4</v>
      </c>
      <c r="AG31" s="33" t="s">
        <v>4</v>
      </c>
      <c r="AH31" s="33" t="s">
        <v>4</v>
      </c>
      <c r="AI31" s="33">
        <v>33.879772799073443</v>
      </c>
      <c r="AJ31" s="33" t="s">
        <v>4</v>
      </c>
      <c r="AK31" s="33">
        <v>19.201118145316077</v>
      </c>
      <c r="AL31" s="33" t="s">
        <v>4</v>
      </c>
      <c r="AM31" s="15"/>
    </row>
    <row r="32" spans="1:39">
      <c r="A32" s="3">
        <v>39173</v>
      </c>
      <c r="B32" s="8">
        <v>-33.114395049999999</v>
      </c>
      <c r="C32" s="33">
        <v>-21.167977440999998</v>
      </c>
      <c r="D32" s="9">
        <f t="shared" si="1"/>
        <v>-12.434798382499999</v>
      </c>
      <c r="E32" s="8">
        <v>9.9510084999999986</v>
      </c>
      <c r="F32" s="33" t="s">
        <v>4</v>
      </c>
      <c r="G32" s="9">
        <f t="shared" si="0"/>
        <v>9.6723019999999966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15.803879849602307</v>
      </c>
      <c r="Z32" s="33" t="s">
        <v>4</v>
      </c>
      <c r="AA32" s="33">
        <v>7.6676979861958063</v>
      </c>
      <c r="AB32" s="33" t="s">
        <v>4</v>
      </c>
      <c r="AC32" s="33">
        <v>23.043522733642021</v>
      </c>
      <c r="AD32" s="33" t="s">
        <v>4</v>
      </c>
      <c r="AE32" s="33">
        <v>7.3791490247481413</v>
      </c>
      <c r="AF32" s="33" t="s">
        <v>4</v>
      </c>
      <c r="AG32" s="33" t="s">
        <v>4</v>
      </c>
      <c r="AH32" s="33" t="s">
        <v>4</v>
      </c>
      <c r="AI32" s="33">
        <v>24.765743741821968</v>
      </c>
      <c r="AJ32" s="33" t="s">
        <v>4</v>
      </c>
      <c r="AK32" s="33">
        <v>21.340006663989747</v>
      </c>
      <c r="AL32" s="33" t="s">
        <v>4</v>
      </c>
      <c r="AM32" s="15"/>
    </row>
    <row r="33" spans="1:39">
      <c r="A33" s="3">
        <v>39264</v>
      </c>
      <c r="B33" s="8">
        <v>20.230049749999992</v>
      </c>
      <c r="C33" s="33">
        <v>14.950442132999992</v>
      </c>
      <c r="D33" s="9">
        <f t="shared" si="1"/>
        <v>-3.1087676540000029</v>
      </c>
      <c r="E33" s="8">
        <v>7.0966758999999993</v>
      </c>
      <c r="F33" s="33" t="s">
        <v>4</v>
      </c>
      <c r="G33" s="9">
        <f t="shared" si="0"/>
        <v>8.5238421999999989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60.739631720110744</v>
      </c>
      <c r="Z33" s="33" t="s">
        <v>4</v>
      </c>
      <c r="AA33" s="33">
        <v>6.908983532653326</v>
      </c>
      <c r="AB33" s="33" t="s">
        <v>4</v>
      </c>
      <c r="AC33" s="33">
        <v>0</v>
      </c>
      <c r="AD33" s="33" t="s">
        <v>4</v>
      </c>
      <c r="AE33" s="33">
        <v>6.6308616557175544</v>
      </c>
      <c r="AF33" s="33" t="s">
        <v>4</v>
      </c>
      <c r="AG33" s="33" t="s">
        <v>4</v>
      </c>
      <c r="AH33" s="33" t="s">
        <v>4</v>
      </c>
      <c r="AI33" s="33">
        <v>6.51940494620231</v>
      </c>
      <c r="AJ33" s="33" t="s">
        <v>4</v>
      </c>
      <c r="AK33" s="33">
        <v>19.20111814531608</v>
      </c>
      <c r="AL33" s="33" t="s">
        <v>4</v>
      </c>
      <c r="AM33" s="15"/>
    </row>
    <row r="34" spans="1:39">
      <c r="A34" s="3">
        <v>39356</v>
      </c>
      <c r="B34" s="8">
        <v>11.081189149999995</v>
      </c>
      <c r="C34" s="33">
        <v>17.709642298999995</v>
      </c>
      <c r="D34" s="9">
        <f t="shared" si="1"/>
        <v>16.330042215999995</v>
      </c>
      <c r="E34" s="8">
        <v>6.3265524999999965</v>
      </c>
      <c r="F34" s="33" t="s">
        <v>4</v>
      </c>
      <c r="G34" s="9">
        <f t="shared" si="0"/>
        <v>6.7116141999999979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43.14692277683104</v>
      </c>
      <c r="Z34" s="33" t="s">
        <v>4</v>
      </c>
      <c r="AA34" s="33">
        <v>16.945711715958193</v>
      </c>
      <c r="AB34" s="33" t="s">
        <v>4</v>
      </c>
      <c r="AC34" s="33">
        <v>2.2535674326717987</v>
      </c>
      <c r="AD34" s="33" t="s">
        <v>4</v>
      </c>
      <c r="AE34" s="33">
        <v>12.808837015592509</v>
      </c>
      <c r="AF34" s="33" t="s">
        <v>4</v>
      </c>
      <c r="AG34" s="33" t="s">
        <v>4</v>
      </c>
      <c r="AH34" s="33" t="s">
        <v>4</v>
      </c>
      <c r="AI34" s="33">
        <v>1.515330491883607</v>
      </c>
      <c r="AJ34" s="33" t="s">
        <v>4</v>
      </c>
      <c r="AK34" s="33">
        <v>23.32963056706285</v>
      </c>
      <c r="AL34" s="33" t="s">
        <v>4</v>
      </c>
      <c r="AM34" s="15"/>
    </row>
    <row r="35" spans="1:39">
      <c r="A35" s="3">
        <v>39448</v>
      </c>
      <c r="B35" s="8">
        <v>-5.4366860500000032</v>
      </c>
      <c r="C35" s="33">
        <v>-19.763014385000002</v>
      </c>
      <c r="D35" s="9">
        <f t="shared" si="1"/>
        <v>-1.0266860430000033</v>
      </c>
      <c r="E35" s="8">
        <v>10.555544099999997</v>
      </c>
      <c r="F35" s="33" t="s">
        <v>4</v>
      </c>
      <c r="G35" s="9">
        <f t="shared" si="0"/>
        <v>8.4410482999999967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1.556532698587878</v>
      </c>
      <c r="Z35" s="33" t="s">
        <v>4</v>
      </c>
      <c r="AA35" s="33">
        <v>13.141783922454216</v>
      </c>
      <c r="AB35" s="33" t="s">
        <v>4</v>
      </c>
      <c r="AC35" s="33">
        <v>5.0786907422817889</v>
      </c>
      <c r="AD35" s="33" t="s">
        <v>4</v>
      </c>
      <c r="AE35" s="33">
        <v>7.076208704188363</v>
      </c>
      <c r="AF35" s="33" t="s">
        <v>4</v>
      </c>
      <c r="AG35" s="33" t="s">
        <v>4</v>
      </c>
      <c r="AH35" s="33" t="s">
        <v>4</v>
      </c>
      <c r="AI35" s="33">
        <v>51.935730061431506</v>
      </c>
      <c r="AJ35" s="33" t="s">
        <v>4</v>
      </c>
      <c r="AK35" s="33">
        <v>21.211053871056244</v>
      </c>
      <c r="AL35" s="33" t="s">
        <v>4</v>
      </c>
      <c r="AM35" s="15"/>
    </row>
    <row r="36" spans="1:39">
      <c r="A36" s="3">
        <v>39539</v>
      </c>
      <c r="B36" s="8">
        <v>-30.364383250000003</v>
      </c>
      <c r="C36" s="33">
        <v>-17.093166196000006</v>
      </c>
      <c r="D36" s="9">
        <f t="shared" si="1"/>
        <v>-18.428090290500002</v>
      </c>
      <c r="E36" s="8">
        <v>4.0973130999999974</v>
      </c>
      <c r="F36" s="33" t="s">
        <v>4</v>
      </c>
      <c r="G36" s="9">
        <f t="shared" si="0"/>
        <v>7.3264285999999972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10.119482573728536</v>
      </c>
      <c r="Z36" s="33" t="s">
        <v>4</v>
      </c>
      <c r="AA36" s="33">
        <v>7.6740660878724984</v>
      </c>
      <c r="AB36" s="33" t="s">
        <v>4</v>
      </c>
      <c r="AC36" s="33">
        <v>0</v>
      </c>
      <c r="AD36" s="33" t="s">
        <v>4</v>
      </c>
      <c r="AE36" s="33">
        <v>9.0411961107515442</v>
      </c>
      <c r="AF36" s="33" t="s">
        <v>4</v>
      </c>
      <c r="AG36" s="33" t="s">
        <v>4</v>
      </c>
      <c r="AH36" s="33" t="s">
        <v>4</v>
      </c>
      <c r="AI36" s="33">
        <v>51.721129741754993</v>
      </c>
      <c r="AJ36" s="33" t="s">
        <v>4</v>
      </c>
      <c r="AK36" s="33">
        <v>21.444125485892439</v>
      </c>
      <c r="AL36" s="33" t="s">
        <v>4</v>
      </c>
      <c r="AM36" s="15"/>
    </row>
    <row r="37" spans="1:39">
      <c r="A37" s="3">
        <v>39630</v>
      </c>
      <c r="B37" s="8">
        <v>-8.1734284500000012</v>
      </c>
      <c r="C37" s="33">
        <v>-13.130700785000002</v>
      </c>
      <c r="D37" s="9">
        <f t="shared" si="1"/>
        <v>-15.111933490500004</v>
      </c>
      <c r="E37" s="8">
        <v>8.2257195000000021</v>
      </c>
      <c r="F37" s="33" t="s">
        <v>4</v>
      </c>
      <c r="G37" s="9">
        <f t="shared" si="0"/>
        <v>6.1615162999999997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42.393500840734241</v>
      </c>
      <c r="Z37" s="33" t="s">
        <v>4</v>
      </c>
      <c r="AA37" s="33">
        <v>9.4494664122899543</v>
      </c>
      <c r="AB37" s="33" t="s">
        <v>4</v>
      </c>
      <c r="AC37" s="33">
        <v>0</v>
      </c>
      <c r="AD37" s="33" t="s">
        <v>4</v>
      </c>
      <c r="AE37" s="33">
        <v>6.6308616870674122</v>
      </c>
      <c r="AF37" s="33" t="s">
        <v>4</v>
      </c>
      <c r="AG37" s="33" t="s">
        <v>4</v>
      </c>
      <c r="AH37" s="33" t="s">
        <v>4</v>
      </c>
      <c r="AI37" s="33">
        <v>10.536261133539927</v>
      </c>
      <c r="AJ37" s="33" t="s">
        <v>4</v>
      </c>
      <c r="AK37" s="33">
        <v>30.989909926368458</v>
      </c>
      <c r="AL37" s="33" t="s">
        <v>4</v>
      </c>
      <c r="AM37" s="15"/>
    </row>
    <row r="38" spans="1:39">
      <c r="A38" s="3">
        <v>39722</v>
      </c>
      <c r="B38" s="8">
        <v>-11.121146050000002</v>
      </c>
      <c r="C38" s="33">
        <v>-5.032722371000002</v>
      </c>
      <c r="D38" s="9">
        <f t="shared" si="1"/>
        <v>-9.0817115780000019</v>
      </c>
      <c r="E38" s="8">
        <v>4.2992510999999958</v>
      </c>
      <c r="F38" s="33" t="s">
        <v>4</v>
      </c>
      <c r="G38" s="9">
        <f t="shared" si="0"/>
        <v>6.2624852999999989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1.5466290787749395</v>
      </c>
      <c r="Z38" s="33" t="s">
        <v>4</v>
      </c>
      <c r="AA38" s="33">
        <v>23.637313056073598</v>
      </c>
      <c r="AB38" s="33" t="s">
        <v>4</v>
      </c>
      <c r="AC38" s="33">
        <v>2.5436294146888576</v>
      </c>
      <c r="AD38" s="33" t="s">
        <v>4</v>
      </c>
      <c r="AE38" s="33">
        <v>7.3151512473961073</v>
      </c>
      <c r="AF38" s="33" t="s">
        <v>4</v>
      </c>
      <c r="AG38" s="33" t="s">
        <v>4</v>
      </c>
      <c r="AH38" s="33" t="s">
        <v>4</v>
      </c>
      <c r="AI38" s="33">
        <v>43.644512512399523</v>
      </c>
      <c r="AJ38" s="33" t="s">
        <v>4</v>
      </c>
      <c r="AK38" s="33">
        <v>21.312764690666974</v>
      </c>
      <c r="AL38" s="33" t="s">
        <v>4</v>
      </c>
      <c r="AM38" s="15"/>
    </row>
    <row r="39" spans="1:39">
      <c r="A39" s="3">
        <v>39814</v>
      </c>
      <c r="B39" s="8">
        <v>13.08282374999999</v>
      </c>
      <c r="C39" s="33">
        <v>-2.0438463090000099</v>
      </c>
      <c r="D39" s="9">
        <f t="shared" si="1"/>
        <v>-3.5382843400000059</v>
      </c>
      <c r="E39" s="8">
        <v>6.4134189000000017</v>
      </c>
      <c r="F39" s="33" t="s">
        <v>4</v>
      </c>
      <c r="G39" s="9">
        <f t="shared" si="0"/>
        <v>5.3563349999999987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10.719394912471941</v>
      </c>
      <c r="Z39" s="33" t="s">
        <v>4</v>
      </c>
      <c r="AA39" s="33">
        <v>6.7339263315837883</v>
      </c>
      <c r="AB39" s="33" t="s">
        <v>4</v>
      </c>
      <c r="AC39" s="33">
        <v>0</v>
      </c>
      <c r="AD39" s="33" t="s">
        <v>4</v>
      </c>
      <c r="AE39" s="33">
        <v>36.3024937712715</v>
      </c>
      <c r="AF39" s="33" t="s">
        <v>4</v>
      </c>
      <c r="AG39" s="33" t="s">
        <v>4</v>
      </c>
      <c r="AH39" s="33" t="s">
        <v>4</v>
      </c>
      <c r="AI39" s="33">
        <v>23.810480183334757</v>
      </c>
      <c r="AJ39" s="33" t="s">
        <v>4</v>
      </c>
      <c r="AK39" s="33">
        <v>22.433704801338013</v>
      </c>
      <c r="AL39" s="33" t="s">
        <v>4</v>
      </c>
      <c r="AM39" s="15"/>
    </row>
    <row r="40" spans="1:39">
      <c r="A40" s="3">
        <v>39904</v>
      </c>
      <c r="B40" s="8">
        <v>-21.323835050000007</v>
      </c>
      <c r="C40" s="33">
        <v>-7.0094606470000063</v>
      </c>
      <c r="D40" s="9">
        <f t="shared" si="1"/>
        <v>-4.5266534780000081</v>
      </c>
      <c r="E40" s="8">
        <v>12.6545367</v>
      </c>
      <c r="F40" s="33" t="s">
        <v>4</v>
      </c>
      <c r="G40" s="9">
        <f t="shared" si="0"/>
        <v>9.5339778000000006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22.26069387884548</v>
      </c>
      <c r="Z40" s="33" t="s">
        <v>4</v>
      </c>
      <c r="AA40" s="33">
        <v>10.258346123634421</v>
      </c>
      <c r="AB40" s="33" t="s">
        <v>4</v>
      </c>
      <c r="AC40" s="33">
        <v>0</v>
      </c>
      <c r="AD40" s="33" t="s">
        <v>4</v>
      </c>
      <c r="AE40" s="33">
        <v>24.210902590025704</v>
      </c>
      <c r="AF40" s="33" t="s">
        <v>4</v>
      </c>
      <c r="AG40" s="33" t="s">
        <v>4</v>
      </c>
      <c r="AH40" s="33" t="s">
        <v>4</v>
      </c>
      <c r="AI40" s="33">
        <v>1.4328080640732053</v>
      </c>
      <c r="AJ40" s="33" t="s">
        <v>4</v>
      </c>
      <c r="AK40" s="33">
        <v>41.837249343421192</v>
      </c>
      <c r="AL40" s="33" t="s">
        <v>4</v>
      </c>
      <c r="AM40" s="15"/>
    </row>
    <row r="41" spans="1:39">
      <c r="A41" s="3">
        <v>39995</v>
      </c>
      <c r="B41" s="8">
        <v>-16.700173749999998</v>
      </c>
      <c r="C41" s="33">
        <v>-22.075273997999997</v>
      </c>
      <c r="D41" s="9">
        <f t="shared" si="1"/>
        <v>-14.542367322500002</v>
      </c>
      <c r="E41" s="8">
        <v>15.650379499999998</v>
      </c>
      <c r="F41" s="33" t="s">
        <v>4</v>
      </c>
      <c r="G41" s="9">
        <f t="shared" si="0"/>
        <v>14.152458099999999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41.554936464013977</v>
      </c>
      <c r="Z41" s="33" t="s">
        <v>4</v>
      </c>
      <c r="AA41" s="33">
        <v>7.612494329342141</v>
      </c>
      <c r="AB41" s="33" t="s">
        <v>4</v>
      </c>
      <c r="AC41" s="33">
        <v>0</v>
      </c>
      <c r="AD41" s="33" t="s">
        <v>4</v>
      </c>
      <c r="AE41" s="33">
        <v>10.47331879129549</v>
      </c>
      <c r="AF41" s="33" t="s">
        <v>4</v>
      </c>
      <c r="AG41" s="33" t="s">
        <v>4</v>
      </c>
      <c r="AH41" s="33" t="s">
        <v>4</v>
      </c>
      <c r="AI41" s="33">
        <v>5.2883248007498205</v>
      </c>
      <c r="AJ41" s="33" t="s">
        <v>4</v>
      </c>
      <c r="AK41" s="33">
        <v>35.070925614598572</v>
      </c>
      <c r="AL41" s="33" t="s">
        <v>4</v>
      </c>
      <c r="AM41" s="15"/>
    </row>
    <row r="42" spans="1:39">
      <c r="A42" s="3">
        <v>40087</v>
      </c>
      <c r="B42" s="8">
        <v>-26.167477750000003</v>
      </c>
      <c r="C42" s="33">
        <v>-19.728701320000003</v>
      </c>
      <c r="D42" s="9">
        <f t="shared" si="1"/>
        <v>-20.901987659</v>
      </c>
      <c r="E42" s="8">
        <v>13.805866499999999</v>
      </c>
      <c r="F42" s="33" t="s">
        <v>4</v>
      </c>
      <c r="G42" s="9">
        <f t="shared" si="0"/>
        <v>14.728122999999998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61.605925724181219</v>
      </c>
      <c r="Z42" s="33" t="s">
        <v>4</v>
      </c>
      <c r="AA42" s="33">
        <v>7.2222511430128646</v>
      </c>
      <c r="AB42" s="33" t="s">
        <v>4</v>
      </c>
      <c r="AC42" s="33">
        <v>0</v>
      </c>
      <c r="AD42" s="33" t="s">
        <v>4</v>
      </c>
      <c r="AE42" s="33">
        <v>6.3815808394595139</v>
      </c>
      <c r="AF42" s="33" t="s">
        <v>4</v>
      </c>
      <c r="AG42" s="33" t="s">
        <v>4</v>
      </c>
      <c r="AH42" s="33" t="s">
        <v>4</v>
      </c>
      <c r="AI42" s="33">
        <v>1.4232788468861559</v>
      </c>
      <c r="AJ42" s="33" t="s">
        <v>4</v>
      </c>
      <c r="AK42" s="33">
        <v>23.36696344646024</v>
      </c>
      <c r="AL42" s="33" t="s">
        <v>4</v>
      </c>
      <c r="AM42" s="15"/>
    </row>
    <row r="43" spans="1:39">
      <c r="A43" s="3">
        <v>40179</v>
      </c>
      <c r="B43" s="8">
        <v>4.0846182499999992</v>
      </c>
      <c r="C43" s="33">
        <v>-11.489388168000001</v>
      </c>
      <c r="D43" s="9">
        <f t="shared" si="1"/>
        <v>-15.609044744000002</v>
      </c>
      <c r="E43" s="8">
        <v>13.576719499999998</v>
      </c>
      <c r="F43" s="33" t="s">
        <v>4</v>
      </c>
      <c r="G43" s="9">
        <f t="shared" si="0"/>
        <v>13.691292999999998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49.749836381926457</v>
      </c>
      <c r="Z43" s="33" t="s">
        <v>4</v>
      </c>
      <c r="AA43" s="33">
        <v>7.3939972231697864</v>
      </c>
      <c r="AB43" s="33" t="s">
        <v>4</v>
      </c>
      <c r="AC43" s="33">
        <v>0</v>
      </c>
      <c r="AD43" s="33" t="s">
        <v>4</v>
      </c>
      <c r="AE43" s="33">
        <v>14.062628134268554</v>
      </c>
      <c r="AF43" s="33" t="s">
        <v>4</v>
      </c>
      <c r="AG43" s="33" t="s">
        <v>4</v>
      </c>
      <c r="AH43" s="33" t="s">
        <v>4</v>
      </c>
      <c r="AI43" s="33">
        <v>3.5361267634689773</v>
      </c>
      <c r="AJ43" s="33" t="s">
        <v>4</v>
      </c>
      <c r="AK43" s="33">
        <v>25.25741149716622</v>
      </c>
      <c r="AL43" s="33" t="s">
        <v>4</v>
      </c>
      <c r="AM43" s="15"/>
    </row>
    <row r="44" spans="1:39">
      <c r="A44" s="3">
        <v>40269</v>
      </c>
      <c r="B44" s="8">
        <v>-28.435596750000002</v>
      </c>
      <c r="C44" s="33">
        <v>-13.492401658000002</v>
      </c>
      <c r="D44" s="9">
        <f t="shared" si="1"/>
        <v>-12.490894913000002</v>
      </c>
      <c r="E44" s="8">
        <v>12.707988499999997</v>
      </c>
      <c r="F44" s="33" t="s">
        <v>4</v>
      </c>
      <c r="G44" s="9">
        <f t="shared" si="0"/>
        <v>13.142353999999997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35.631852710240949</v>
      </c>
      <c r="Z44" s="33" t="s">
        <v>4</v>
      </c>
      <c r="AA44" s="33">
        <v>7.5334945706817438</v>
      </c>
      <c r="AB44" s="33" t="s">
        <v>4</v>
      </c>
      <c r="AC44" s="33">
        <v>0</v>
      </c>
      <c r="AD44" s="33" t="s">
        <v>4</v>
      </c>
      <c r="AE44" s="33">
        <v>17.771159732012165</v>
      </c>
      <c r="AF44" s="33" t="s">
        <v>4</v>
      </c>
      <c r="AG44" s="33" t="s">
        <v>4</v>
      </c>
      <c r="AH44" s="33" t="s">
        <v>4</v>
      </c>
      <c r="AI44" s="33">
        <v>1.5625942299645879</v>
      </c>
      <c r="AJ44" s="33" t="s">
        <v>4</v>
      </c>
      <c r="AK44" s="33">
        <v>37.500898757100536</v>
      </c>
      <c r="AL44" s="33" t="s">
        <v>4</v>
      </c>
      <c r="AM44" s="15"/>
    </row>
    <row r="45" spans="1:39">
      <c r="A45" s="3">
        <v>40360</v>
      </c>
      <c r="B45" s="8">
        <v>-11.115097750000002</v>
      </c>
      <c r="C45" s="33">
        <v>-17.666076322000002</v>
      </c>
      <c r="D45" s="9">
        <f t="shared" si="1"/>
        <v>-15.579238990000002</v>
      </c>
      <c r="E45" s="8">
        <v>13.930467499999997</v>
      </c>
      <c r="F45" s="33" t="s">
        <v>4</v>
      </c>
      <c r="G45" s="9">
        <f t="shared" si="0"/>
        <v>13.319227999999997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49.973361615302423</v>
      </c>
      <c r="Z45" s="33" t="s">
        <v>4</v>
      </c>
      <c r="AA45" s="33">
        <v>9.3703686984622507</v>
      </c>
      <c r="AB45" s="33" t="s">
        <v>4</v>
      </c>
      <c r="AC45" s="33">
        <v>0</v>
      </c>
      <c r="AD45" s="33" t="s">
        <v>4</v>
      </c>
      <c r="AE45" s="33">
        <v>5.9786527974963652</v>
      </c>
      <c r="AF45" s="33" t="s">
        <v>4</v>
      </c>
      <c r="AG45" s="33" t="s">
        <v>4</v>
      </c>
      <c r="AH45" s="33" t="s">
        <v>4</v>
      </c>
      <c r="AI45" s="33">
        <v>1.6260378284473747</v>
      </c>
      <c r="AJ45" s="33" t="s">
        <v>4</v>
      </c>
      <c r="AK45" s="33">
        <v>33.05157906029158</v>
      </c>
      <c r="AL45" s="33" t="s">
        <v>4</v>
      </c>
      <c r="AM45" s="15"/>
    </row>
    <row r="46" spans="1:39">
      <c r="A46" s="3">
        <v>40452</v>
      </c>
      <c r="B46" s="8">
        <v>-26.277069750000003</v>
      </c>
      <c r="C46" s="33">
        <v>-18.931936470000004</v>
      </c>
      <c r="D46" s="9">
        <f t="shared" si="1"/>
        <v>-18.299006396000003</v>
      </c>
      <c r="E46" s="8">
        <v>16.043777499999997</v>
      </c>
      <c r="F46" s="33" t="s">
        <v>4</v>
      </c>
      <c r="G46" s="9">
        <f t="shared" si="0"/>
        <v>14.987122499999998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39.176620813977578</v>
      </c>
      <c r="Z46" s="33" t="s">
        <v>4</v>
      </c>
      <c r="AA46" s="33">
        <v>6.848009439270732</v>
      </c>
      <c r="AB46" s="33" t="s">
        <v>4</v>
      </c>
      <c r="AC46" s="33">
        <v>0</v>
      </c>
      <c r="AD46" s="33" t="s">
        <v>4</v>
      </c>
      <c r="AE46" s="33">
        <v>12.493855128352672</v>
      </c>
      <c r="AF46" s="33" t="s">
        <v>4</v>
      </c>
      <c r="AG46" s="33" t="s">
        <v>4</v>
      </c>
      <c r="AH46" s="33" t="s">
        <v>4</v>
      </c>
      <c r="AI46" s="33">
        <v>9.9380000202779417</v>
      </c>
      <c r="AJ46" s="33" t="s">
        <v>4</v>
      </c>
      <c r="AK46" s="33">
        <v>31.543514598121074</v>
      </c>
      <c r="AL46" s="33" t="s">
        <v>4</v>
      </c>
      <c r="AM46" s="15"/>
    </row>
    <row r="47" spans="1:39">
      <c r="A47" s="3">
        <v>40544</v>
      </c>
      <c r="B47" s="8">
        <v>16.701417249999999</v>
      </c>
      <c r="C47" s="33">
        <v>1.2962789909999994</v>
      </c>
      <c r="D47" s="9">
        <f t="shared" si="1"/>
        <v>-8.8178287395000012</v>
      </c>
      <c r="E47" s="8">
        <v>7.9937714999999994</v>
      </c>
      <c r="F47" s="33" t="s">
        <v>4</v>
      </c>
      <c r="G47" s="9">
        <f t="shared" si="0"/>
        <v>12.018774499999999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44.433078507332368</v>
      </c>
      <c r="Z47" s="33" t="s">
        <v>4</v>
      </c>
      <c r="AA47" s="33">
        <v>7.6015945778290686</v>
      </c>
      <c r="AB47" s="33" t="s">
        <v>4</v>
      </c>
      <c r="AC47" s="33">
        <v>0</v>
      </c>
      <c r="AD47" s="33" t="s">
        <v>4</v>
      </c>
      <c r="AE47" s="33">
        <v>9.0872960329672097</v>
      </c>
      <c r="AF47" s="33" t="s">
        <v>4</v>
      </c>
      <c r="AG47" s="33" t="s">
        <v>4</v>
      </c>
      <c r="AH47" s="33" t="s">
        <v>4</v>
      </c>
      <c r="AI47" s="33">
        <v>9.0699318087629184</v>
      </c>
      <c r="AJ47" s="33" t="s">
        <v>4</v>
      </c>
      <c r="AK47" s="33">
        <v>29.808099073108433</v>
      </c>
      <c r="AL47" s="33" t="s">
        <v>4</v>
      </c>
      <c r="AM47" s="15"/>
    </row>
    <row r="48" spans="1:39">
      <c r="A48" s="3">
        <v>40634</v>
      </c>
      <c r="B48" s="8">
        <v>-38.793443750000002</v>
      </c>
      <c r="C48" s="33">
        <v>-23.788311128000004</v>
      </c>
      <c r="D48" s="9">
        <f t="shared" si="1"/>
        <v>-11.246016068500001</v>
      </c>
      <c r="E48" s="8">
        <v>10.3675865</v>
      </c>
      <c r="F48" s="33" t="s">
        <v>4</v>
      </c>
      <c r="G48" s="9">
        <f t="shared" si="0"/>
        <v>9.1806789999999996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41.931338270483067</v>
      </c>
      <c r="Z48" s="33" t="s">
        <v>4</v>
      </c>
      <c r="AA48" s="33">
        <v>8.3691109935291141</v>
      </c>
      <c r="AB48" s="33" t="s">
        <v>4</v>
      </c>
      <c r="AC48" s="33">
        <v>0</v>
      </c>
      <c r="AD48" s="33" t="s">
        <v>4</v>
      </c>
      <c r="AE48" s="33">
        <v>8.2703970540145537</v>
      </c>
      <c r="AF48" s="33" t="s">
        <v>4</v>
      </c>
      <c r="AG48" s="33" t="s">
        <v>4</v>
      </c>
      <c r="AH48" s="33" t="s">
        <v>4</v>
      </c>
      <c r="AI48" s="33">
        <v>14.466089752619894</v>
      </c>
      <c r="AJ48" s="33" t="s">
        <v>4</v>
      </c>
      <c r="AK48" s="33">
        <v>26.963063929353375</v>
      </c>
      <c r="AL48" s="33" t="s">
        <v>4</v>
      </c>
      <c r="AM48" s="15"/>
    </row>
    <row r="49" spans="1:39">
      <c r="A49" s="3">
        <v>40725</v>
      </c>
      <c r="B49" s="8">
        <v>-13.267525749999999</v>
      </c>
      <c r="C49" s="33">
        <v>-21.052001341999997</v>
      </c>
      <c r="D49" s="9">
        <f t="shared" si="1"/>
        <v>-22.420156235</v>
      </c>
      <c r="E49" s="8">
        <v>21.504408499999997</v>
      </c>
      <c r="F49" s="33" t="s">
        <v>4</v>
      </c>
      <c r="G49" s="9">
        <f t="shared" si="0"/>
        <v>15.935997499999999</v>
      </c>
      <c r="H49" s="8">
        <v>90.049831749999996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45.25317015122026</v>
      </c>
      <c r="Z49" s="33" t="s">
        <v>4</v>
      </c>
      <c r="AA49" s="33">
        <v>7.2333197945940704</v>
      </c>
      <c r="AB49" s="33" t="s">
        <v>4</v>
      </c>
      <c r="AC49" s="33">
        <v>0</v>
      </c>
      <c r="AD49" s="33" t="s">
        <v>4</v>
      </c>
      <c r="AE49" s="33">
        <v>13.276267473425438</v>
      </c>
      <c r="AF49" s="33" t="s">
        <v>4</v>
      </c>
      <c r="AG49" s="33" t="s">
        <v>4</v>
      </c>
      <c r="AH49" s="33" t="s">
        <v>4</v>
      </c>
      <c r="AI49" s="33">
        <v>7.4493572387530795</v>
      </c>
      <c r="AJ49" s="33" t="s">
        <v>4</v>
      </c>
      <c r="AK49" s="33">
        <v>26.787885342007151</v>
      </c>
      <c r="AL49" s="33" t="s">
        <v>4</v>
      </c>
      <c r="AM49" s="15"/>
    </row>
    <row r="50" spans="1:39">
      <c r="A50" s="3">
        <v>40817</v>
      </c>
      <c r="B50" s="8">
        <v>-35.777209749999997</v>
      </c>
      <c r="C50" s="33">
        <v>-27.604663875999996</v>
      </c>
      <c r="D50" s="9">
        <f t="shared" si="1"/>
        <v>-24.328332608999997</v>
      </c>
      <c r="E50" s="8">
        <v>17.964260500000002</v>
      </c>
      <c r="F50" s="33" t="s">
        <v>4</v>
      </c>
      <c r="G50" s="9">
        <f t="shared" si="0"/>
        <v>19.734334499999999</v>
      </c>
      <c r="H50" s="8">
        <v>88.60448375</v>
      </c>
      <c r="I50" s="33" t="s">
        <v>4</v>
      </c>
      <c r="J50" s="9">
        <f>AVERAGE(H49:H50)</f>
        <v>89.327157749999998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55.514539492352498</v>
      </c>
      <c r="Z50" s="33" t="s">
        <v>4</v>
      </c>
      <c r="AA50" s="33">
        <v>7.7141112225696018</v>
      </c>
      <c r="AB50" s="33" t="s">
        <v>4</v>
      </c>
      <c r="AC50" s="33">
        <v>0</v>
      </c>
      <c r="AD50" s="33" t="s">
        <v>4</v>
      </c>
      <c r="AE50" s="33">
        <v>7.1150753929146102</v>
      </c>
      <c r="AF50" s="33" t="s">
        <v>4</v>
      </c>
      <c r="AG50" s="33" t="s">
        <v>4</v>
      </c>
      <c r="AH50" s="33" t="s">
        <v>4</v>
      </c>
      <c r="AI50" s="33">
        <v>9.4438748403639643</v>
      </c>
      <c r="AJ50" s="33" t="s">
        <v>4</v>
      </c>
      <c r="AK50" s="33">
        <v>20.212399051799327</v>
      </c>
      <c r="AL50" s="33" t="s">
        <v>4</v>
      </c>
      <c r="AM50" s="15"/>
    </row>
    <row r="51" spans="1:39">
      <c r="A51" s="3">
        <v>40909</v>
      </c>
      <c r="B51" s="8">
        <v>-21.653063750000001</v>
      </c>
      <c r="C51" s="33">
        <v>-36.668845382000001</v>
      </c>
      <c r="D51" s="9">
        <f t="shared" si="1"/>
        <v>-32.136754628999995</v>
      </c>
      <c r="E51" s="8">
        <v>16.388385499999998</v>
      </c>
      <c r="F51" s="33" t="s">
        <v>4</v>
      </c>
      <c r="G51" s="9">
        <f t="shared" si="0"/>
        <v>17.176323</v>
      </c>
      <c r="H51" s="8">
        <v>85.822999749999994</v>
      </c>
      <c r="I51" s="33" t="s">
        <v>4</v>
      </c>
      <c r="J51" s="9">
        <f t="shared" ref="J51:J92" si="2">AVERAGE(H50:H51)</f>
        <v>87.213741749999997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51.816898821261184</v>
      </c>
      <c r="Z51" s="33" t="s">
        <v>4</v>
      </c>
      <c r="AA51" s="33">
        <v>6.9717832400613373</v>
      </c>
      <c r="AB51" s="33" t="s">
        <v>4</v>
      </c>
      <c r="AC51" s="33">
        <v>0</v>
      </c>
      <c r="AD51" s="33" t="s">
        <v>4</v>
      </c>
      <c r="AE51" s="33">
        <v>6.6519489180035647</v>
      </c>
      <c r="AF51" s="33" t="s">
        <v>4</v>
      </c>
      <c r="AG51" s="33" t="s">
        <v>4</v>
      </c>
      <c r="AH51" s="33" t="s">
        <v>4</v>
      </c>
      <c r="AI51" s="33">
        <v>14.782574442136356</v>
      </c>
      <c r="AJ51" s="33" t="s">
        <v>4</v>
      </c>
      <c r="AK51" s="33">
        <v>19.776794578537562</v>
      </c>
      <c r="AL51" s="33" t="s">
        <v>4</v>
      </c>
      <c r="AM51" s="15"/>
    </row>
    <row r="52" spans="1:39">
      <c r="A52" s="3">
        <v>41000</v>
      </c>
      <c r="B52" s="8">
        <v>-48.558971749999998</v>
      </c>
      <c r="C52" s="33">
        <v>-33.572173798999998</v>
      </c>
      <c r="D52" s="9">
        <f t="shared" si="1"/>
        <v>-35.120509590499999</v>
      </c>
      <c r="E52" s="8">
        <v>23.665672499999999</v>
      </c>
      <c r="F52" s="33" t="s">
        <v>4</v>
      </c>
      <c r="G52" s="9">
        <f t="shared" si="0"/>
        <v>20.027028999999999</v>
      </c>
      <c r="H52" s="8">
        <v>85.313342750000004</v>
      </c>
      <c r="I52" s="33" t="s">
        <v>4</v>
      </c>
      <c r="J52" s="9">
        <f t="shared" si="2"/>
        <v>85.568171250000006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58.775197898112218</v>
      </c>
      <c r="Z52" s="33" t="s">
        <v>4</v>
      </c>
      <c r="AA52" s="33">
        <v>6.9173524324937059</v>
      </c>
      <c r="AB52" s="33" t="s">
        <v>4</v>
      </c>
      <c r="AC52" s="33">
        <v>0</v>
      </c>
      <c r="AD52" s="33" t="s">
        <v>4</v>
      </c>
      <c r="AE52" s="33">
        <v>7.9748873939401967</v>
      </c>
      <c r="AF52" s="33" t="s">
        <v>4</v>
      </c>
      <c r="AG52" s="33" t="s">
        <v>4</v>
      </c>
      <c r="AH52" s="33" t="s">
        <v>4</v>
      </c>
      <c r="AI52" s="33">
        <v>3.1122602542224125</v>
      </c>
      <c r="AJ52" s="33" t="s">
        <v>4</v>
      </c>
      <c r="AK52" s="33">
        <v>23.220302021231458</v>
      </c>
      <c r="AL52" s="33" t="s">
        <v>4</v>
      </c>
      <c r="AM52" s="15"/>
    </row>
    <row r="53" spans="1:39">
      <c r="A53" s="3">
        <v>41091</v>
      </c>
      <c r="B53" s="8">
        <v>-11.129824749999999</v>
      </c>
      <c r="C53" s="33">
        <v>-19.542595032999998</v>
      </c>
      <c r="D53" s="9">
        <f t="shared" si="1"/>
        <v>-26.557384415999998</v>
      </c>
      <c r="E53" s="8">
        <v>22.049905500000001</v>
      </c>
      <c r="F53" s="33" t="s">
        <v>4</v>
      </c>
      <c r="G53" s="9">
        <f t="shared" si="0"/>
        <v>22.857789</v>
      </c>
      <c r="H53" s="8">
        <v>86.529086749999991</v>
      </c>
      <c r="I53" s="33" t="s">
        <v>4</v>
      </c>
      <c r="J53" s="9">
        <f t="shared" si="2"/>
        <v>85.92121474999999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47.313967759493622</v>
      </c>
      <c r="Z53" s="33" t="s">
        <v>4</v>
      </c>
      <c r="AA53" s="33">
        <v>7.0473263803923114</v>
      </c>
      <c r="AB53" s="33" t="s">
        <v>4</v>
      </c>
      <c r="AC53" s="33">
        <v>0</v>
      </c>
      <c r="AD53" s="33" t="s">
        <v>4</v>
      </c>
      <c r="AE53" s="33">
        <v>8.8494307267760401</v>
      </c>
      <c r="AF53" s="33" t="s">
        <v>4</v>
      </c>
      <c r="AG53" s="33" t="s">
        <v>4</v>
      </c>
      <c r="AH53" s="33" t="s">
        <v>4</v>
      </c>
      <c r="AI53" s="33">
        <v>4.9573335977199857</v>
      </c>
      <c r="AJ53" s="33" t="s">
        <v>4</v>
      </c>
      <c r="AK53" s="33">
        <v>31.831941535618046</v>
      </c>
      <c r="AL53" s="33" t="s">
        <v>4</v>
      </c>
      <c r="AM53" s="15"/>
    </row>
    <row r="54" spans="1:39">
      <c r="A54" s="3">
        <v>41183</v>
      </c>
      <c r="B54" s="8">
        <v>-45.453311749999997</v>
      </c>
      <c r="C54" s="33">
        <v>-37.657724015999996</v>
      </c>
      <c r="D54" s="9">
        <f t="shared" si="1"/>
        <v>-28.600159524499997</v>
      </c>
      <c r="E54" s="8">
        <v>24.002925500000003</v>
      </c>
      <c r="F54" s="33" t="s">
        <v>4</v>
      </c>
      <c r="G54" s="9">
        <f t="shared" si="0"/>
        <v>23.026415500000002</v>
      </c>
      <c r="H54" s="8">
        <v>87.098167750000002</v>
      </c>
      <c r="I54" s="33" t="s">
        <v>4</v>
      </c>
      <c r="J54" s="9">
        <f t="shared" si="2"/>
        <v>86.813627249999996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61.247739337439988</v>
      </c>
      <c r="Z54" s="33" t="s">
        <v>4</v>
      </c>
      <c r="AA54" s="33">
        <v>7.3544162355455702</v>
      </c>
      <c r="AB54" s="33" t="s">
        <v>4</v>
      </c>
      <c r="AC54" s="33">
        <v>0</v>
      </c>
      <c r="AD54" s="33" t="s">
        <v>4</v>
      </c>
      <c r="AE54" s="33">
        <v>6.0126809338553153</v>
      </c>
      <c r="AF54" s="33" t="s">
        <v>4</v>
      </c>
      <c r="AG54" s="33" t="s">
        <v>4</v>
      </c>
      <c r="AH54" s="33" t="s">
        <v>4</v>
      </c>
      <c r="AI54" s="33">
        <v>1.4477618668483394</v>
      </c>
      <c r="AJ54" s="33" t="s">
        <v>4</v>
      </c>
      <c r="AK54" s="33">
        <v>23.937401626310809</v>
      </c>
      <c r="AL54" s="33" t="s">
        <v>4</v>
      </c>
      <c r="AM54" s="15"/>
    </row>
    <row r="55" spans="1:39">
      <c r="A55" s="3">
        <v>41275</v>
      </c>
      <c r="B55" s="8">
        <v>-20.879815749999999</v>
      </c>
      <c r="C55" s="33">
        <v>-34.723404410999997</v>
      </c>
      <c r="D55" s="9">
        <f t="shared" si="1"/>
        <v>-36.190564213499997</v>
      </c>
      <c r="E55" s="8">
        <v>19.910712499999995</v>
      </c>
      <c r="F55" s="33" t="s">
        <v>4</v>
      </c>
      <c r="G55" s="9">
        <f t="shared" si="0"/>
        <v>21.956818999999999</v>
      </c>
      <c r="H55" s="8">
        <v>86.243638750000002</v>
      </c>
      <c r="I55" s="33" t="s">
        <v>4</v>
      </c>
      <c r="J55" s="9">
        <f t="shared" si="2"/>
        <v>86.670903250000009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49.485122868108213</v>
      </c>
      <c r="Z55" s="33" t="s">
        <v>4</v>
      </c>
      <c r="AA55" s="33">
        <v>8.9647280853973097</v>
      </c>
      <c r="AB55" s="33" t="s">
        <v>4</v>
      </c>
      <c r="AC55" s="33">
        <v>0</v>
      </c>
      <c r="AD55" s="33" t="s">
        <v>4</v>
      </c>
      <c r="AE55" s="33">
        <v>9.9821746441595778</v>
      </c>
      <c r="AF55" s="33" t="s">
        <v>4</v>
      </c>
      <c r="AG55" s="33" t="s">
        <v>4</v>
      </c>
      <c r="AH55" s="33" t="s">
        <v>4</v>
      </c>
      <c r="AI55" s="33">
        <v>3.4063036509549685</v>
      </c>
      <c r="AJ55" s="33" t="s">
        <v>4</v>
      </c>
      <c r="AK55" s="33">
        <v>28.16167075137993</v>
      </c>
      <c r="AL55" s="33" t="s">
        <v>4</v>
      </c>
      <c r="AM55" s="15"/>
    </row>
    <row r="56" spans="1:39">
      <c r="A56" s="3">
        <v>41365</v>
      </c>
      <c r="B56" s="8">
        <v>-47.692487749999998</v>
      </c>
      <c r="C56" s="33">
        <v>-33.234005893999999</v>
      </c>
      <c r="D56" s="9">
        <f t="shared" si="1"/>
        <v>-33.978705152499998</v>
      </c>
      <c r="E56" s="8">
        <v>23.9749135</v>
      </c>
      <c r="F56" s="33" t="s">
        <v>4</v>
      </c>
      <c r="G56" s="9">
        <f t="shared" si="0"/>
        <v>21.942812999999997</v>
      </c>
      <c r="H56" s="8">
        <v>85.387415750000002</v>
      </c>
      <c r="I56" s="33" t="s">
        <v>4</v>
      </c>
      <c r="J56" s="9">
        <f t="shared" si="2"/>
        <v>85.815527250000002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59.806023718468772</v>
      </c>
      <c r="Z56" s="33" t="s">
        <v>4</v>
      </c>
      <c r="AA56" s="33">
        <v>9.2447065250038172</v>
      </c>
      <c r="AB56" s="33" t="s">
        <v>4</v>
      </c>
      <c r="AC56" s="33">
        <v>0</v>
      </c>
      <c r="AD56" s="33" t="s">
        <v>4</v>
      </c>
      <c r="AE56" s="33">
        <v>1.9552390886345008</v>
      </c>
      <c r="AF56" s="33" t="s">
        <v>4</v>
      </c>
      <c r="AG56" s="33" t="s">
        <v>4</v>
      </c>
      <c r="AH56" s="33" t="s">
        <v>4</v>
      </c>
      <c r="AI56" s="33">
        <v>1.3845971812228537</v>
      </c>
      <c r="AJ56" s="33" t="s">
        <v>4</v>
      </c>
      <c r="AK56" s="33">
        <v>27.609433486670053</v>
      </c>
      <c r="AL56" s="33" t="s">
        <v>4</v>
      </c>
      <c r="AM56" s="15"/>
    </row>
    <row r="57" spans="1:39">
      <c r="A57" s="3">
        <v>41456</v>
      </c>
      <c r="B57" s="8">
        <v>-17.361935750000001</v>
      </c>
      <c r="C57" s="33">
        <v>-25.279289728999998</v>
      </c>
      <c r="D57" s="9">
        <f t="shared" si="1"/>
        <v>-29.256647811499999</v>
      </c>
      <c r="E57" s="8">
        <v>15.0695885</v>
      </c>
      <c r="F57" s="33" t="s">
        <v>4</v>
      </c>
      <c r="G57" s="9">
        <f t="shared" si="0"/>
        <v>19.522251000000001</v>
      </c>
      <c r="H57" s="8">
        <v>86.859646749999996</v>
      </c>
      <c r="I57" s="33" t="s">
        <v>4</v>
      </c>
      <c r="J57" s="9">
        <f t="shared" si="2"/>
        <v>86.123531249999999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61.871209034458175</v>
      </c>
      <c r="Z57" s="33" t="s">
        <v>4</v>
      </c>
      <c r="AA57" s="33">
        <v>8.9342313446859958</v>
      </c>
      <c r="AB57" s="33" t="s">
        <v>4</v>
      </c>
      <c r="AC57" s="33">
        <v>0</v>
      </c>
      <c r="AD57" s="33" t="s">
        <v>4</v>
      </c>
      <c r="AE57" s="33">
        <v>3.6763784265666453</v>
      </c>
      <c r="AF57" s="33" t="s">
        <v>4</v>
      </c>
      <c r="AG57" s="33" t="s">
        <v>4</v>
      </c>
      <c r="AH57" s="33" t="s">
        <v>4</v>
      </c>
      <c r="AI57" s="33">
        <v>4.3189448628393858</v>
      </c>
      <c r="AJ57" s="33" t="s">
        <v>4</v>
      </c>
      <c r="AK57" s="33">
        <v>21.199236331449818</v>
      </c>
      <c r="AL57" s="33" t="s">
        <v>4</v>
      </c>
      <c r="AM57" s="15"/>
    </row>
    <row r="58" spans="1:39">
      <c r="A58" s="3">
        <v>41548</v>
      </c>
      <c r="B58" s="8">
        <v>-32.415049750000001</v>
      </c>
      <c r="C58" s="33">
        <v>-25.992379824</v>
      </c>
      <c r="D58" s="9">
        <f t="shared" si="1"/>
        <v>-25.635834776499998</v>
      </c>
      <c r="E58" s="8">
        <v>16.289461500000002</v>
      </c>
      <c r="F58" s="33" t="s">
        <v>4</v>
      </c>
      <c r="G58" s="9">
        <f t="shared" si="0"/>
        <v>15.679525000000002</v>
      </c>
      <c r="H58" s="8">
        <v>86.210390750000002</v>
      </c>
      <c r="I58" s="33" t="s">
        <v>4</v>
      </c>
      <c r="J58" s="9">
        <f t="shared" si="2"/>
        <v>86.535018750000006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52.890613424557095</v>
      </c>
      <c r="Z58" s="33" t="s">
        <v>4</v>
      </c>
      <c r="AA58" s="33">
        <v>12.942259983343474</v>
      </c>
      <c r="AB58" s="33" t="s">
        <v>4</v>
      </c>
      <c r="AC58" s="33">
        <v>2.5703037373124187</v>
      </c>
      <c r="AD58" s="33" t="s">
        <v>4</v>
      </c>
      <c r="AE58" s="33">
        <v>9.7076826142458383</v>
      </c>
      <c r="AF58" s="33" t="s">
        <v>4</v>
      </c>
      <c r="AG58" s="33" t="s">
        <v>4</v>
      </c>
      <c r="AH58" s="33" t="s">
        <v>4</v>
      </c>
      <c r="AI58" s="33">
        <v>1.515330491883607</v>
      </c>
      <c r="AJ58" s="33" t="s">
        <v>4</v>
      </c>
      <c r="AK58" s="33">
        <v>20.373809748657575</v>
      </c>
      <c r="AL58" s="33" t="s">
        <v>4</v>
      </c>
      <c r="AM58" s="15"/>
    </row>
    <row r="59" spans="1:39">
      <c r="A59" s="3">
        <v>41640</v>
      </c>
      <c r="B59" s="8">
        <v>-9.5552767500000009</v>
      </c>
      <c r="C59" s="33">
        <v>-22.078266640000002</v>
      </c>
      <c r="D59" s="9">
        <f t="shared" si="1"/>
        <v>-24.035323232000003</v>
      </c>
      <c r="E59" s="8">
        <v>12.971413499999999</v>
      </c>
      <c r="F59" s="33" t="s">
        <v>4</v>
      </c>
      <c r="G59" s="9">
        <f t="shared" si="0"/>
        <v>14.630437499999999</v>
      </c>
      <c r="H59" s="8">
        <v>86.747615749999994</v>
      </c>
      <c r="I59" s="33" t="s">
        <v>4</v>
      </c>
      <c r="J59" s="9">
        <f t="shared" si="2"/>
        <v>86.479003250000005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66.853317434602559</v>
      </c>
      <c r="Z59" s="33" t="s">
        <v>4</v>
      </c>
      <c r="AA59" s="33">
        <v>8.2622137830336211</v>
      </c>
      <c r="AB59" s="33" t="s">
        <v>4</v>
      </c>
      <c r="AC59" s="33">
        <v>0</v>
      </c>
      <c r="AD59" s="33" t="s">
        <v>4</v>
      </c>
      <c r="AE59" s="33">
        <v>1.2213181961245194</v>
      </c>
      <c r="AF59" s="33" t="s">
        <v>4</v>
      </c>
      <c r="AG59" s="33" t="s">
        <v>4</v>
      </c>
      <c r="AH59" s="33" t="s">
        <v>4</v>
      </c>
      <c r="AI59" s="33">
        <v>1.8099152668569758</v>
      </c>
      <c r="AJ59" s="33" t="s">
        <v>4</v>
      </c>
      <c r="AK59" s="33">
        <v>21.853235319382321</v>
      </c>
      <c r="AL59" s="33" t="s">
        <v>4</v>
      </c>
      <c r="AM59" s="15"/>
    </row>
    <row r="60" spans="1:39">
      <c r="A60" s="3">
        <v>41730</v>
      </c>
      <c r="B60" s="8">
        <v>-27.147695750000004</v>
      </c>
      <c r="C60" s="33">
        <v>-13.664936264000003</v>
      </c>
      <c r="D60" s="9">
        <f t="shared" si="1"/>
        <v>-17.871601452000004</v>
      </c>
      <c r="E60" s="8">
        <v>19.260211499999997</v>
      </c>
      <c r="F60" s="33" t="s">
        <v>4</v>
      </c>
      <c r="G60" s="9">
        <f t="shared" si="0"/>
        <v>16.115812499999997</v>
      </c>
      <c r="H60" s="8">
        <v>87.331850750000001</v>
      </c>
      <c r="I60" s="33" t="s">
        <v>4</v>
      </c>
      <c r="J60" s="9">
        <f t="shared" si="2"/>
        <v>87.039733249999998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61.367597501301816</v>
      </c>
      <c r="Z60" s="33" t="s">
        <v>4</v>
      </c>
      <c r="AA60" s="33">
        <v>10.946329863131776</v>
      </c>
      <c r="AB60" s="33" t="s">
        <v>4</v>
      </c>
      <c r="AC60" s="33">
        <v>0</v>
      </c>
      <c r="AD60" s="33" t="s">
        <v>4</v>
      </c>
      <c r="AE60" s="33">
        <v>6.8968934325358866</v>
      </c>
      <c r="AF60" s="33" t="s">
        <v>4</v>
      </c>
      <c r="AG60" s="33" t="s">
        <v>4</v>
      </c>
      <c r="AH60" s="33" t="s">
        <v>4</v>
      </c>
      <c r="AI60" s="33">
        <v>1.4277808584309784</v>
      </c>
      <c r="AJ60" s="33" t="s">
        <v>4</v>
      </c>
      <c r="AK60" s="33">
        <v>19.36139834459955</v>
      </c>
      <c r="AL60" s="33" t="s">
        <v>4</v>
      </c>
      <c r="AM60" s="15"/>
    </row>
    <row r="61" spans="1:39">
      <c r="A61" s="3">
        <v>41821</v>
      </c>
      <c r="B61" s="8">
        <v>2.3639492499999992</v>
      </c>
      <c r="C61" s="33">
        <v>-3.7820177410000007</v>
      </c>
      <c r="D61" s="9">
        <f t="shared" si="1"/>
        <v>-8.723477002500001</v>
      </c>
      <c r="E61" s="8">
        <v>15.1141475</v>
      </c>
      <c r="F61" s="33" t="s">
        <v>4</v>
      </c>
      <c r="G61" s="9">
        <f t="shared" si="0"/>
        <v>17.187179499999999</v>
      </c>
      <c r="H61" s="8">
        <v>89.866370750000002</v>
      </c>
      <c r="I61" s="33" t="s">
        <v>4</v>
      </c>
      <c r="J61" s="9">
        <f t="shared" si="2"/>
        <v>88.599110749999994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57.988414439100985</v>
      </c>
      <c r="Z61" s="33" t="s">
        <v>4</v>
      </c>
      <c r="AA61" s="33">
        <v>8.5627385288296942</v>
      </c>
      <c r="AB61" s="33" t="s">
        <v>4</v>
      </c>
      <c r="AC61" s="33">
        <v>0</v>
      </c>
      <c r="AD61" s="33" t="s">
        <v>4</v>
      </c>
      <c r="AE61" s="33">
        <v>2.6943143162813366</v>
      </c>
      <c r="AF61" s="33" t="s">
        <v>4</v>
      </c>
      <c r="AG61" s="33" t="s">
        <v>4</v>
      </c>
      <c r="AH61" s="33" t="s">
        <v>4</v>
      </c>
      <c r="AI61" s="33">
        <v>4.6973337549102459</v>
      </c>
      <c r="AJ61" s="33" t="s">
        <v>4</v>
      </c>
      <c r="AK61" s="33">
        <v>26.057198960877741</v>
      </c>
      <c r="AL61" s="33" t="s">
        <v>4</v>
      </c>
      <c r="AM61" s="15"/>
    </row>
    <row r="62" spans="1:39">
      <c r="A62" s="3">
        <v>41913</v>
      </c>
      <c r="B62" s="8">
        <v>-10.12815275</v>
      </c>
      <c r="C62" s="33">
        <v>-6.0444471230000003</v>
      </c>
      <c r="D62" s="9">
        <f t="shared" si="1"/>
        <v>-4.9132324320000009</v>
      </c>
      <c r="E62" s="8">
        <v>11.205308499999999</v>
      </c>
      <c r="F62" s="33" t="s">
        <v>4</v>
      </c>
      <c r="G62" s="9">
        <f t="shared" si="0"/>
        <v>13.159727999999999</v>
      </c>
      <c r="H62" s="8">
        <v>89.214394749999997</v>
      </c>
      <c r="I62" s="33" t="s">
        <v>4</v>
      </c>
      <c r="J62" s="9">
        <f t="shared" si="2"/>
        <v>89.540382749999992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58.737292608256851</v>
      </c>
      <c r="Z62" s="33" t="s">
        <v>4</v>
      </c>
      <c r="AA62" s="33">
        <v>9.2112559938993499</v>
      </c>
      <c r="AB62" s="33" t="s">
        <v>4</v>
      </c>
      <c r="AC62" s="33">
        <v>4.5195641673353855</v>
      </c>
      <c r="AD62" s="33" t="s">
        <v>4</v>
      </c>
      <c r="AE62" s="33">
        <v>1.4331797672063771</v>
      </c>
      <c r="AF62" s="33" t="s">
        <v>4</v>
      </c>
      <c r="AG62" s="33" t="s">
        <v>4</v>
      </c>
      <c r="AH62" s="33" t="s">
        <v>4</v>
      </c>
      <c r="AI62" s="33">
        <v>1.5153304918836066</v>
      </c>
      <c r="AJ62" s="33" t="s">
        <v>4</v>
      </c>
      <c r="AK62" s="33">
        <v>24.583376971418421</v>
      </c>
      <c r="AL62" s="33" t="s">
        <v>4</v>
      </c>
      <c r="AM62" s="15"/>
    </row>
    <row r="63" spans="1:39">
      <c r="A63" s="3">
        <v>42005</v>
      </c>
      <c r="B63" s="8">
        <v>13.91883925</v>
      </c>
      <c r="C63" s="33">
        <v>2.9698592450000003</v>
      </c>
      <c r="D63" s="9">
        <f t="shared" si="1"/>
        <v>-1.537293939</v>
      </c>
      <c r="E63" s="8">
        <v>9.3501114999999988</v>
      </c>
      <c r="F63" s="33" t="s">
        <v>4</v>
      </c>
      <c r="G63" s="9">
        <f t="shared" si="0"/>
        <v>10.277709999999999</v>
      </c>
      <c r="H63" s="8">
        <v>89.171793749999992</v>
      </c>
      <c r="I63" s="33" t="s">
        <v>4</v>
      </c>
      <c r="J63" s="9">
        <f t="shared" si="2"/>
        <v>89.193094250000001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47.277234459132018</v>
      </c>
      <c r="Z63" s="33" t="s">
        <v>4</v>
      </c>
      <c r="AA63" s="33">
        <v>14.120687629567936</v>
      </c>
      <c r="AB63" s="33" t="s">
        <v>4</v>
      </c>
      <c r="AC63" s="33">
        <v>0</v>
      </c>
      <c r="AD63" s="33" t="s">
        <v>4</v>
      </c>
      <c r="AE63" s="33">
        <v>3.8740123174123693</v>
      </c>
      <c r="AF63" s="33" t="s">
        <v>4</v>
      </c>
      <c r="AG63" s="33" t="s">
        <v>4</v>
      </c>
      <c r="AH63" s="33" t="s">
        <v>4</v>
      </c>
      <c r="AI63" s="33">
        <v>6.0553322141571151</v>
      </c>
      <c r="AJ63" s="33" t="s">
        <v>4</v>
      </c>
      <c r="AK63" s="33">
        <v>28.672733379730563</v>
      </c>
      <c r="AL63" s="33" t="s">
        <v>4</v>
      </c>
      <c r="AM63" s="15"/>
    </row>
    <row r="64" spans="1:39">
      <c r="A64" s="3">
        <v>42095</v>
      </c>
      <c r="B64" s="8">
        <v>-13.56725275</v>
      </c>
      <c r="C64" s="33">
        <v>-1.323466011999999</v>
      </c>
      <c r="D64" s="9">
        <f t="shared" si="1"/>
        <v>0.82319661650000064</v>
      </c>
      <c r="E64" s="8">
        <v>10.212088499999998</v>
      </c>
      <c r="F64" s="33" t="s">
        <v>4</v>
      </c>
      <c r="G64" s="9">
        <f t="shared" si="0"/>
        <v>9.7810999999999986</v>
      </c>
      <c r="H64" s="8">
        <v>90.171140749999992</v>
      </c>
      <c r="I64" s="33" t="s">
        <v>4</v>
      </c>
      <c r="J64" s="9">
        <f t="shared" si="2"/>
        <v>89.671467249999992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49.55062694481682</v>
      </c>
      <c r="Z64" s="33" t="s">
        <v>4</v>
      </c>
      <c r="AA64" s="33">
        <v>8.9764091782537658</v>
      </c>
      <c r="AB64" s="33" t="s">
        <v>4</v>
      </c>
      <c r="AC64" s="33">
        <v>0</v>
      </c>
      <c r="AD64" s="33" t="s">
        <v>4</v>
      </c>
      <c r="AE64" s="33">
        <v>3.6300164790972693</v>
      </c>
      <c r="AF64" s="33" t="s">
        <v>4</v>
      </c>
      <c r="AG64" s="33" t="s">
        <v>4</v>
      </c>
      <c r="AH64" s="33" t="s">
        <v>4</v>
      </c>
      <c r="AI64" s="33">
        <v>6.3978694276293737</v>
      </c>
      <c r="AJ64" s="33" t="s">
        <v>4</v>
      </c>
      <c r="AK64" s="33">
        <v>31.445077970202778</v>
      </c>
      <c r="AL64" s="33" t="s">
        <v>4</v>
      </c>
      <c r="AM64" s="15"/>
    </row>
    <row r="65" spans="1:39">
      <c r="A65" s="3">
        <v>42186</v>
      </c>
      <c r="B65" s="8">
        <v>-11.6729345</v>
      </c>
      <c r="C65" s="33">
        <v>-15.735881291</v>
      </c>
      <c r="D65" s="9">
        <f t="shared" si="1"/>
        <v>-8.5296736514999996</v>
      </c>
      <c r="E65" s="8">
        <v>11.08914725</v>
      </c>
      <c r="F65" s="33" t="s">
        <v>4</v>
      </c>
      <c r="G65" s="9">
        <f t="shared" si="0"/>
        <v>10.650617874999998</v>
      </c>
      <c r="H65" s="8">
        <v>89.407905499999998</v>
      </c>
      <c r="I65" s="33" t="s">
        <v>4</v>
      </c>
      <c r="J65" s="9">
        <f t="shared" si="2"/>
        <v>89.789523124999988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54.381635985829476</v>
      </c>
      <c r="Z65" s="33" t="s">
        <v>4</v>
      </c>
      <c r="AA65" s="33">
        <v>8.9931215158959432</v>
      </c>
      <c r="AB65" s="33" t="s">
        <v>4</v>
      </c>
      <c r="AC65" s="33">
        <v>0.21671205216513589</v>
      </c>
      <c r="AD65" s="33" t="s">
        <v>4</v>
      </c>
      <c r="AE65" s="33">
        <v>0.33386100166930494</v>
      </c>
      <c r="AF65" s="33" t="s">
        <v>4</v>
      </c>
      <c r="AG65" s="33" t="s">
        <v>4</v>
      </c>
      <c r="AH65" s="33" t="s">
        <v>4</v>
      </c>
      <c r="AI65" s="33">
        <v>13.641363552513772</v>
      </c>
      <c r="AJ65" s="33" t="s">
        <v>4</v>
      </c>
      <c r="AK65" s="33">
        <v>22.433305891926363</v>
      </c>
      <c r="AL65" s="33" t="s">
        <v>4</v>
      </c>
      <c r="AM65" s="15"/>
    </row>
    <row r="66" spans="1:39">
      <c r="A66" s="3">
        <v>42278</v>
      </c>
      <c r="B66" s="8">
        <v>-1.0477995000000007</v>
      </c>
      <c r="C66" s="33">
        <v>0.9551380029999994</v>
      </c>
      <c r="D66" s="9">
        <f t="shared" si="1"/>
        <v>-7.390371644</v>
      </c>
      <c r="E66" s="8">
        <v>8.4422462499999984</v>
      </c>
      <c r="F66" s="33" t="s">
        <v>4</v>
      </c>
      <c r="G66" s="9">
        <f t="shared" si="0"/>
        <v>9.76569675</v>
      </c>
      <c r="H66" s="8">
        <v>89.102664500000003</v>
      </c>
      <c r="I66" s="33" t="s">
        <v>4</v>
      </c>
      <c r="J66" s="9">
        <f t="shared" si="2"/>
        <v>89.255285000000001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46.506879465512299</v>
      </c>
      <c r="Z66" s="33" t="s">
        <v>4</v>
      </c>
      <c r="AA66" s="33">
        <v>6.4383385031220319</v>
      </c>
      <c r="AB66" s="33" t="s">
        <v>4</v>
      </c>
      <c r="AC66" s="33">
        <v>16.442869359524813</v>
      </c>
      <c r="AD66" s="33" t="s">
        <v>4</v>
      </c>
      <c r="AE66" s="33">
        <v>4.1644358834542956</v>
      </c>
      <c r="AF66" s="33" t="s">
        <v>4</v>
      </c>
      <c r="AG66" s="33" t="s">
        <v>4</v>
      </c>
      <c r="AH66" s="33" t="s">
        <v>4</v>
      </c>
      <c r="AI66" s="33">
        <v>8.1285951660280027</v>
      </c>
      <c r="AJ66" s="33" t="s">
        <v>4</v>
      </c>
      <c r="AK66" s="33">
        <v>18.318881622358564</v>
      </c>
      <c r="AL66" s="33" t="s">
        <v>4</v>
      </c>
      <c r="AM66" s="15"/>
    </row>
    <row r="67" spans="1:39">
      <c r="A67" s="3">
        <v>42370</v>
      </c>
      <c r="B67" s="8">
        <v>10.701454499999999</v>
      </c>
      <c r="C67" s="33">
        <v>0.62564890199999823</v>
      </c>
      <c r="D67" s="9">
        <f t="shared" si="1"/>
        <v>0.79039345249999882</v>
      </c>
      <c r="E67" s="8">
        <v>7.9624682499999988</v>
      </c>
      <c r="F67" s="33" t="s">
        <v>4</v>
      </c>
      <c r="G67" s="9">
        <f t="shared" si="0"/>
        <v>8.2023572499999986</v>
      </c>
      <c r="H67" s="8">
        <v>90.266511500000007</v>
      </c>
      <c r="I67" s="33" t="s">
        <v>4</v>
      </c>
      <c r="J67" s="9">
        <f t="shared" si="2"/>
        <v>89.684588000000005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59.135463353708452</v>
      </c>
      <c r="Z67" s="33" t="s">
        <v>4</v>
      </c>
      <c r="AA67" s="33">
        <v>7.9175974957257385</v>
      </c>
      <c r="AB67" s="33" t="s">
        <v>4</v>
      </c>
      <c r="AC67" s="33">
        <v>0.32128694026971938</v>
      </c>
      <c r="AD67" s="33" t="s">
        <v>4</v>
      </c>
      <c r="AE67" s="33">
        <v>1.1936129973705454</v>
      </c>
      <c r="AF67" s="33" t="s">
        <v>4</v>
      </c>
      <c r="AG67" s="33" t="s">
        <v>4</v>
      </c>
      <c r="AH67" s="33" t="s">
        <v>4</v>
      </c>
      <c r="AI67" s="33">
        <v>4.7912544755039885</v>
      </c>
      <c r="AJ67" s="33" t="s">
        <v>4</v>
      </c>
      <c r="AK67" s="33">
        <v>26.640784737421569</v>
      </c>
      <c r="AL67" s="33" t="s">
        <v>4</v>
      </c>
      <c r="AM67" s="15"/>
    </row>
    <row r="68" spans="1:39">
      <c r="A68" s="3" t="s">
        <v>435</v>
      </c>
      <c r="B68" s="8">
        <v>-9.4530875000000005</v>
      </c>
      <c r="C68" s="33">
        <v>2.0921428469999999</v>
      </c>
      <c r="D68" s="9">
        <f t="shared" si="1"/>
        <v>1.358895874499999</v>
      </c>
      <c r="E68" s="8">
        <v>5.9427972499999999</v>
      </c>
      <c r="F68" s="33" t="s">
        <v>4</v>
      </c>
      <c r="G68" s="9">
        <f t="shared" si="0"/>
        <v>6.9526327499999994</v>
      </c>
      <c r="H68" s="8">
        <v>91.177906500000006</v>
      </c>
      <c r="I68" s="33" t="s">
        <v>4</v>
      </c>
      <c r="J68" s="9">
        <f t="shared" si="2"/>
        <v>90.722209000000007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47.759533952718961</v>
      </c>
      <c r="Z68" s="33" t="s">
        <v>4</v>
      </c>
      <c r="AA68" s="33">
        <v>9.9842565208516216</v>
      </c>
      <c r="AB68" s="33" t="s">
        <v>4</v>
      </c>
      <c r="AC68" s="33">
        <v>0.39627505306294908</v>
      </c>
      <c r="AD68" s="33" t="s">
        <v>4</v>
      </c>
      <c r="AE68" s="33">
        <v>4.6902770234513858</v>
      </c>
      <c r="AF68" s="33" t="s">
        <v>4</v>
      </c>
      <c r="AG68" s="33" t="s">
        <v>4</v>
      </c>
      <c r="AH68" s="33" t="s">
        <v>4</v>
      </c>
      <c r="AI68" s="33">
        <v>8.872176528667838</v>
      </c>
      <c r="AJ68" s="33" t="s">
        <v>4</v>
      </c>
      <c r="AK68" s="33">
        <v>28.297480921247242</v>
      </c>
      <c r="AL68" s="33" t="s">
        <v>4</v>
      </c>
      <c r="AM68" s="15"/>
    </row>
    <row r="69" spans="1:39">
      <c r="A69" s="3" t="s">
        <v>436</v>
      </c>
      <c r="B69" s="8">
        <v>3.4983314999999995</v>
      </c>
      <c r="C69" s="33">
        <v>1.2262230789999995</v>
      </c>
      <c r="D69" s="9">
        <f t="shared" si="1"/>
        <v>1.6591829629999997</v>
      </c>
      <c r="E69" s="8">
        <v>3.2711702499999991</v>
      </c>
      <c r="F69" s="33" t="s">
        <v>4</v>
      </c>
      <c r="G69" s="9">
        <f t="shared" si="0"/>
        <v>4.6069837499999995</v>
      </c>
      <c r="H69" s="8">
        <v>88.990301500000001</v>
      </c>
      <c r="I69" s="33" t="s">
        <v>4</v>
      </c>
      <c r="J69" s="9">
        <f t="shared" si="2"/>
        <v>90.084103999999996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59.205971675622905</v>
      </c>
      <c r="Z69" s="33" t="s">
        <v>4</v>
      </c>
      <c r="AA69" s="33">
        <v>14.542428085516148</v>
      </c>
      <c r="AB69" s="33" t="s">
        <v>4</v>
      </c>
      <c r="AC69" s="33">
        <v>2.8477723813423874</v>
      </c>
      <c r="AD69" s="33" t="s">
        <v>4</v>
      </c>
      <c r="AE69" s="33">
        <v>7.3314299049614267</v>
      </c>
      <c r="AF69" s="33" t="s">
        <v>4</v>
      </c>
      <c r="AG69" s="33" t="s">
        <v>4</v>
      </c>
      <c r="AH69" s="33" t="s">
        <v>4</v>
      </c>
      <c r="AI69" s="33">
        <v>6.6304025666708943</v>
      </c>
      <c r="AJ69" s="33" t="s">
        <v>4</v>
      </c>
      <c r="AK69" s="33">
        <v>9.4419953858862229</v>
      </c>
      <c r="AL69" s="33" t="s">
        <v>4</v>
      </c>
      <c r="AM69" s="15"/>
    </row>
    <row r="70" spans="1:39">
      <c r="A70" s="3" t="s">
        <v>437</v>
      </c>
      <c r="B70" s="8">
        <v>18.236421499999999</v>
      </c>
      <c r="C70" s="33">
        <v>18.272519773999999</v>
      </c>
      <c r="D70" s="9">
        <f t="shared" si="1"/>
        <v>9.7493714264999998</v>
      </c>
      <c r="E70" s="8">
        <v>4.6866102499999993</v>
      </c>
      <c r="F70" s="33" t="s">
        <v>4</v>
      </c>
      <c r="G70" s="9">
        <f t="shared" si="0"/>
        <v>3.9788902499999992</v>
      </c>
      <c r="H70" s="8">
        <v>91.057613500000002</v>
      </c>
      <c r="I70" s="33" t="s">
        <v>4</v>
      </c>
      <c r="J70" s="9">
        <f t="shared" si="2"/>
        <v>90.023957499999995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35.865621316441143</v>
      </c>
      <c r="Z70" s="33" t="s">
        <v>4</v>
      </c>
      <c r="AA70" s="33">
        <v>7.2728585156398324</v>
      </c>
      <c r="AB70" s="33" t="s">
        <v>4</v>
      </c>
      <c r="AC70" s="33">
        <v>3.0471232059938429</v>
      </c>
      <c r="AD70" s="33" t="s">
        <v>4</v>
      </c>
      <c r="AE70" s="33">
        <v>0.3338610016693051</v>
      </c>
      <c r="AF70" s="33" t="s">
        <v>4</v>
      </c>
      <c r="AG70" s="33" t="s">
        <v>4</v>
      </c>
      <c r="AH70" s="33" t="s">
        <v>4</v>
      </c>
      <c r="AI70" s="33">
        <v>10.047047619859367</v>
      </c>
      <c r="AJ70" s="33" t="s">
        <v>4</v>
      </c>
      <c r="AK70" s="33">
        <v>43.433488340396515</v>
      </c>
      <c r="AL70" s="33" t="s">
        <v>4</v>
      </c>
      <c r="AM70" s="15"/>
    </row>
    <row r="71" spans="1:39">
      <c r="A71" s="3" t="s">
        <v>438</v>
      </c>
      <c r="B71" s="8">
        <v>14.852575499999999</v>
      </c>
      <c r="C71" s="33">
        <v>5.5101034209999984</v>
      </c>
      <c r="D71" s="9">
        <f t="shared" si="1"/>
        <v>11.8913115975</v>
      </c>
      <c r="E71" s="8">
        <v>3.1909322499999995</v>
      </c>
      <c r="F71" s="33" t="s">
        <v>4</v>
      </c>
      <c r="G71" s="9">
        <f t="shared" si="0"/>
        <v>3.9387712499999994</v>
      </c>
      <c r="H71" s="8">
        <v>91.571938500000002</v>
      </c>
      <c r="I71" s="33" t="s">
        <v>4</v>
      </c>
      <c r="J71" s="9">
        <f t="shared" si="2"/>
        <v>91.314775999999995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14.02567378404966</v>
      </c>
      <c r="Z71" s="33" t="s">
        <v>4</v>
      </c>
      <c r="AA71" s="33">
        <v>17.394228557901481</v>
      </c>
      <c r="AB71" s="33" t="s">
        <v>4</v>
      </c>
      <c r="AC71" s="33">
        <v>23.938602170774587</v>
      </c>
      <c r="AD71" s="33" t="s">
        <v>4</v>
      </c>
      <c r="AE71" s="33">
        <v>0.33386100166930505</v>
      </c>
      <c r="AF71" s="33" t="s">
        <v>4</v>
      </c>
      <c r="AG71" s="33" t="s">
        <v>4</v>
      </c>
      <c r="AH71" s="33" t="s">
        <v>4</v>
      </c>
      <c r="AI71" s="33">
        <v>16.435302566483472</v>
      </c>
      <c r="AJ71" s="33" t="s">
        <v>4</v>
      </c>
      <c r="AK71" s="33">
        <v>27.872331919121496</v>
      </c>
      <c r="AL71" s="33" t="s">
        <v>4</v>
      </c>
      <c r="AM71" s="15"/>
    </row>
    <row r="72" spans="1:39">
      <c r="A72" s="3" t="s">
        <v>439</v>
      </c>
      <c r="B72" s="8">
        <v>-0.50012350000000083</v>
      </c>
      <c r="C72" s="33">
        <v>11.113600689999998</v>
      </c>
      <c r="D72" s="9">
        <f t="shared" si="1"/>
        <v>8.3118520554999975</v>
      </c>
      <c r="E72" s="8">
        <v>2.4525922499999995</v>
      </c>
      <c r="F72" s="33" t="s">
        <v>4</v>
      </c>
      <c r="G72" s="9">
        <f t="shared" si="0"/>
        <v>2.8217622499999995</v>
      </c>
      <c r="H72" s="8">
        <v>91.317013500000002</v>
      </c>
      <c r="I72" s="33" t="s">
        <v>4</v>
      </c>
      <c r="J72" s="9">
        <f t="shared" si="2"/>
        <v>91.444476000000009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34.907058888456589</v>
      </c>
      <c r="Z72" s="33" t="s">
        <v>4</v>
      </c>
      <c r="AA72" s="33">
        <v>6.728599504573336</v>
      </c>
      <c r="AB72" s="33" t="s">
        <v>4</v>
      </c>
      <c r="AC72" s="33">
        <v>12.630476114233954</v>
      </c>
      <c r="AD72" s="33" t="s">
        <v>4</v>
      </c>
      <c r="AE72" s="33">
        <v>0.33386100166930505</v>
      </c>
      <c r="AF72" s="33" t="s">
        <v>4</v>
      </c>
      <c r="AG72" s="33" t="s">
        <v>4</v>
      </c>
      <c r="AH72" s="33" t="s">
        <v>4</v>
      </c>
      <c r="AI72" s="33">
        <v>15.99660456428998</v>
      </c>
      <c r="AJ72" s="33" t="s">
        <v>4</v>
      </c>
      <c r="AK72" s="33">
        <v>29.403399926776835</v>
      </c>
      <c r="AL72" s="33" t="s">
        <v>4</v>
      </c>
      <c r="AM72" s="15"/>
    </row>
    <row r="73" spans="1:39">
      <c r="A73" s="3" t="s">
        <v>440</v>
      </c>
      <c r="B73" s="8">
        <v>8.9655794999999987</v>
      </c>
      <c r="C73" s="33">
        <v>7.1834093599999989</v>
      </c>
      <c r="D73" s="9">
        <f t="shared" si="1"/>
        <v>9.1485050249999986</v>
      </c>
      <c r="E73" s="8">
        <v>2.415061249999999</v>
      </c>
      <c r="F73" s="33" t="s">
        <v>4</v>
      </c>
      <c r="G73" s="9">
        <f t="shared" si="0"/>
        <v>2.4338267499999993</v>
      </c>
      <c r="H73" s="8">
        <v>91.717249500000008</v>
      </c>
      <c r="I73" s="33" t="s">
        <v>4</v>
      </c>
      <c r="J73" s="9">
        <f t="shared" si="2"/>
        <v>91.517131500000005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42.236877412009974</v>
      </c>
      <c r="Z73" s="33" t="s">
        <v>4</v>
      </c>
      <c r="AA73" s="33">
        <v>15.800286643551251</v>
      </c>
      <c r="AB73" s="33" t="s">
        <v>4</v>
      </c>
      <c r="AC73" s="33">
        <v>21.354203480600049</v>
      </c>
      <c r="AD73" s="33" t="s">
        <v>4</v>
      </c>
      <c r="AE73" s="33">
        <v>0.33386100166930494</v>
      </c>
      <c r="AF73" s="33" t="s">
        <v>4</v>
      </c>
      <c r="AG73" s="33" t="s">
        <v>4</v>
      </c>
      <c r="AH73" s="33" t="s">
        <v>4</v>
      </c>
      <c r="AI73" s="33">
        <v>4.9150505428794062</v>
      </c>
      <c r="AJ73" s="33" t="s">
        <v>4</v>
      </c>
      <c r="AK73" s="33">
        <v>15.359720919289998</v>
      </c>
      <c r="AL73" s="33" t="s">
        <v>4</v>
      </c>
      <c r="AM73" s="15"/>
    </row>
    <row r="74" spans="1:39">
      <c r="A74" s="3" t="s">
        <v>441</v>
      </c>
      <c r="B74" s="8">
        <v>6.7545984999999993</v>
      </c>
      <c r="C74" s="33">
        <v>5.6922426739999992</v>
      </c>
      <c r="D74" s="9">
        <f t="shared" si="1"/>
        <v>6.437826016999999</v>
      </c>
      <c r="E74" s="8">
        <v>4.316901249999999</v>
      </c>
      <c r="F74" s="33" t="s">
        <v>4</v>
      </c>
      <c r="G74" s="9">
        <f t="shared" ref="G74:G92" si="3">AVERAGE(E73:E74)</f>
        <v>3.365981249999999</v>
      </c>
      <c r="H74" s="8">
        <v>91.759808500000005</v>
      </c>
      <c r="I74" s="33" t="s">
        <v>4</v>
      </c>
      <c r="J74" s="9">
        <f t="shared" si="2"/>
        <v>91.738529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26.694766847395123</v>
      </c>
      <c r="Z74" s="33" t="s">
        <v>4</v>
      </c>
      <c r="AA74" s="33">
        <v>8.1857635118591556</v>
      </c>
      <c r="AB74" s="33" t="s">
        <v>4</v>
      </c>
      <c r="AC74" s="33">
        <v>5.1333550767483471</v>
      </c>
      <c r="AD74" s="33" t="s">
        <v>4</v>
      </c>
      <c r="AE74" s="33">
        <v>0.33386100166930494</v>
      </c>
      <c r="AF74" s="33" t="s">
        <v>4</v>
      </c>
      <c r="AG74" s="33" t="s">
        <v>4</v>
      </c>
      <c r="AH74" s="33" t="s">
        <v>4</v>
      </c>
      <c r="AI74" s="33">
        <v>37.458647671600197</v>
      </c>
      <c r="AJ74" s="33" t="s">
        <v>4</v>
      </c>
      <c r="AK74" s="33">
        <v>22.193605890727859</v>
      </c>
      <c r="AL74" s="33" t="s">
        <v>4</v>
      </c>
      <c r="AM74" s="15"/>
    </row>
    <row r="75" spans="1:39">
      <c r="A75" s="3" t="s">
        <v>442</v>
      </c>
      <c r="B75" s="8">
        <v>11.0692995</v>
      </c>
      <c r="C75" s="33">
        <v>2.2700215000000004</v>
      </c>
      <c r="D75" s="9">
        <f t="shared" ref="D75:D92" si="4">AVERAGE(C74:C75)</f>
        <v>3.9811320869999998</v>
      </c>
      <c r="E75" s="8">
        <v>2.1168942499999996</v>
      </c>
      <c r="F75" s="33" t="s">
        <v>4</v>
      </c>
      <c r="G75" s="9">
        <f t="shared" si="3"/>
        <v>3.2168977499999993</v>
      </c>
      <c r="H75" s="8">
        <v>91.660134499999998</v>
      </c>
      <c r="I75" s="33" t="s">
        <v>4</v>
      </c>
      <c r="J75" s="9">
        <f t="shared" si="2"/>
        <v>91.709971499999995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20.193540081359924</v>
      </c>
      <c r="Z75" s="33" t="s">
        <v>4</v>
      </c>
      <c r="AA75" s="33">
        <v>14.566643625046606</v>
      </c>
      <c r="AB75" s="33" t="s">
        <v>4</v>
      </c>
      <c r="AC75" s="33">
        <v>27.950178579539674</v>
      </c>
      <c r="AD75" s="33" t="s">
        <v>4</v>
      </c>
      <c r="AE75" s="33">
        <v>0.33386100166930505</v>
      </c>
      <c r="AF75" s="33" t="s">
        <v>4</v>
      </c>
      <c r="AG75" s="33" t="s">
        <v>4</v>
      </c>
      <c r="AH75" s="33" t="s">
        <v>4</v>
      </c>
      <c r="AI75" s="33">
        <v>24.015631829388127</v>
      </c>
      <c r="AJ75" s="33" t="s">
        <v>4</v>
      </c>
      <c r="AK75" s="33">
        <v>12.940144882996357</v>
      </c>
      <c r="AL75" s="33" t="s">
        <v>4</v>
      </c>
      <c r="AM75" s="15"/>
    </row>
    <row r="76" spans="1:39">
      <c r="A76" s="3" t="s">
        <v>443</v>
      </c>
      <c r="B76" s="8">
        <v>0.36600649999999929</v>
      </c>
      <c r="C76" s="33">
        <v>12.389765125999999</v>
      </c>
      <c r="D76" s="9">
        <f t="shared" si="4"/>
        <v>7.3298933129999995</v>
      </c>
      <c r="E76" s="8">
        <v>2.821781249999999</v>
      </c>
      <c r="F76" s="33" t="s">
        <v>4</v>
      </c>
      <c r="G76" s="9">
        <f t="shared" si="3"/>
        <v>2.4693377499999993</v>
      </c>
      <c r="H76" s="8">
        <v>91.631533500000003</v>
      </c>
      <c r="I76" s="33" t="s">
        <v>4</v>
      </c>
      <c r="J76" s="9">
        <f t="shared" si="2"/>
        <v>91.645834000000008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15.863223016405165</v>
      </c>
      <c r="Z76" s="33" t="s">
        <v>4</v>
      </c>
      <c r="AA76" s="33">
        <v>15.511741639223079</v>
      </c>
      <c r="AB76" s="33" t="s">
        <v>4</v>
      </c>
      <c r="AC76" s="33">
        <v>22.884793503558893</v>
      </c>
      <c r="AD76" s="33" t="s">
        <v>4</v>
      </c>
      <c r="AE76" s="33">
        <v>0.33386100166930499</v>
      </c>
      <c r="AF76" s="33" t="s">
        <v>4</v>
      </c>
      <c r="AG76" s="33" t="s">
        <v>4</v>
      </c>
      <c r="AH76" s="33" t="s">
        <v>4</v>
      </c>
      <c r="AI76" s="33">
        <v>29.67572391428951</v>
      </c>
      <c r="AJ76" s="33" t="s">
        <v>4</v>
      </c>
      <c r="AK76" s="33">
        <v>15.730656924854038</v>
      </c>
      <c r="AL76" s="33" t="s">
        <v>4</v>
      </c>
      <c r="AM76" s="15"/>
    </row>
    <row r="77" spans="1:39">
      <c r="A77" s="3" t="s">
        <v>444</v>
      </c>
      <c r="B77" s="8">
        <v>13.475923499999999</v>
      </c>
      <c r="C77" s="33">
        <v>11.353306507999999</v>
      </c>
      <c r="D77" s="9">
        <f t="shared" si="4"/>
        <v>11.871535816999998</v>
      </c>
      <c r="E77" s="8">
        <v>3.2494442499999989</v>
      </c>
      <c r="F77" s="33" t="s">
        <v>4</v>
      </c>
      <c r="G77" s="9">
        <f t="shared" si="3"/>
        <v>3.035612749999999</v>
      </c>
      <c r="H77" s="8">
        <v>92.354937500000005</v>
      </c>
      <c r="I77" s="33" t="s">
        <v>4</v>
      </c>
      <c r="J77" s="9">
        <f t="shared" si="2"/>
        <v>91.993235499999997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31.100060869421604</v>
      </c>
      <c r="Z77" s="33" t="s">
        <v>4</v>
      </c>
      <c r="AA77" s="33">
        <v>30.589454623877614</v>
      </c>
      <c r="AB77" s="33" t="s">
        <v>4</v>
      </c>
      <c r="AC77" s="33">
        <v>8.6139560941513516</v>
      </c>
      <c r="AD77" s="33" t="s">
        <v>4</v>
      </c>
      <c r="AE77" s="33">
        <v>0.33386100166930499</v>
      </c>
      <c r="AF77" s="33" t="s">
        <v>4</v>
      </c>
      <c r="AG77" s="33" t="s">
        <v>4</v>
      </c>
      <c r="AH77" s="33" t="s">
        <v>4</v>
      </c>
      <c r="AI77" s="33">
        <v>20.005310584333508</v>
      </c>
      <c r="AJ77" s="33" t="s">
        <v>4</v>
      </c>
      <c r="AK77" s="33">
        <v>9.3573568265466189</v>
      </c>
      <c r="AL77" s="33" t="s">
        <v>4</v>
      </c>
      <c r="AM77" s="15"/>
    </row>
    <row r="78" spans="1:39">
      <c r="A78" s="3" t="s">
        <v>445</v>
      </c>
      <c r="B78" s="8">
        <v>4.7996844999999997</v>
      </c>
      <c r="C78" s="33">
        <v>3.1627126299999997</v>
      </c>
      <c r="D78" s="9">
        <f t="shared" si="4"/>
        <v>7.2580095689999995</v>
      </c>
      <c r="E78" s="8">
        <v>2.7162362499999988</v>
      </c>
      <c r="F78" s="33" t="s">
        <v>4</v>
      </c>
      <c r="G78" s="9">
        <f t="shared" si="3"/>
        <v>2.9828402499999989</v>
      </c>
      <c r="H78" s="8">
        <v>92.273800500000007</v>
      </c>
      <c r="I78" s="33" t="s">
        <v>4</v>
      </c>
      <c r="J78" s="9">
        <f t="shared" si="2"/>
        <v>92.314368999999999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5.4364576222034664</v>
      </c>
      <c r="Z78" s="33" t="s">
        <v>4</v>
      </c>
      <c r="AA78" s="33">
        <v>18.271331443957063</v>
      </c>
      <c r="AB78" s="33" t="s">
        <v>4</v>
      </c>
      <c r="AC78" s="33">
        <v>11.901515882368574</v>
      </c>
      <c r="AD78" s="33" t="s">
        <v>4</v>
      </c>
      <c r="AE78" s="33">
        <v>3.6797109849400544</v>
      </c>
      <c r="AF78" s="33" t="s">
        <v>4</v>
      </c>
      <c r="AG78" s="33" t="s">
        <v>4</v>
      </c>
      <c r="AH78" s="33" t="s">
        <v>4</v>
      </c>
      <c r="AI78" s="33">
        <v>36.060811319156208</v>
      </c>
      <c r="AJ78" s="33" t="s">
        <v>4</v>
      </c>
      <c r="AK78" s="33">
        <v>24.650172747374619</v>
      </c>
      <c r="AL78" s="33" t="s">
        <v>4</v>
      </c>
      <c r="AM78" s="15"/>
    </row>
    <row r="79" spans="1:39">
      <c r="A79" s="3" t="s">
        <v>446</v>
      </c>
      <c r="B79" s="8">
        <v>31.045967499999996</v>
      </c>
      <c r="C79" s="33">
        <v>22.981162482999999</v>
      </c>
      <c r="D79" s="9">
        <f t="shared" si="4"/>
        <v>13.0719375565</v>
      </c>
      <c r="E79" s="8">
        <v>0.30803224999999923</v>
      </c>
      <c r="F79" s="33" t="s">
        <v>4</v>
      </c>
      <c r="G79" s="9">
        <f t="shared" si="3"/>
        <v>1.512134249999999</v>
      </c>
      <c r="H79" s="8">
        <v>91.679768500000009</v>
      </c>
      <c r="I79" s="33" t="s">
        <v>4</v>
      </c>
      <c r="J79" s="9">
        <f t="shared" si="2"/>
        <v>91.976784500000008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20.232336937196365</v>
      </c>
      <c r="Z79" s="33" t="s">
        <v>4</v>
      </c>
      <c r="AA79" s="33">
        <v>53.597476550374004</v>
      </c>
      <c r="AB79" s="33" t="s">
        <v>4</v>
      </c>
      <c r="AC79" s="33">
        <v>0</v>
      </c>
      <c r="AD79" s="33" t="s">
        <v>4</v>
      </c>
      <c r="AE79" s="33">
        <v>0.3274405122223521</v>
      </c>
      <c r="AF79" s="33" t="s">
        <v>4</v>
      </c>
      <c r="AG79" s="33" t="s">
        <v>4</v>
      </c>
      <c r="AH79" s="33" t="s">
        <v>4</v>
      </c>
      <c r="AI79" s="33">
        <v>16.665340741695921</v>
      </c>
      <c r="AJ79" s="33" t="s">
        <v>4</v>
      </c>
      <c r="AK79" s="33">
        <v>9.177405258511353</v>
      </c>
      <c r="AL79" s="33" t="s">
        <v>4</v>
      </c>
      <c r="AM79" s="15"/>
    </row>
    <row r="80" spans="1:39">
      <c r="A80" s="3" t="s">
        <v>447</v>
      </c>
      <c r="B80" s="8">
        <v>-4.3201955000000005</v>
      </c>
      <c r="C80" s="33">
        <v>7.9812445419999989</v>
      </c>
      <c r="D80" s="9">
        <f t="shared" si="4"/>
        <v>15.481203512499999</v>
      </c>
      <c r="E80" s="8">
        <v>3.3903502499999991</v>
      </c>
      <c r="F80" s="33" t="s">
        <v>4</v>
      </c>
      <c r="G80" s="9">
        <f t="shared" si="3"/>
        <v>1.8491912499999992</v>
      </c>
      <c r="H80" s="8">
        <v>92.655561500000005</v>
      </c>
      <c r="I80" s="33" t="s">
        <v>4</v>
      </c>
      <c r="J80" s="9">
        <f t="shared" si="2"/>
        <v>92.167665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22.031718824079885</v>
      </c>
      <c r="Z80" s="33" t="s">
        <v>4</v>
      </c>
      <c r="AA80" s="33">
        <v>9.5039635184501545</v>
      </c>
      <c r="AB80" s="33" t="s">
        <v>4</v>
      </c>
      <c r="AC80" s="33">
        <v>14.624043124201791</v>
      </c>
      <c r="AD80" s="33" t="s">
        <v>4</v>
      </c>
      <c r="AE80" s="33">
        <v>0.33386100166930494</v>
      </c>
      <c r="AF80" s="33" t="s">
        <v>4</v>
      </c>
      <c r="AG80" s="33" t="s">
        <v>4</v>
      </c>
      <c r="AH80" s="33" t="s">
        <v>4</v>
      </c>
      <c r="AI80" s="33">
        <v>41.530915691961539</v>
      </c>
      <c r="AJ80" s="33" t="s">
        <v>4</v>
      </c>
      <c r="AK80" s="33">
        <v>11.975497839637322</v>
      </c>
      <c r="AL80" s="33" t="s">
        <v>4</v>
      </c>
      <c r="AM80" s="15"/>
    </row>
    <row r="81" spans="1:39">
      <c r="A81" s="3" t="s">
        <v>448</v>
      </c>
      <c r="B81" s="8">
        <v>7.1594644999999995</v>
      </c>
      <c r="C81" s="33">
        <v>4.1665820699999996</v>
      </c>
      <c r="D81" s="9">
        <f t="shared" si="4"/>
        <v>6.0739133059999997</v>
      </c>
      <c r="E81" s="8">
        <v>2.282524999999902E-2</v>
      </c>
      <c r="F81" s="33" t="s">
        <v>4</v>
      </c>
      <c r="G81" s="9">
        <f t="shared" si="3"/>
        <v>1.7065877499999991</v>
      </c>
      <c r="H81" s="8">
        <v>92.555118500000006</v>
      </c>
      <c r="I81" s="33" t="s">
        <v>4</v>
      </c>
      <c r="J81" s="9">
        <f t="shared" si="2"/>
        <v>92.605340000000012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38.248624905164419</v>
      </c>
      <c r="Z81" s="33" t="s">
        <v>4</v>
      </c>
      <c r="AA81" s="33">
        <v>29.912567620493174</v>
      </c>
      <c r="AB81" s="33" t="s">
        <v>4</v>
      </c>
      <c r="AC81" s="33">
        <v>15.113472126648929</v>
      </c>
      <c r="AD81" s="33" t="s">
        <v>4</v>
      </c>
      <c r="AE81" s="33">
        <v>0.33386100166930499</v>
      </c>
      <c r="AF81" s="33" t="s">
        <v>4</v>
      </c>
      <c r="AG81" s="33" t="s">
        <v>4</v>
      </c>
      <c r="AH81" s="33" t="s">
        <v>4</v>
      </c>
      <c r="AI81" s="33">
        <v>7.1244445199291766</v>
      </c>
      <c r="AJ81" s="33" t="s">
        <v>4</v>
      </c>
      <c r="AK81" s="33">
        <v>9.2670298260949817</v>
      </c>
      <c r="AL81" s="33" t="s">
        <v>4</v>
      </c>
      <c r="AM81" s="15"/>
    </row>
    <row r="82" spans="1:39">
      <c r="A82" s="3" t="s">
        <v>449</v>
      </c>
      <c r="B82" s="8">
        <v>3.9260024999999992</v>
      </c>
      <c r="C82" s="33">
        <v>2.5250561979999993</v>
      </c>
      <c r="D82" s="9">
        <f t="shared" si="4"/>
        <v>3.3458191339999992</v>
      </c>
      <c r="E82" s="8">
        <v>1.4856362499999989</v>
      </c>
      <c r="F82" s="33" t="s">
        <v>4</v>
      </c>
      <c r="G82" s="9">
        <f t="shared" si="3"/>
        <v>0.75423074999999895</v>
      </c>
      <c r="H82" s="8">
        <v>92.348638500000007</v>
      </c>
      <c r="I82" s="33" t="s">
        <v>4</v>
      </c>
      <c r="J82" s="9">
        <f t="shared" si="2"/>
        <v>92.451878500000007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45.213793939990261</v>
      </c>
      <c r="Z82" s="33" t="s">
        <v>4</v>
      </c>
      <c r="AA82" s="33">
        <v>25.45457559820321</v>
      </c>
      <c r="AB82" s="33" t="s">
        <v>4</v>
      </c>
      <c r="AC82" s="33">
        <v>7.9759240909611933</v>
      </c>
      <c r="AD82" s="33" t="s">
        <v>4</v>
      </c>
      <c r="AE82" s="33">
        <v>0.33386100166930494</v>
      </c>
      <c r="AF82" s="33" t="s">
        <v>4</v>
      </c>
      <c r="AG82" s="33" t="s">
        <v>4</v>
      </c>
      <c r="AH82" s="33" t="s">
        <v>4</v>
      </c>
      <c r="AI82" s="33">
        <v>4.7823355082186305</v>
      </c>
      <c r="AJ82" s="33" t="s">
        <v>4</v>
      </c>
      <c r="AK82" s="33">
        <v>16.239509860957384</v>
      </c>
      <c r="AL82" s="33" t="s">
        <v>4</v>
      </c>
      <c r="AM82" s="15"/>
    </row>
    <row r="83" spans="1:39">
      <c r="A83" s="3" t="s">
        <v>450</v>
      </c>
      <c r="B83" s="8">
        <v>5.2514074999999991</v>
      </c>
      <c r="C83" s="33">
        <v>-2.497850531000001</v>
      </c>
      <c r="D83" s="9">
        <f t="shared" si="4"/>
        <v>1.3602833499999134E-2</v>
      </c>
      <c r="E83" s="8">
        <v>1.3278822499999992</v>
      </c>
      <c r="F83" s="33" t="s">
        <v>4</v>
      </c>
      <c r="G83" s="9">
        <f t="shared" si="3"/>
        <v>1.406759249999999</v>
      </c>
      <c r="H83" s="8">
        <v>92.204862500000004</v>
      </c>
      <c r="I83" s="33" t="s">
        <v>4</v>
      </c>
      <c r="J83" s="9">
        <f t="shared" si="2"/>
        <v>92.276750500000006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43.184741929845003</v>
      </c>
      <c r="Z83" s="33" t="s">
        <v>4</v>
      </c>
      <c r="AA83" s="33">
        <v>9.0252585160566294</v>
      </c>
      <c r="AB83" s="33" t="s">
        <v>4</v>
      </c>
      <c r="AC83" s="33">
        <v>13.660037119381762</v>
      </c>
      <c r="AD83" s="33" t="s">
        <v>4</v>
      </c>
      <c r="AE83" s="33">
        <v>0.33386100166930494</v>
      </c>
      <c r="AF83" s="33" t="s">
        <v>4</v>
      </c>
      <c r="AG83" s="33" t="s">
        <v>4</v>
      </c>
      <c r="AH83" s="33" t="s">
        <v>4</v>
      </c>
      <c r="AI83" s="33">
        <v>5.9023985138189472</v>
      </c>
      <c r="AJ83" s="33" t="s">
        <v>4</v>
      </c>
      <c r="AK83" s="33">
        <v>27.893702919228346</v>
      </c>
      <c r="AL83" s="33" t="s">
        <v>4</v>
      </c>
      <c r="AM83" s="15"/>
    </row>
    <row r="84" spans="1:39">
      <c r="A84" s="3" t="s">
        <v>451</v>
      </c>
      <c r="B84" s="8">
        <v>-24.747648500000004</v>
      </c>
      <c r="C84" s="33">
        <v>-12.301396330000005</v>
      </c>
      <c r="D84" s="9">
        <f t="shared" si="4"/>
        <v>-7.3996234305000028</v>
      </c>
      <c r="E84" s="8">
        <v>26.404082250000002</v>
      </c>
      <c r="F84" s="33" t="s">
        <v>4</v>
      </c>
      <c r="G84" s="9">
        <f t="shared" si="3"/>
        <v>13.86598225</v>
      </c>
      <c r="H84" s="8">
        <v>91.262834500000011</v>
      </c>
      <c r="I84" s="33" t="s">
        <v>4</v>
      </c>
      <c r="J84" s="9">
        <f t="shared" si="2"/>
        <v>91.733848500000008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5.0346783192907845</v>
      </c>
      <c r="Z84" s="33" t="s">
        <v>4</v>
      </c>
      <c r="AA84" s="33">
        <v>5.9677605323546743</v>
      </c>
      <c r="AB84" s="33" t="s">
        <v>4</v>
      </c>
      <c r="AC84" s="33">
        <v>0</v>
      </c>
      <c r="AD84" s="33" t="s">
        <v>4</v>
      </c>
      <c r="AE84" s="33">
        <v>0.30945911093185546</v>
      </c>
      <c r="AF84" s="33" t="s">
        <v>4</v>
      </c>
      <c r="AG84" s="33" t="s">
        <v>4</v>
      </c>
      <c r="AH84" s="33" t="s">
        <v>4</v>
      </c>
      <c r="AI84" s="33">
        <v>2.0265084850362172</v>
      </c>
      <c r="AJ84" s="33" t="s">
        <v>4</v>
      </c>
      <c r="AK84" s="33">
        <v>86.661593552386478</v>
      </c>
      <c r="AL84" s="33" t="s">
        <v>4</v>
      </c>
      <c r="AM84" s="15"/>
    </row>
    <row r="85" spans="1:39">
      <c r="A85" s="3" t="s">
        <v>452</v>
      </c>
      <c r="B85" s="8">
        <v>-40.399975500000004</v>
      </c>
      <c r="C85" s="33">
        <v>-44.066710653000001</v>
      </c>
      <c r="D85" s="9">
        <f t="shared" si="4"/>
        <v>-28.184053491500002</v>
      </c>
      <c r="E85" s="8">
        <v>53.44145125</v>
      </c>
      <c r="F85" s="33" t="s">
        <v>4</v>
      </c>
      <c r="G85" s="9">
        <f t="shared" si="3"/>
        <v>39.922766750000001</v>
      </c>
      <c r="H85" s="8">
        <v>91.236435499999999</v>
      </c>
      <c r="I85" s="33" t="s">
        <v>4</v>
      </c>
      <c r="J85" s="9">
        <f t="shared" si="2"/>
        <v>91.249635000000012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6.6596656325713193</v>
      </c>
      <c r="Z85" s="33" t="s">
        <v>4</v>
      </c>
      <c r="AA85" s="33">
        <v>5.8310932350615596</v>
      </c>
      <c r="AB85" s="33" t="s">
        <v>4</v>
      </c>
      <c r="AC85" s="33">
        <v>0</v>
      </c>
      <c r="AD85" s="33" t="s">
        <v>4</v>
      </c>
      <c r="AE85" s="33">
        <v>0.30237220788263086</v>
      </c>
      <c r="AF85" s="33" t="s">
        <v>4</v>
      </c>
      <c r="AG85" s="33" t="s">
        <v>4</v>
      </c>
      <c r="AH85" s="33" t="s">
        <v>4</v>
      </c>
      <c r="AI85" s="33">
        <v>1.8681752554076776</v>
      </c>
      <c r="AJ85" s="33" t="s">
        <v>4</v>
      </c>
      <c r="AK85" s="33">
        <v>85.338693669076804</v>
      </c>
      <c r="AL85" s="33" t="s">
        <v>4</v>
      </c>
      <c r="AM85" s="15"/>
    </row>
    <row r="86" spans="1:39">
      <c r="A86" s="3" t="s">
        <v>453</v>
      </c>
      <c r="B86" s="8">
        <v>-3.625868500000001</v>
      </c>
      <c r="C86" s="33">
        <v>-4.7033789520000013</v>
      </c>
      <c r="D86" s="9">
        <f t="shared" si="4"/>
        <v>-24.385044802500001</v>
      </c>
      <c r="E86" s="8">
        <v>17.689266249999996</v>
      </c>
      <c r="F86" s="33" t="s">
        <v>4</v>
      </c>
      <c r="G86" s="9">
        <f t="shared" si="3"/>
        <v>35.565358750000001</v>
      </c>
      <c r="H86" s="8">
        <v>91.632151500000006</v>
      </c>
      <c r="I86" s="33" t="s">
        <v>4</v>
      </c>
      <c r="J86" s="9">
        <f t="shared" si="2"/>
        <v>91.434293499999995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47.341541890880535</v>
      </c>
      <c r="Z86" s="33" t="s">
        <v>4</v>
      </c>
      <c r="AA86" s="33">
        <v>9.4418269815177389</v>
      </c>
      <c r="AB86" s="33" t="s">
        <v>4</v>
      </c>
      <c r="AC86" s="33">
        <v>0</v>
      </c>
      <c r="AD86" s="33" t="s">
        <v>4</v>
      </c>
      <c r="AE86" s="33">
        <v>0.31138249553432101</v>
      </c>
      <c r="AF86" s="33" t="s">
        <v>4</v>
      </c>
      <c r="AG86" s="33" t="s">
        <v>4</v>
      </c>
      <c r="AH86" s="33" t="s">
        <v>4</v>
      </c>
      <c r="AI86" s="33">
        <v>2.5731979589457916</v>
      </c>
      <c r="AJ86" s="33" t="s">
        <v>4</v>
      </c>
      <c r="AK86" s="33">
        <v>40.332050673121614</v>
      </c>
      <c r="AL86" s="33" t="s">
        <v>4</v>
      </c>
      <c r="AM86" s="15"/>
    </row>
    <row r="87" spans="1:39">
      <c r="A87" s="3" t="s">
        <v>454</v>
      </c>
      <c r="B87" s="8">
        <v>-3.7608500000000711E-2</v>
      </c>
      <c r="C87" s="33">
        <v>-7.5921088960000009</v>
      </c>
      <c r="D87" s="9">
        <f t="shared" si="4"/>
        <v>-6.1477439240000011</v>
      </c>
      <c r="E87" s="8">
        <v>15.030463249999999</v>
      </c>
      <c r="F87" s="33" t="s">
        <v>4</v>
      </c>
      <c r="G87" s="9">
        <f t="shared" si="3"/>
        <v>16.359864749999996</v>
      </c>
      <c r="H87" s="8">
        <v>90.7867265</v>
      </c>
      <c r="I87" s="33" t="s">
        <v>4</v>
      </c>
      <c r="J87" s="9">
        <f t="shared" si="2"/>
        <v>91.209439000000003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16.039696972286958</v>
      </c>
      <c r="Z87" s="33" t="s">
        <v>4</v>
      </c>
      <c r="AA87" s="33">
        <v>7.5945926476497689</v>
      </c>
      <c r="AB87" s="33" t="s">
        <v>4</v>
      </c>
      <c r="AC87" s="33">
        <v>0</v>
      </c>
      <c r="AD87" s="33" t="s">
        <v>4</v>
      </c>
      <c r="AE87" s="33">
        <v>0.32158421562004902</v>
      </c>
      <c r="AF87" s="33" t="s">
        <v>4</v>
      </c>
      <c r="AG87" s="33" t="s">
        <v>4</v>
      </c>
      <c r="AH87" s="33" t="s">
        <v>4</v>
      </c>
      <c r="AI87" s="33">
        <v>1.8629813914911899</v>
      </c>
      <c r="AJ87" s="33" t="s">
        <v>4</v>
      </c>
      <c r="AK87" s="33">
        <v>74.181144772952052</v>
      </c>
      <c r="AL87" s="33" t="s">
        <v>4</v>
      </c>
      <c r="AM87" s="15"/>
    </row>
    <row r="88" spans="1:39">
      <c r="A88" s="3" t="s">
        <v>455</v>
      </c>
      <c r="B88" s="8">
        <v>8.368546499999999</v>
      </c>
      <c r="C88" s="33">
        <v>20.898214465999999</v>
      </c>
      <c r="D88" s="9">
        <f t="shared" si="4"/>
        <v>6.653052784999999</v>
      </c>
      <c r="E88" s="8">
        <v>19.279858249999997</v>
      </c>
      <c r="F88" s="33" t="s">
        <v>4</v>
      </c>
      <c r="G88" s="9">
        <f t="shared" si="3"/>
        <v>17.155160749999997</v>
      </c>
      <c r="H88" s="8">
        <v>90.8337085</v>
      </c>
      <c r="I88" s="33" t="s">
        <v>4</v>
      </c>
      <c r="J88" s="9">
        <f t="shared" si="2"/>
        <v>90.810217499999993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41.295000214696245</v>
      </c>
      <c r="Z88" s="33" t="s">
        <v>4</v>
      </c>
      <c r="AA88" s="33">
        <v>8.3081335344605396</v>
      </c>
      <c r="AB88" s="33" t="s">
        <v>4</v>
      </c>
      <c r="AC88" s="33">
        <v>0</v>
      </c>
      <c r="AD88" s="33" t="s">
        <v>4</v>
      </c>
      <c r="AE88" s="33">
        <v>0.31529237144767297</v>
      </c>
      <c r="AF88" s="33" t="s">
        <v>4</v>
      </c>
      <c r="AG88" s="33" t="s">
        <v>4</v>
      </c>
      <c r="AH88" s="33" t="s">
        <v>4</v>
      </c>
      <c r="AI88" s="33">
        <v>4.5062209702379263</v>
      </c>
      <c r="AJ88" s="33" t="s">
        <v>4</v>
      </c>
      <c r="AK88" s="33">
        <v>45.575352909157615</v>
      </c>
      <c r="AL88" s="33" t="s">
        <v>4</v>
      </c>
      <c r="AM88" s="15"/>
    </row>
    <row r="89" spans="1:39">
      <c r="A89" s="3" t="s">
        <v>456</v>
      </c>
      <c r="B89" s="8">
        <v>4.9688540000000003</v>
      </c>
      <c r="C89" s="33">
        <v>0.7165860670000006</v>
      </c>
      <c r="D89" s="9">
        <f t="shared" si="4"/>
        <v>10.8074002665</v>
      </c>
      <c r="E89" s="8">
        <v>14.717069</v>
      </c>
      <c r="F89" s="33" t="s">
        <v>4</v>
      </c>
      <c r="G89" s="9">
        <f t="shared" si="3"/>
        <v>16.998463624999999</v>
      </c>
      <c r="H89" s="8">
        <v>90.493875000000003</v>
      </c>
      <c r="I89" s="33" t="s">
        <v>4</v>
      </c>
      <c r="J89" s="9">
        <f t="shared" si="2"/>
        <v>90.663791750000001</v>
      </c>
      <c r="K89" s="33">
        <v>41.017491</v>
      </c>
      <c r="L89" s="33" t="s">
        <v>4</v>
      </c>
      <c r="M89" s="33">
        <v>3.9770690000000002</v>
      </c>
      <c r="N89" s="33" t="s">
        <v>4</v>
      </c>
      <c r="O89" s="33">
        <v>13.612007</v>
      </c>
      <c r="P89" s="33" t="s">
        <v>4</v>
      </c>
      <c r="Q89" s="33">
        <v>5.2490870000000003</v>
      </c>
      <c r="R89" s="33" t="s">
        <v>4</v>
      </c>
      <c r="S89" s="33">
        <v>2.9282849999999998</v>
      </c>
      <c r="T89" s="33" t="s">
        <v>4</v>
      </c>
      <c r="U89" s="33">
        <v>11.766119</v>
      </c>
      <c r="V89" s="33" t="s">
        <v>4</v>
      </c>
      <c r="W89" s="33">
        <v>58.966290999999998</v>
      </c>
      <c r="X89" s="33" t="s">
        <v>4</v>
      </c>
      <c r="Y89" s="33">
        <v>29.663025000000001</v>
      </c>
      <c r="Z89" s="33" t="s">
        <v>4</v>
      </c>
      <c r="AA89" s="33">
        <v>2.1539579999999998</v>
      </c>
      <c r="AB89" s="33" t="s">
        <v>4</v>
      </c>
      <c r="AC89" s="33">
        <v>5.144234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5.2135759999999998</v>
      </c>
      <c r="AJ89" s="33" t="s">
        <v>4</v>
      </c>
      <c r="AK89" s="33">
        <v>57.825206999999999</v>
      </c>
      <c r="AL89" s="33" t="s">
        <v>4</v>
      </c>
      <c r="AM89" s="15"/>
    </row>
    <row r="90" spans="1:39">
      <c r="A90" s="3" t="s">
        <v>457</v>
      </c>
      <c r="B90" s="8">
        <v>6.9566869999999996</v>
      </c>
      <c r="C90" s="33">
        <v>6.2076100759999999</v>
      </c>
      <c r="D90" s="9">
        <f t="shared" si="4"/>
        <v>3.4620980715000003</v>
      </c>
      <c r="E90" s="8">
        <v>8.7885150000000003</v>
      </c>
      <c r="F90" s="33" t="s">
        <v>4</v>
      </c>
      <c r="G90" s="9">
        <f t="shared" si="3"/>
        <v>11.752791999999999</v>
      </c>
      <c r="H90" s="8">
        <v>91.755336999999997</v>
      </c>
      <c r="I90" s="33" t="s">
        <v>4</v>
      </c>
      <c r="J90" s="9">
        <f t="shared" si="2"/>
        <v>91.124606</v>
      </c>
      <c r="K90" s="33">
        <v>53.545952999999997</v>
      </c>
      <c r="L90" s="33" t="s">
        <v>4</v>
      </c>
      <c r="M90" s="33">
        <v>23.024249000000001</v>
      </c>
      <c r="N90" s="33" t="s">
        <v>4</v>
      </c>
      <c r="O90" s="33">
        <v>19.970693000000001</v>
      </c>
      <c r="P90" s="33" t="s">
        <v>4</v>
      </c>
      <c r="Q90" s="33">
        <v>4.6458139999999997</v>
      </c>
      <c r="R90" s="33" t="s">
        <v>4</v>
      </c>
      <c r="S90" s="33">
        <v>0</v>
      </c>
      <c r="T90" s="33" t="s">
        <v>4</v>
      </c>
      <c r="U90" s="33">
        <v>6.334473</v>
      </c>
      <c r="V90" s="33" t="s">
        <v>4</v>
      </c>
      <c r="W90" s="33">
        <v>28.995370000000001</v>
      </c>
      <c r="X90" s="33" t="s">
        <v>4</v>
      </c>
      <c r="Y90" s="33">
        <v>47.931721000000003</v>
      </c>
      <c r="Z90" s="33" t="s">
        <v>4</v>
      </c>
      <c r="AA90" s="33">
        <v>18.212848999999999</v>
      </c>
      <c r="AB90" s="33" t="s">
        <v>4</v>
      </c>
      <c r="AC90" s="33">
        <v>3.2512639999999999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1.6087959999999999</v>
      </c>
      <c r="AJ90" s="33" t="s">
        <v>4</v>
      </c>
      <c r="AK90" s="33">
        <v>28.995370000000001</v>
      </c>
      <c r="AL90" s="33" t="s">
        <v>4</v>
      </c>
      <c r="AM90" s="15"/>
    </row>
    <row r="91" spans="1:39">
      <c r="A91" s="3" t="s">
        <v>458</v>
      </c>
      <c r="B91" s="8">
        <v>10.433744000000001</v>
      </c>
      <c r="C91" s="33">
        <v>3.2181176460000005</v>
      </c>
      <c r="D91" s="9">
        <f t="shared" si="4"/>
        <v>4.7128638610000007</v>
      </c>
      <c r="E91" s="8">
        <v>7.0769849999999996</v>
      </c>
      <c r="F91" s="33" t="s">
        <v>4</v>
      </c>
      <c r="G91" s="9">
        <f t="shared" si="3"/>
        <v>7.9327500000000004</v>
      </c>
      <c r="H91" s="8">
        <v>91.433760000000007</v>
      </c>
      <c r="I91" s="33" t="s">
        <v>4</v>
      </c>
      <c r="J91" s="9">
        <f t="shared" si="2"/>
        <v>91.594548500000002</v>
      </c>
      <c r="K91" s="33">
        <v>28.650991000000001</v>
      </c>
      <c r="L91" s="33" t="s">
        <v>4</v>
      </c>
      <c r="M91" s="33">
        <v>17.297892000000001</v>
      </c>
      <c r="N91" s="33" t="s">
        <v>4</v>
      </c>
      <c r="O91" s="33">
        <v>51.914003000000001</v>
      </c>
      <c r="P91" s="33" t="s">
        <v>4</v>
      </c>
      <c r="Q91" s="33">
        <v>5.0794119999999996</v>
      </c>
      <c r="R91" s="33" t="s">
        <v>4</v>
      </c>
      <c r="S91" s="33">
        <v>0.62724999999999997</v>
      </c>
      <c r="T91" s="33" t="s">
        <v>4</v>
      </c>
      <c r="U91" s="33">
        <v>7.8535599999999999</v>
      </c>
      <c r="V91" s="33" t="s">
        <v>4</v>
      </c>
      <c r="W91" s="33">
        <v>27.512138</v>
      </c>
      <c r="X91" s="33" t="s">
        <v>4</v>
      </c>
      <c r="Y91" s="33">
        <v>22.242322999999999</v>
      </c>
      <c r="Z91" s="33" t="s">
        <v>4</v>
      </c>
      <c r="AA91" s="33">
        <v>15.309592</v>
      </c>
      <c r="AB91" s="33" t="s">
        <v>4</v>
      </c>
      <c r="AC91" s="33">
        <v>44.053086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1.6542289999999999</v>
      </c>
      <c r="AJ91" s="33" t="s">
        <v>4</v>
      </c>
      <c r="AK91" s="33">
        <v>16.740770000000001</v>
      </c>
      <c r="AL91" s="33" t="s">
        <v>4</v>
      </c>
      <c r="AM91" s="15"/>
    </row>
    <row r="92" spans="1:39">
      <c r="A92" s="3">
        <v>44652</v>
      </c>
      <c r="B92" s="8">
        <v>-4.2284300000000004</v>
      </c>
      <c r="C92" s="33">
        <v>7.9376799199999999</v>
      </c>
      <c r="D92" s="9">
        <f t="shared" si="4"/>
        <v>5.5778987830000002</v>
      </c>
      <c r="E92" s="8">
        <v>10.045552000000001</v>
      </c>
      <c r="F92" s="33" t="s">
        <v>4</v>
      </c>
      <c r="G92" s="9">
        <f t="shared" si="3"/>
        <v>8.5612685000000006</v>
      </c>
      <c r="H92" s="8">
        <v>91.472769999999997</v>
      </c>
      <c r="I92" s="33" t="s">
        <v>4</v>
      </c>
      <c r="J92" s="9">
        <f t="shared" si="2"/>
        <v>91.453265000000002</v>
      </c>
      <c r="K92" s="33">
        <v>30.906616</v>
      </c>
      <c r="L92" s="33" t="s">
        <v>4</v>
      </c>
      <c r="M92" s="33">
        <v>14.508156</v>
      </c>
      <c r="N92" s="33" t="s">
        <v>4</v>
      </c>
      <c r="O92" s="33">
        <v>30.602042000000001</v>
      </c>
      <c r="P92" s="33" t="s">
        <v>4</v>
      </c>
      <c r="Q92" s="33">
        <v>29.451457000000001</v>
      </c>
      <c r="R92" s="33" t="s">
        <v>4</v>
      </c>
      <c r="S92" s="33">
        <v>0.49979699999999999</v>
      </c>
      <c r="T92" s="33" t="s">
        <v>4</v>
      </c>
      <c r="U92" s="33">
        <v>17.817115999999999</v>
      </c>
      <c r="V92" s="33" t="s">
        <v>4</v>
      </c>
      <c r="W92" s="33">
        <v>41.341982999999999</v>
      </c>
      <c r="X92" s="33" t="s">
        <v>4</v>
      </c>
      <c r="Y92" s="33">
        <v>19.350988999999998</v>
      </c>
      <c r="Z92" s="33" t="s">
        <v>4</v>
      </c>
      <c r="AA92" s="33">
        <v>10.708019999999999</v>
      </c>
      <c r="AB92" s="33" t="s">
        <v>4</v>
      </c>
      <c r="AC92" s="33">
        <v>28.281638999999998</v>
      </c>
      <c r="AD92" s="33" t="s">
        <v>4</v>
      </c>
      <c r="AE92" s="33">
        <v>1.2278389999999999</v>
      </c>
      <c r="AF92" s="33" t="s">
        <v>4</v>
      </c>
      <c r="AG92" s="33">
        <v>0.49979699999999999</v>
      </c>
      <c r="AH92" s="33" t="s">
        <v>4</v>
      </c>
      <c r="AI92" s="33">
        <v>3.861939</v>
      </c>
      <c r="AJ92" s="33" t="s">
        <v>4</v>
      </c>
      <c r="AK92" s="33">
        <v>36.069775</v>
      </c>
      <c r="AL92" s="33" t="s">
        <v>4</v>
      </c>
      <c r="AM92" s="15"/>
    </row>
    <row r="93" spans="1:39">
      <c r="A93" s="3">
        <v>44743</v>
      </c>
      <c r="B93" s="8">
        <v>4.9638249999999999</v>
      </c>
      <c r="C93" s="33">
        <v>0.5246060159999999</v>
      </c>
      <c r="D93" s="9">
        <f t="shared" ref="D93" si="5">AVERAGE(C92:C93)</f>
        <v>4.2311429680000003</v>
      </c>
      <c r="E93" s="8">
        <v>7.4316459999999998</v>
      </c>
      <c r="F93" s="33" t="s">
        <v>4</v>
      </c>
      <c r="G93" s="9">
        <f t="shared" ref="G93" si="6">AVERAGE(E92:E93)</f>
        <v>8.7385990000000007</v>
      </c>
      <c r="H93" s="8">
        <v>92.305828000000005</v>
      </c>
      <c r="I93" s="33" t="s">
        <v>4</v>
      </c>
      <c r="J93" s="9">
        <f t="shared" ref="J93" si="7">AVERAGE(H92:H93)</f>
        <v>91.889298999999994</v>
      </c>
      <c r="K93" s="33">
        <v>23.238544000000001</v>
      </c>
      <c r="L93" s="33" t="s">
        <v>4</v>
      </c>
      <c r="M93" s="33">
        <v>19.133610999999998</v>
      </c>
      <c r="N93" s="33" t="s">
        <v>4</v>
      </c>
      <c r="O93" s="33">
        <v>12.99559</v>
      </c>
      <c r="P93" s="33" t="s">
        <v>4</v>
      </c>
      <c r="Q93" s="33">
        <v>31.995764999999999</v>
      </c>
      <c r="R93" s="33" t="s">
        <v>4</v>
      </c>
      <c r="S93" s="33">
        <v>7.7021000000000006E-2</v>
      </c>
      <c r="T93" s="33" t="s">
        <v>4</v>
      </c>
      <c r="U93" s="33">
        <v>7.6855399999999996</v>
      </c>
      <c r="V93" s="33" t="s">
        <v>4</v>
      </c>
      <c r="W93" s="33">
        <v>19.443626999999999</v>
      </c>
      <c r="X93" s="33" t="s">
        <v>4</v>
      </c>
      <c r="Y93" s="33">
        <v>21.47662</v>
      </c>
      <c r="Z93" s="33" t="s">
        <v>4</v>
      </c>
      <c r="AA93" s="33">
        <v>18.116040999999999</v>
      </c>
      <c r="AB93" s="33" t="s">
        <v>4</v>
      </c>
      <c r="AC93" s="33">
        <v>12.343996000000001</v>
      </c>
      <c r="AD93" s="33" t="s">
        <v>4</v>
      </c>
      <c r="AE93" s="33">
        <v>26.152629999999998</v>
      </c>
      <c r="AF93" s="33" t="s">
        <v>4</v>
      </c>
      <c r="AG93" s="33">
        <v>0</v>
      </c>
      <c r="AH93" s="33" t="s">
        <v>4</v>
      </c>
      <c r="AI93" s="33">
        <v>4.0539360000000002</v>
      </c>
      <c r="AJ93" s="33" t="s">
        <v>4</v>
      </c>
      <c r="AK93" s="33">
        <v>17.856777999999998</v>
      </c>
      <c r="AL93" s="33" t="s">
        <v>4</v>
      </c>
    </row>
    <row r="94" spans="1:39">
      <c r="A94" s="3">
        <v>44835</v>
      </c>
      <c r="B94" s="8">
        <v>2.7935789999999998</v>
      </c>
      <c r="C94" s="33">
        <v>2.2895483469999998</v>
      </c>
      <c r="D94" s="9">
        <f t="shared" ref="D94" si="8">AVERAGE(C93:C94)</f>
        <v>1.4070771814999998</v>
      </c>
      <c r="E94" s="8">
        <v>7.0735599999999996</v>
      </c>
      <c r="F94" s="33" t="s">
        <v>4</v>
      </c>
      <c r="G94" s="9">
        <f t="shared" ref="G94" si="9">AVERAGE(E93:E94)</f>
        <v>7.2526029999999997</v>
      </c>
      <c r="H94" s="8">
        <v>91.062460999999999</v>
      </c>
      <c r="I94" s="33" t="s">
        <v>4</v>
      </c>
      <c r="J94" s="9">
        <f t="shared" ref="J94" si="10">AVERAGE(H93:H94)</f>
        <v>91.684144500000002</v>
      </c>
      <c r="K94" s="33">
        <v>44.161071</v>
      </c>
      <c r="L94" s="33" t="s">
        <v>4</v>
      </c>
      <c r="M94" s="33">
        <v>27.489851000000002</v>
      </c>
      <c r="N94" s="33" t="s">
        <v>4</v>
      </c>
      <c r="O94" s="33">
        <v>23.876798000000001</v>
      </c>
      <c r="P94" s="33" t="s">
        <v>4</v>
      </c>
      <c r="Q94" s="33">
        <v>20.726799</v>
      </c>
      <c r="R94" s="33" t="s">
        <v>4</v>
      </c>
      <c r="S94" s="33">
        <v>1.099</v>
      </c>
      <c r="T94" s="33" t="s">
        <v>4</v>
      </c>
      <c r="U94" s="33">
        <v>18.935919999999999</v>
      </c>
      <c r="V94" s="33" t="s">
        <v>4</v>
      </c>
      <c r="W94" s="33">
        <v>19.173309</v>
      </c>
      <c r="X94" s="33" t="s">
        <v>4</v>
      </c>
      <c r="Y94" s="33">
        <v>42.452154</v>
      </c>
      <c r="Z94" s="33" t="s">
        <v>4</v>
      </c>
      <c r="AA94" s="33">
        <v>12.125766</v>
      </c>
      <c r="AB94" s="33" t="s">
        <v>4</v>
      </c>
      <c r="AC94" s="33">
        <v>3.7599149999999999</v>
      </c>
      <c r="AD94" s="33" t="s">
        <v>4</v>
      </c>
      <c r="AE94" s="33">
        <v>16.077614000000001</v>
      </c>
      <c r="AF94" s="33" t="s">
        <v>4</v>
      </c>
      <c r="AG94" s="33">
        <v>0</v>
      </c>
      <c r="AH94" s="33" t="s">
        <v>4</v>
      </c>
      <c r="AI94" s="33">
        <v>11.860454000000001</v>
      </c>
      <c r="AJ94" s="33" t="s">
        <v>4</v>
      </c>
      <c r="AK94" s="33">
        <v>13.724098</v>
      </c>
      <c r="AL94" s="33" t="s">
        <v>4</v>
      </c>
    </row>
    <row r="95" spans="1:39">
      <c r="A95" s="3">
        <v>44927</v>
      </c>
      <c r="B95" s="8">
        <v>8.0868570000000002</v>
      </c>
      <c r="C95" s="33">
        <v>1.1703328960000006</v>
      </c>
      <c r="D95" s="9">
        <f t="shared" ref="D95" si="11">AVERAGE(C94:C95)</f>
        <v>1.7299406215000002</v>
      </c>
      <c r="E95" s="8">
        <v>8.2577979999999993</v>
      </c>
      <c r="F95" s="33" t="s">
        <v>4</v>
      </c>
      <c r="G95" s="9">
        <f t="shared" ref="G95" si="12">AVERAGE(E94:E95)</f>
        <v>7.665678999999999</v>
      </c>
      <c r="H95" s="8">
        <v>91.407860999999997</v>
      </c>
      <c r="I95" s="33" t="s">
        <v>4</v>
      </c>
      <c r="J95" s="9">
        <f t="shared" ref="J95" si="13">AVERAGE(H94:H95)</f>
        <v>91.235161000000005</v>
      </c>
      <c r="K95" s="33">
        <v>32.444876000000001</v>
      </c>
      <c r="L95" s="33" t="s">
        <v>4</v>
      </c>
      <c r="M95" s="33">
        <v>28.758130000000001</v>
      </c>
      <c r="N95" s="33" t="s">
        <v>4</v>
      </c>
      <c r="O95" s="33">
        <v>36.866517999999999</v>
      </c>
      <c r="P95" s="33" t="s">
        <v>4</v>
      </c>
      <c r="Q95" s="33">
        <v>17.375011000000001</v>
      </c>
      <c r="R95" s="33" t="s">
        <v>4</v>
      </c>
      <c r="S95" s="33">
        <v>0</v>
      </c>
      <c r="T95" s="33" t="s">
        <v>4</v>
      </c>
      <c r="U95" s="33">
        <v>21.788989999999998</v>
      </c>
      <c r="V95" s="33" t="s">
        <v>4</v>
      </c>
      <c r="W95" s="33">
        <v>26.718646</v>
      </c>
      <c r="X95" s="33" t="s">
        <v>4</v>
      </c>
      <c r="Y95" s="33">
        <v>31.147479000000001</v>
      </c>
      <c r="Z95" s="33" t="s">
        <v>4</v>
      </c>
      <c r="AA95" s="33">
        <v>20.862396</v>
      </c>
      <c r="AB95" s="33" t="s">
        <v>4</v>
      </c>
      <c r="AC95" s="33">
        <v>8.4298369999999991</v>
      </c>
      <c r="AD95" s="33" t="s">
        <v>4</v>
      </c>
      <c r="AE95" s="33">
        <v>16.077614000000001</v>
      </c>
      <c r="AF95" s="33" t="s">
        <v>4</v>
      </c>
      <c r="AG95" s="33">
        <v>0</v>
      </c>
      <c r="AH95" s="33" t="s">
        <v>4</v>
      </c>
      <c r="AI95" s="33">
        <v>5.2747489999999999</v>
      </c>
      <c r="AJ95" s="33" t="s">
        <v>4</v>
      </c>
      <c r="AK95" s="33">
        <v>18.207923999999998</v>
      </c>
      <c r="AL95" s="33" t="s">
        <v>4</v>
      </c>
    </row>
    <row r="96" spans="1:39">
      <c r="A96" s="3">
        <v>45017</v>
      </c>
      <c r="B96" s="8">
        <v>-14.392467999999999</v>
      </c>
      <c r="C96" s="33">
        <v>-2.7356617789999991</v>
      </c>
      <c r="D96" s="9">
        <f t="shared" ref="D96" si="14">AVERAGE(C95:C96)</f>
        <v>-0.78266444149999925</v>
      </c>
      <c r="E96" s="8">
        <v>6.77841</v>
      </c>
      <c r="F96" s="33" t="s">
        <v>4</v>
      </c>
      <c r="G96" s="9">
        <f t="shared" ref="G96" si="15">AVERAGE(E95:E96)</f>
        <v>7.5181039999999992</v>
      </c>
      <c r="H96" s="8">
        <v>91.569129000000004</v>
      </c>
      <c r="I96" s="33" t="s">
        <v>4</v>
      </c>
      <c r="J96" s="9">
        <f t="shared" ref="J96" si="16">AVERAGE(H95:H96)</f>
        <v>91.488495</v>
      </c>
      <c r="K96" s="33">
        <v>32.029522999999998</v>
      </c>
      <c r="L96" s="33" t="s">
        <v>4</v>
      </c>
      <c r="M96" s="33">
        <v>44.531756999999999</v>
      </c>
      <c r="N96" s="33" t="s">
        <v>4</v>
      </c>
      <c r="O96" s="33">
        <v>2.671214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6.8960860000000004</v>
      </c>
      <c r="V96" s="33" t="s">
        <v>4</v>
      </c>
      <c r="W96" s="33">
        <v>21.220507999999999</v>
      </c>
      <c r="X96" s="33" t="s">
        <v>4</v>
      </c>
      <c r="Y96" s="33">
        <v>30.952739999999999</v>
      </c>
      <c r="Z96" s="33" t="s">
        <v>4</v>
      </c>
      <c r="AA96" s="33">
        <v>41.856945000000003</v>
      </c>
      <c r="AB96" s="33" t="s">
        <v>4</v>
      </c>
      <c r="AC96" s="33">
        <v>1.744936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4.2248710000000003</v>
      </c>
      <c r="AJ96" s="33" t="s">
        <v>4</v>
      </c>
      <c r="AK96" s="33">
        <v>21.220507999999999</v>
      </c>
      <c r="AL96" s="33" t="s">
        <v>4</v>
      </c>
    </row>
    <row r="97" spans="1:38">
      <c r="A97" s="3">
        <v>45108</v>
      </c>
      <c r="B97" s="8">
        <v>9.9466249999999992</v>
      </c>
      <c r="C97" s="33">
        <v>5.6413158949999991</v>
      </c>
      <c r="D97" s="9">
        <f t="shared" ref="D97" si="17">AVERAGE(C96:C97)</f>
        <v>1.452827058</v>
      </c>
      <c r="E97" s="8">
        <v>5.4918069999999997</v>
      </c>
      <c r="F97" s="33" t="s">
        <v>4</v>
      </c>
      <c r="G97" s="9">
        <f t="shared" ref="G97" si="18">AVERAGE(E96:E97)</f>
        <v>6.1351084999999994</v>
      </c>
      <c r="H97" s="8">
        <v>92.206543999999994</v>
      </c>
      <c r="I97" s="33" t="s">
        <v>4</v>
      </c>
      <c r="J97" s="9">
        <f t="shared" ref="J97" si="19">AVERAGE(H96:H97)</f>
        <v>91.887836499999992</v>
      </c>
      <c r="K97" s="33">
        <v>22.551368</v>
      </c>
      <c r="L97" s="33" t="s">
        <v>4</v>
      </c>
      <c r="M97" s="33">
        <v>19.351648999999998</v>
      </c>
      <c r="N97" s="33" t="s">
        <v>4</v>
      </c>
      <c r="O97" s="33">
        <v>21.531351000000001</v>
      </c>
      <c r="P97" s="33" t="s">
        <v>4</v>
      </c>
      <c r="Q97" s="33">
        <v>16.282931000000001</v>
      </c>
      <c r="R97" s="33" t="s">
        <v>4</v>
      </c>
      <c r="S97" s="33">
        <v>0.470945</v>
      </c>
      <c r="T97" s="33" t="s">
        <v>4</v>
      </c>
      <c r="U97" s="33">
        <v>9.262181</v>
      </c>
      <c r="V97" s="33" t="s">
        <v>4</v>
      </c>
      <c r="W97" s="33">
        <v>49.475051000000001</v>
      </c>
      <c r="X97" s="33" t="s">
        <v>4</v>
      </c>
      <c r="Y97" s="33">
        <v>19.333908999999998</v>
      </c>
      <c r="Z97" s="33" t="s">
        <v>4</v>
      </c>
      <c r="AA97" s="33">
        <v>14.453621999999999</v>
      </c>
      <c r="AB97" s="33" t="s">
        <v>4</v>
      </c>
      <c r="AC97" s="33">
        <v>19.544492999999999</v>
      </c>
      <c r="AD97" s="33" t="s">
        <v>4</v>
      </c>
      <c r="AE97" s="33">
        <v>0</v>
      </c>
      <c r="AF97" s="33" t="s">
        <v>4</v>
      </c>
      <c r="AG97" s="33">
        <v>0.470945</v>
      </c>
      <c r="AH97" s="33" t="s">
        <v>4</v>
      </c>
      <c r="AI97" s="33">
        <v>0</v>
      </c>
      <c r="AJ97" s="33" t="s">
        <v>4</v>
      </c>
      <c r="AK97" s="33">
        <v>46.197029999999998</v>
      </c>
      <c r="AL97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97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C101" sqref="C101"/>
    </sheetView>
  </sheetViews>
  <sheetFormatPr defaultRowHeight="15"/>
  <sheetData>
    <row r="1" spans="1:39">
      <c r="A1" s="5" t="s">
        <v>711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3">
        <v>30.180914740999999</v>
      </c>
      <c r="D8" s="9" t="s">
        <v>4</v>
      </c>
      <c r="E8" s="8">
        <v>4.5945060999999967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41.141066167519796</v>
      </c>
      <c r="Z8" s="33" t="s">
        <v>4</v>
      </c>
      <c r="AA8" s="33">
        <v>24.6584960104549</v>
      </c>
      <c r="AB8" s="33" t="s">
        <v>4</v>
      </c>
      <c r="AC8" s="33">
        <v>29.36493350316502</v>
      </c>
      <c r="AD8" s="33" t="s">
        <v>4</v>
      </c>
      <c r="AE8" s="33">
        <v>0.72307291228965953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3">
        <v>34.052968907000007</v>
      </c>
      <c r="D9" s="9">
        <f>AVERAGE(C8:C9)</f>
        <v>32.116941824000001</v>
      </c>
      <c r="E9" s="8">
        <v>10.968530199999996</v>
      </c>
      <c r="F9" s="33" t="s">
        <v>4</v>
      </c>
      <c r="G9" s="9">
        <f>AVERAGE(E8:E9)</f>
        <v>7.7815181499999966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32.042807164093098</v>
      </c>
      <c r="Z9" s="33" t="s">
        <v>4</v>
      </c>
      <c r="AA9" s="33">
        <v>21.849478199235598</v>
      </c>
      <c r="AB9" s="33" t="s">
        <v>4</v>
      </c>
      <c r="AC9" s="33">
        <v>31.001013117473669</v>
      </c>
      <c r="AD9" s="33" t="s">
        <v>4</v>
      </c>
      <c r="AE9" s="33">
        <v>0.65581160823709994</v>
      </c>
      <c r="AF9" s="33" t="s">
        <v>4</v>
      </c>
      <c r="AG9" s="33" t="s">
        <v>4</v>
      </c>
      <c r="AH9" s="33" t="s">
        <v>4</v>
      </c>
      <c r="AI9" s="33">
        <v>14.450889910960516</v>
      </c>
      <c r="AJ9" s="33" t="s">
        <v>4</v>
      </c>
      <c r="AK9" s="33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3">
        <v>18.007560453</v>
      </c>
      <c r="D10" s="9">
        <f>AVERAGE(C9:C10)</f>
        <v>26.030264680000002</v>
      </c>
      <c r="E10" s="8">
        <v>24.353210600000004</v>
      </c>
      <c r="F10" s="33" t="s">
        <v>4</v>
      </c>
      <c r="G10" s="9">
        <f t="shared" ref="G10:G73" si="0">AVERAGE(E9:E10)</f>
        <v>17.6608704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35.610603432269414</v>
      </c>
      <c r="Z10" s="33" t="s">
        <v>4</v>
      </c>
      <c r="AA10" s="33">
        <v>29.187896676091675</v>
      </c>
      <c r="AB10" s="33" t="s">
        <v>4</v>
      </c>
      <c r="AC10" s="33">
        <v>28.435363496434164</v>
      </c>
      <c r="AD10" s="33" t="s">
        <v>4</v>
      </c>
      <c r="AE10" s="33">
        <v>0.70085621137465881</v>
      </c>
      <c r="AF10" s="33" t="s">
        <v>4</v>
      </c>
      <c r="AG10" s="33" t="s">
        <v>4</v>
      </c>
      <c r="AH10" s="33" t="s">
        <v>4</v>
      </c>
      <c r="AI10" s="33">
        <v>6.0652801838300867</v>
      </c>
      <c r="AJ10" s="33" t="s">
        <v>4</v>
      </c>
      <c r="AK10" s="33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3">
        <v>38.128823295000004</v>
      </c>
      <c r="D11" s="9">
        <f t="shared" ref="D11:D74" si="1">AVERAGE(C10:C11)</f>
        <v>28.068191874</v>
      </c>
      <c r="E11" s="8">
        <v>15.888455999999998</v>
      </c>
      <c r="F11" s="33" t="s">
        <v>4</v>
      </c>
      <c r="G11" s="9">
        <f t="shared" si="0"/>
        <v>20.120833300000001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44.731754885621591</v>
      </c>
      <c r="Z11" s="33" t="s">
        <v>4</v>
      </c>
      <c r="AA11" s="33">
        <v>23.910221424308649</v>
      </c>
      <c r="AB11" s="33" t="s">
        <v>4</v>
      </c>
      <c r="AC11" s="33">
        <v>28.850135939876743</v>
      </c>
      <c r="AD11" s="33" t="s">
        <v>4</v>
      </c>
      <c r="AE11" s="33">
        <v>0.67620667268066015</v>
      </c>
      <c r="AF11" s="33" t="s">
        <v>4</v>
      </c>
      <c r="AG11" s="33" t="s">
        <v>4</v>
      </c>
      <c r="AH11" s="33" t="s">
        <v>4</v>
      </c>
      <c r="AI11" s="33">
        <v>1.8316810775123606</v>
      </c>
      <c r="AJ11" s="33" t="s">
        <v>4</v>
      </c>
      <c r="AK11" s="33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3">
        <v>29.530241580999999</v>
      </c>
      <c r="D12" s="9">
        <f t="shared" si="1"/>
        <v>33.829532438000001</v>
      </c>
      <c r="E12" s="8">
        <v>11.315283000000001</v>
      </c>
      <c r="F12" s="33" t="s">
        <v>4</v>
      </c>
      <c r="G12" s="9">
        <f t="shared" si="0"/>
        <v>13.601869499999999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42.330628290239268</v>
      </c>
      <c r="Z12" s="33" t="s">
        <v>4</v>
      </c>
      <c r="AA12" s="33">
        <v>29.417120075408469</v>
      </c>
      <c r="AB12" s="33" t="s">
        <v>4</v>
      </c>
      <c r="AC12" s="33">
        <v>26.788061888363078</v>
      </c>
      <c r="AD12" s="33" t="s">
        <v>4</v>
      </c>
      <c r="AE12" s="33">
        <v>1.4641897459891826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3">
        <v>18.226791692000003</v>
      </c>
      <c r="D13" s="9">
        <f t="shared" si="1"/>
        <v>23.878516636500002</v>
      </c>
      <c r="E13" s="8">
        <v>12.184907500000001</v>
      </c>
      <c r="F13" s="33" t="s">
        <v>4</v>
      </c>
      <c r="G13" s="9">
        <f t="shared" si="0"/>
        <v>11.750095250000001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49.831577519441687</v>
      </c>
      <c r="Z13" s="33" t="s">
        <v>4</v>
      </c>
      <c r="AA13" s="33">
        <v>16.02105274828995</v>
      </c>
      <c r="AB13" s="33" t="s">
        <v>4</v>
      </c>
      <c r="AC13" s="33">
        <v>33.091736226172188</v>
      </c>
      <c r="AD13" s="33" t="s">
        <v>4</v>
      </c>
      <c r="AE13" s="33">
        <v>0.72142691731407749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3">
        <v>18.251480754999999</v>
      </c>
      <c r="D14" s="9">
        <f t="shared" si="1"/>
        <v>18.239136223500001</v>
      </c>
      <c r="E14" s="8">
        <v>6.5700014999999965</v>
      </c>
      <c r="F14" s="33" t="s">
        <v>4</v>
      </c>
      <c r="G14" s="9">
        <f t="shared" si="0"/>
        <v>9.3774544999999989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51.428715495017663</v>
      </c>
      <c r="Z14" s="33" t="s">
        <v>4</v>
      </c>
      <c r="AA14" s="33">
        <v>16.022369375082672</v>
      </c>
      <c r="AB14" s="33" t="s">
        <v>4</v>
      </c>
      <c r="AC14" s="33">
        <v>30.18820914045093</v>
      </c>
      <c r="AD14" s="33" t="s">
        <v>4</v>
      </c>
      <c r="AE14" s="33">
        <v>0.64158261818754125</v>
      </c>
      <c r="AF14" s="33" t="s">
        <v>4</v>
      </c>
      <c r="AG14" s="33" t="s">
        <v>4</v>
      </c>
      <c r="AH14" s="33" t="s">
        <v>4</v>
      </c>
      <c r="AI14" s="33">
        <v>1.7191233712612057</v>
      </c>
      <c r="AJ14" s="33" t="s">
        <v>4</v>
      </c>
      <c r="AK14" s="33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3">
        <v>2.8668737839999938</v>
      </c>
      <c r="D15" s="9">
        <f t="shared" si="1"/>
        <v>10.559177269499997</v>
      </c>
      <c r="E15" s="8">
        <v>14.344475600000003</v>
      </c>
      <c r="F15" s="33" t="s">
        <v>4</v>
      </c>
      <c r="G15" s="9">
        <f t="shared" si="0"/>
        <v>10.45723855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41.512794097136037</v>
      </c>
      <c r="Z15" s="33" t="s">
        <v>4</v>
      </c>
      <c r="AA15" s="33">
        <v>6.7914700048416652</v>
      </c>
      <c r="AB15" s="33" t="s">
        <v>4</v>
      </c>
      <c r="AC15" s="33">
        <v>28.344033912823868</v>
      </c>
      <c r="AD15" s="33" t="s">
        <v>4</v>
      </c>
      <c r="AE15" s="33">
        <v>22.384155113646401</v>
      </c>
      <c r="AF15" s="33" t="s">
        <v>4</v>
      </c>
      <c r="AG15" s="33" t="s">
        <v>4</v>
      </c>
      <c r="AH15" s="33" t="s">
        <v>4</v>
      </c>
      <c r="AI15" s="33">
        <v>0.96754687155203833</v>
      </c>
      <c r="AJ15" s="33" t="s">
        <v>4</v>
      </c>
      <c r="AK15" s="33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3">
        <v>-3.1692681770000029</v>
      </c>
      <c r="D16" s="9">
        <f t="shared" si="1"/>
        <v>-0.15119719650000452</v>
      </c>
      <c r="E16" s="8">
        <v>20.925055199999996</v>
      </c>
      <c r="F16" s="33" t="s">
        <v>4</v>
      </c>
      <c r="G16" s="9">
        <f t="shared" si="0"/>
        <v>17.634765399999999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41.196675813796638</v>
      </c>
      <c r="Z16" s="33" t="s">
        <v>4</v>
      </c>
      <c r="AA16" s="33">
        <v>8.9473110564724117</v>
      </c>
      <c r="AB16" s="33" t="s">
        <v>4</v>
      </c>
      <c r="AC16" s="33">
        <v>26.37125488816071</v>
      </c>
      <c r="AD16" s="33" t="s">
        <v>4</v>
      </c>
      <c r="AE16" s="33">
        <v>23.484758241570233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3">
        <v>7.1462998999999989</v>
      </c>
      <c r="D17" s="9">
        <f t="shared" si="1"/>
        <v>1.988515861499998</v>
      </c>
      <c r="E17" s="8">
        <v>18.399978999999995</v>
      </c>
      <c r="F17" s="33" t="s">
        <v>4</v>
      </c>
      <c r="G17" s="9">
        <f t="shared" si="0"/>
        <v>19.662517099999995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63.979349620266632</v>
      </c>
      <c r="Z17" s="33" t="s">
        <v>4</v>
      </c>
      <c r="AA17" s="33">
        <v>5.3957538871960624</v>
      </c>
      <c r="AB17" s="33" t="s">
        <v>4</v>
      </c>
      <c r="AC17" s="33">
        <v>29.979689687321216</v>
      </c>
      <c r="AD17" s="33" t="s">
        <v>4</v>
      </c>
      <c r="AE17" s="33">
        <v>0.64520680521608509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3">
        <v>0.64880690800000629</v>
      </c>
      <c r="D18" s="9">
        <f t="shared" si="1"/>
        <v>3.8975534040000026</v>
      </c>
      <c r="E18" s="8">
        <v>12.505222800000006</v>
      </c>
      <c r="F18" s="33" t="s">
        <v>4</v>
      </c>
      <c r="G18" s="9">
        <f t="shared" si="0"/>
        <v>15.4526009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64.195258829904063</v>
      </c>
      <c r="Z18" s="33" t="s">
        <v>4</v>
      </c>
      <c r="AA18" s="33">
        <v>6.406178583450969</v>
      </c>
      <c r="AB18" s="33" t="s">
        <v>4</v>
      </c>
      <c r="AC18" s="33">
        <v>28.724172267527365</v>
      </c>
      <c r="AD18" s="33" t="s">
        <v>4</v>
      </c>
      <c r="AE18" s="33">
        <v>0.67439031911760172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3">
        <v>9.7907031540000045</v>
      </c>
      <c r="D19" s="9">
        <f t="shared" si="1"/>
        <v>5.2197550310000054</v>
      </c>
      <c r="E19" s="8">
        <v>8.6351696000000047</v>
      </c>
      <c r="F19" s="33" t="s">
        <v>4</v>
      </c>
      <c r="G19" s="9">
        <f t="shared" si="0"/>
        <v>10.570196200000005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55.014109650226075</v>
      </c>
      <c r="Z19" s="33" t="s">
        <v>4</v>
      </c>
      <c r="AA19" s="33">
        <v>10.543964968307947</v>
      </c>
      <c r="AB19" s="33" t="s">
        <v>4</v>
      </c>
      <c r="AC19" s="33">
        <v>33.81590222784525</v>
      </c>
      <c r="AD19" s="33" t="s">
        <v>4</v>
      </c>
      <c r="AE19" s="33">
        <v>0.62602315362073147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3">
        <v>22.182238275</v>
      </c>
      <c r="D20" s="9">
        <f t="shared" si="1"/>
        <v>15.986470714500001</v>
      </c>
      <c r="E20" s="8">
        <v>17.825824700000005</v>
      </c>
      <c r="F20" s="33" t="s">
        <v>4</v>
      </c>
      <c r="G20" s="9">
        <f t="shared" si="0"/>
        <v>13.230497150000005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50.876286768580528</v>
      </c>
      <c r="Z20" s="33" t="s">
        <v>4</v>
      </c>
      <c r="AA20" s="33">
        <v>5.0882456313308078</v>
      </c>
      <c r="AB20" s="33" t="s">
        <v>4</v>
      </c>
      <c r="AC20" s="33">
        <v>35.290869942456027</v>
      </c>
      <c r="AD20" s="33" t="s">
        <v>4</v>
      </c>
      <c r="AE20" s="33">
        <v>0.64500710289001484</v>
      </c>
      <c r="AF20" s="33" t="s">
        <v>4</v>
      </c>
      <c r="AG20" s="33" t="s">
        <v>4</v>
      </c>
      <c r="AH20" s="33" t="s">
        <v>4</v>
      </c>
      <c r="AI20" s="33">
        <v>8.0995905547426208</v>
      </c>
      <c r="AJ20" s="33" t="s">
        <v>4</v>
      </c>
      <c r="AK20" s="33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3">
        <v>15.687992282000003</v>
      </c>
      <c r="D21" s="9">
        <f t="shared" si="1"/>
        <v>18.9351152785</v>
      </c>
      <c r="E21" s="8">
        <v>4.8561593999999957</v>
      </c>
      <c r="F21" s="33" t="s">
        <v>4</v>
      </c>
      <c r="G21" s="9">
        <f t="shared" si="0"/>
        <v>11.340992050000001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45.754945172332398</v>
      </c>
      <c r="Z21" s="33" t="s">
        <v>4</v>
      </c>
      <c r="AA21" s="33">
        <v>12.22564696720907</v>
      </c>
      <c r="AB21" s="33" t="s">
        <v>4</v>
      </c>
      <c r="AC21" s="33">
        <v>31.405222119591951</v>
      </c>
      <c r="AD21" s="33" t="s">
        <v>4</v>
      </c>
      <c r="AE21" s="33">
        <v>0.63579304465315256</v>
      </c>
      <c r="AF21" s="33" t="s">
        <v>4</v>
      </c>
      <c r="AG21" s="33" t="s">
        <v>4</v>
      </c>
      <c r="AH21" s="33" t="s">
        <v>4</v>
      </c>
      <c r="AI21" s="33">
        <v>9.9783926962134277</v>
      </c>
      <c r="AJ21" s="33" t="s">
        <v>4</v>
      </c>
      <c r="AK21" s="33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3">
        <v>14.097360363999996</v>
      </c>
      <c r="D22" s="9">
        <f t="shared" si="1"/>
        <v>14.892676323</v>
      </c>
      <c r="E22" s="8">
        <v>5.7033209000000014</v>
      </c>
      <c r="F22" s="33" t="s">
        <v>4</v>
      </c>
      <c r="G22" s="9">
        <f t="shared" si="0"/>
        <v>5.2797401499999985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44.478774353634442</v>
      </c>
      <c r="Z22" s="33" t="s">
        <v>4</v>
      </c>
      <c r="AA22" s="33">
        <v>13.195967912331319</v>
      </c>
      <c r="AB22" s="33" t="s">
        <v>4</v>
      </c>
      <c r="AC22" s="33">
        <v>34.219419381959291</v>
      </c>
      <c r="AD22" s="33" t="s">
        <v>4</v>
      </c>
      <c r="AE22" s="33">
        <v>0.65660251894570643</v>
      </c>
      <c r="AF22" s="33" t="s">
        <v>4</v>
      </c>
      <c r="AG22" s="33" t="s">
        <v>4</v>
      </c>
      <c r="AH22" s="33" t="s">
        <v>4</v>
      </c>
      <c r="AI22" s="33">
        <v>7.4492358331292374</v>
      </c>
      <c r="AJ22" s="33" t="s">
        <v>4</v>
      </c>
      <c r="AK22" s="33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3">
        <v>13.992947971000005</v>
      </c>
      <c r="D23" s="9">
        <f t="shared" si="1"/>
        <v>14.045154167500002</v>
      </c>
      <c r="E23" s="8">
        <v>9.4388700999999955</v>
      </c>
      <c r="F23" s="33" t="s">
        <v>4</v>
      </c>
      <c r="G23" s="9">
        <f t="shared" si="0"/>
        <v>7.5710954999999984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47.535521108806769</v>
      </c>
      <c r="Z23" s="33" t="s">
        <v>4</v>
      </c>
      <c r="AA23" s="33">
        <v>4.5497318829138385</v>
      </c>
      <c r="AB23" s="33" t="s">
        <v>4</v>
      </c>
      <c r="AC23" s="33">
        <v>47.279824139254778</v>
      </c>
      <c r="AD23" s="33" t="s">
        <v>4</v>
      </c>
      <c r="AE23" s="33">
        <v>0.63492286902460693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3">
        <v>8.1770665390000019</v>
      </c>
      <c r="D24" s="9">
        <f t="shared" si="1"/>
        <v>11.085007255000004</v>
      </c>
      <c r="E24" s="8">
        <v>10.211325600000002</v>
      </c>
      <c r="F24" s="33" t="s">
        <v>4</v>
      </c>
      <c r="G24" s="9">
        <f t="shared" si="0"/>
        <v>9.8250978499999988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43.597914862461522</v>
      </c>
      <c r="Z24" s="33" t="s">
        <v>4</v>
      </c>
      <c r="AA24" s="33">
        <v>5.2561558246205138</v>
      </c>
      <c r="AB24" s="33" t="s">
        <v>4</v>
      </c>
      <c r="AC24" s="33">
        <v>35.354492995385492</v>
      </c>
      <c r="AD24" s="33" t="s">
        <v>4</v>
      </c>
      <c r="AE24" s="33">
        <v>0.62312911351376865</v>
      </c>
      <c r="AF24" s="33" t="s">
        <v>4</v>
      </c>
      <c r="AG24" s="33" t="s">
        <v>4</v>
      </c>
      <c r="AH24" s="33" t="s">
        <v>4</v>
      </c>
      <c r="AI24" s="33">
        <v>15.168307204018708</v>
      </c>
      <c r="AJ24" s="33" t="s">
        <v>4</v>
      </c>
      <c r="AK24" s="33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3">
        <v>12.915651856000002</v>
      </c>
      <c r="D25" s="9">
        <f t="shared" si="1"/>
        <v>10.546359197500003</v>
      </c>
      <c r="E25" s="8">
        <v>2.2140257999999946</v>
      </c>
      <c r="F25" s="33" t="s">
        <v>4</v>
      </c>
      <c r="G25" s="9">
        <f t="shared" si="0"/>
        <v>6.2126756999999984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58.905214995676822</v>
      </c>
      <c r="Z25" s="33" t="s">
        <v>4</v>
      </c>
      <c r="AA25" s="33">
        <v>4.629809817416688</v>
      </c>
      <c r="AB25" s="33" t="s">
        <v>4</v>
      </c>
      <c r="AC25" s="33">
        <v>29.97829005891921</v>
      </c>
      <c r="AD25" s="33" t="s">
        <v>4</v>
      </c>
      <c r="AE25" s="33">
        <v>0.64577358281021979</v>
      </c>
      <c r="AF25" s="33" t="s">
        <v>4</v>
      </c>
      <c r="AG25" s="33" t="s">
        <v>4</v>
      </c>
      <c r="AH25" s="33" t="s">
        <v>4</v>
      </c>
      <c r="AI25" s="33">
        <v>5.8409115451770601</v>
      </c>
      <c r="AJ25" s="33" t="s">
        <v>4</v>
      </c>
      <c r="AK25" s="33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3">
        <v>21.488322752999998</v>
      </c>
      <c r="D26" s="9">
        <f t="shared" si="1"/>
        <v>17.201987304500001</v>
      </c>
      <c r="E26" s="8">
        <v>0.36447930000000639</v>
      </c>
      <c r="F26" s="33" t="s">
        <v>4</v>
      </c>
      <c r="G26" s="9">
        <f t="shared" si="0"/>
        <v>1.2892525500000005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60.416935452384877</v>
      </c>
      <c r="Z26" s="33" t="s">
        <v>4</v>
      </c>
      <c r="AA26" s="33">
        <v>7.8344354159296508</v>
      </c>
      <c r="AB26" s="33" t="s">
        <v>4</v>
      </c>
      <c r="AC26" s="33">
        <v>31.072802659716771</v>
      </c>
      <c r="AD26" s="33" t="s">
        <v>4</v>
      </c>
      <c r="AE26" s="33">
        <v>0.67582647196869883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3">
        <v>11.917261052000002</v>
      </c>
      <c r="D27" s="9">
        <f t="shared" si="1"/>
        <v>16.7027919025</v>
      </c>
      <c r="E27" s="8">
        <v>7.2921626999999987</v>
      </c>
      <c r="F27" s="33" t="s">
        <v>4</v>
      </c>
      <c r="G27" s="9">
        <f t="shared" si="0"/>
        <v>3.8283210000000025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45.074472995947332</v>
      </c>
      <c r="Z27" s="33" t="s">
        <v>4</v>
      </c>
      <c r="AA27" s="33">
        <v>7.5324955981345028</v>
      </c>
      <c r="AB27" s="33" t="s">
        <v>4</v>
      </c>
      <c r="AC27" s="33">
        <v>30.341235858202246</v>
      </c>
      <c r="AD27" s="33" t="s">
        <v>4</v>
      </c>
      <c r="AE27" s="33">
        <v>0.63387969518421083</v>
      </c>
      <c r="AF27" s="33" t="s">
        <v>4</v>
      </c>
      <c r="AG27" s="33" t="s">
        <v>4</v>
      </c>
      <c r="AH27" s="33" t="s">
        <v>4</v>
      </c>
      <c r="AI27" s="33">
        <v>16.41791585253171</v>
      </c>
      <c r="AJ27" s="33" t="s">
        <v>4</v>
      </c>
      <c r="AK27" s="33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3">
        <v>18.094489211000003</v>
      </c>
      <c r="D28" s="9">
        <f t="shared" si="1"/>
        <v>15.005875131500002</v>
      </c>
      <c r="E28" s="8">
        <v>6.4791324999999986</v>
      </c>
      <c r="F28" s="33" t="s">
        <v>4</v>
      </c>
      <c r="G28" s="9">
        <f t="shared" si="0"/>
        <v>6.8856475999999986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51.456771018272526</v>
      </c>
      <c r="Z28" s="33" t="s">
        <v>4</v>
      </c>
      <c r="AA28" s="33">
        <v>7.1038282380976341</v>
      </c>
      <c r="AB28" s="33" t="s">
        <v>4</v>
      </c>
      <c r="AC28" s="33">
        <v>29.856199043561787</v>
      </c>
      <c r="AD28" s="33" t="s">
        <v>4</v>
      </c>
      <c r="AE28" s="33">
        <v>0.63128233626295782</v>
      </c>
      <c r="AF28" s="33" t="s">
        <v>4</v>
      </c>
      <c r="AG28" s="33" t="s">
        <v>4</v>
      </c>
      <c r="AH28" s="33" t="s">
        <v>4</v>
      </c>
      <c r="AI28" s="33">
        <v>10.951919363805096</v>
      </c>
      <c r="AJ28" s="33" t="s">
        <v>4</v>
      </c>
      <c r="AK28" s="33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3">
        <v>35.578084638000007</v>
      </c>
      <c r="D29" s="9">
        <f t="shared" si="1"/>
        <v>26.836286924500005</v>
      </c>
      <c r="E29" s="8">
        <v>16.777916999999995</v>
      </c>
      <c r="F29" s="33" t="s">
        <v>4</v>
      </c>
      <c r="G29" s="9">
        <f t="shared" si="0"/>
        <v>11.628524749999997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57.394849241434706</v>
      </c>
      <c r="Z29" s="33" t="s">
        <v>4</v>
      </c>
      <c r="AA29" s="33">
        <v>8.9577999620576296</v>
      </c>
      <c r="AB29" s="33" t="s">
        <v>4</v>
      </c>
      <c r="AC29" s="33">
        <v>28.677894601563725</v>
      </c>
      <c r="AD29" s="33" t="s">
        <v>4</v>
      </c>
      <c r="AE29" s="33">
        <v>0.62312919493074626</v>
      </c>
      <c r="AF29" s="33" t="s">
        <v>4</v>
      </c>
      <c r="AG29" s="33" t="s">
        <v>4</v>
      </c>
      <c r="AH29" s="33" t="s">
        <v>4</v>
      </c>
      <c r="AI29" s="33">
        <v>4.3463270000131917</v>
      </c>
      <c r="AJ29" s="33" t="s">
        <v>4</v>
      </c>
      <c r="AK29" s="33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3">
        <v>9.4285028470000025</v>
      </c>
      <c r="D30" s="9">
        <f t="shared" si="1"/>
        <v>22.503293742500006</v>
      </c>
      <c r="E30" s="8">
        <v>0.1655251999999976</v>
      </c>
      <c r="F30" s="33" t="s">
        <v>4</v>
      </c>
      <c r="G30" s="9">
        <f t="shared" si="0"/>
        <v>8.4717210999999963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46.56327619780167</v>
      </c>
      <c r="Z30" s="33" t="s">
        <v>4</v>
      </c>
      <c r="AA30" s="33">
        <v>5.3971906960193845</v>
      </c>
      <c r="AB30" s="33" t="s">
        <v>4</v>
      </c>
      <c r="AC30" s="33">
        <v>39.88727662462194</v>
      </c>
      <c r="AD30" s="33" t="s">
        <v>4</v>
      </c>
      <c r="AE30" s="33">
        <v>0.72805900759440967</v>
      </c>
      <c r="AF30" s="33" t="s">
        <v>4</v>
      </c>
      <c r="AG30" s="33" t="s">
        <v>4</v>
      </c>
      <c r="AH30" s="33" t="s">
        <v>4</v>
      </c>
      <c r="AI30" s="33">
        <v>2.6560352684159096</v>
      </c>
      <c r="AJ30" s="33" t="s">
        <v>4</v>
      </c>
      <c r="AK30" s="33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3">
        <v>18.407334780000006</v>
      </c>
      <c r="D31" s="9">
        <f t="shared" si="1"/>
        <v>13.917918813500005</v>
      </c>
      <c r="E31" s="8">
        <v>0</v>
      </c>
      <c r="F31" s="33" t="s">
        <v>4</v>
      </c>
      <c r="G31" s="9">
        <f t="shared" si="0"/>
        <v>8.2762599999998798E-2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3">
        <v>29.768039430000002</v>
      </c>
      <c r="D32" s="9">
        <f t="shared" si="1"/>
        <v>24.087687105000004</v>
      </c>
      <c r="E32" s="8">
        <v>0</v>
      </c>
      <c r="F32" s="33" t="s">
        <v>4</v>
      </c>
      <c r="G32" s="9">
        <f t="shared" si="0"/>
        <v>0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39.761093979085324</v>
      </c>
      <c r="Z32" s="33" t="s">
        <v>4</v>
      </c>
      <c r="AA32" s="33">
        <v>9.7422958613024342</v>
      </c>
      <c r="AB32" s="33" t="s">
        <v>4</v>
      </c>
      <c r="AC32" s="33">
        <v>34.370114379877542</v>
      </c>
      <c r="AD32" s="33" t="s">
        <v>4</v>
      </c>
      <c r="AE32" s="33">
        <v>0.68006878410597227</v>
      </c>
      <c r="AF32" s="33" t="s">
        <v>4</v>
      </c>
      <c r="AG32" s="33" t="s">
        <v>4</v>
      </c>
      <c r="AH32" s="33" t="s">
        <v>4</v>
      </c>
      <c r="AI32" s="33">
        <v>15.446426995628734</v>
      </c>
      <c r="AJ32" s="33" t="s">
        <v>4</v>
      </c>
      <c r="AK32" s="33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3">
        <v>14.154889280999999</v>
      </c>
      <c r="D33" s="9">
        <f t="shared" si="1"/>
        <v>21.961464355499999</v>
      </c>
      <c r="E33" s="8">
        <v>0</v>
      </c>
      <c r="F33" s="33" t="s">
        <v>4</v>
      </c>
      <c r="G33" s="9">
        <f t="shared" si="0"/>
        <v>0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41.645911185764191</v>
      </c>
      <c r="Z33" s="33" t="s">
        <v>4</v>
      </c>
      <c r="AA33" s="33">
        <v>6.5784454391572353</v>
      </c>
      <c r="AB33" s="33" t="s">
        <v>4</v>
      </c>
      <c r="AC33" s="33">
        <v>30.000557508267878</v>
      </c>
      <c r="AD33" s="33" t="s">
        <v>4</v>
      </c>
      <c r="AE33" s="33">
        <v>0.64534442594301278</v>
      </c>
      <c r="AF33" s="33" t="s">
        <v>4</v>
      </c>
      <c r="AG33" s="33" t="s">
        <v>4</v>
      </c>
      <c r="AH33" s="33" t="s">
        <v>4</v>
      </c>
      <c r="AI33" s="33">
        <v>21.129741440867686</v>
      </c>
      <c r="AJ33" s="33" t="s">
        <v>4</v>
      </c>
      <c r="AK33" s="33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3">
        <v>20.913459062000001</v>
      </c>
      <c r="D34" s="9">
        <f t="shared" si="1"/>
        <v>17.534174171499998</v>
      </c>
      <c r="E34" s="8">
        <v>0</v>
      </c>
      <c r="F34" s="33" t="s">
        <v>4</v>
      </c>
      <c r="G34" s="9">
        <f t="shared" si="0"/>
        <v>0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28.250026870430421</v>
      </c>
      <c r="Z34" s="33" t="s">
        <v>4</v>
      </c>
      <c r="AA34" s="33">
        <v>11.508159559529933</v>
      </c>
      <c r="AB34" s="33" t="s">
        <v>4</v>
      </c>
      <c r="AC34" s="33">
        <v>30.531176703878565</v>
      </c>
      <c r="AD34" s="33" t="s">
        <v>4</v>
      </c>
      <c r="AE34" s="33">
        <v>24.568964324502897</v>
      </c>
      <c r="AF34" s="33" t="s">
        <v>4</v>
      </c>
      <c r="AG34" s="33" t="s">
        <v>4</v>
      </c>
      <c r="AH34" s="33" t="s">
        <v>4</v>
      </c>
      <c r="AI34" s="33">
        <v>5.141672541658183</v>
      </c>
      <c r="AJ34" s="33" t="s">
        <v>4</v>
      </c>
      <c r="AK34" s="33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3">
        <v>27.385381918</v>
      </c>
      <c r="D35" s="9">
        <f t="shared" si="1"/>
        <v>24.149420490000001</v>
      </c>
      <c r="E35" s="8">
        <v>0</v>
      </c>
      <c r="F35" s="33" t="s">
        <v>4</v>
      </c>
      <c r="G35" s="9">
        <f t="shared" si="0"/>
        <v>0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35.563623435436455</v>
      </c>
      <c r="Z35" s="33" t="s">
        <v>4</v>
      </c>
      <c r="AA35" s="33">
        <v>4.4716566352359841</v>
      </c>
      <c r="AB35" s="33" t="s">
        <v>4</v>
      </c>
      <c r="AC35" s="33">
        <v>29.427317968671581</v>
      </c>
      <c r="AD35" s="33" t="s">
        <v>4</v>
      </c>
      <c r="AE35" s="33">
        <v>30.537401960655966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3">
        <v>10.630830536000001</v>
      </c>
      <c r="D36" s="9">
        <f t="shared" si="1"/>
        <v>19.008106226999999</v>
      </c>
      <c r="E36" s="8">
        <v>0.2474259000000032</v>
      </c>
      <c r="F36" s="33" t="s">
        <v>4</v>
      </c>
      <c r="G36" s="9">
        <f t="shared" si="0"/>
        <v>0.1237129500000016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33.088090587072514</v>
      </c>
      <c r="Z36" s="33" t="s">
        <v>4</v>
      </c>
      <c r="AA36" s="33">
        <v>11.215903626934104</v>
      </c>
      <c r="AB36" s="33" t="s">
        <v>4</v>
      </c>
      <c r="AC36" s="33">
        <v>31.936645857371758</v>
      </c>
      <c r="AD36" s="33" t="s">
        <v>4</v>
      </c>
      <c r="AE36" s="33">
        <v>20.038805448799366</v>
      </c>
      <c r="AF36" s="33" t="s">
        <v>4</v>
      </c>
      <c r="AG36" s="33" t="s">
        <v>4</v>
      </c>
      <c r="AH36" s="33" t="s">
        <v>4</v>
      </c>
      <c r="AI36" s="33">
        <v>3.7205544798222392</v>
      </c>
      <c r="AJ36" s="33" t="s">
        <v>4</v>
      </c>
      <c r="AK36" s="33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3">
        <v>23.568357041000002</v>
      </c>
      <c r="D37" s="9">
        <f t="shared" si="1"/>
        <v>17.099593788500002</v>
      </c>
      <c r="E37" s="8">
        <v>0</v>
      </c>
      <c r="F37" s="33" t="s">
        <v>4</v>
      </c>
      <c r="G37" s="9">
        <f t="shared" si="0"/>
        <v>0.1237129500000016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3">
        <v>19.611451382999999</v>
      </c>
      <c r="D38" s="9">
        <f t="shared" si="1"/>
        <v>21.589904212</v>
      </c>
      <c r="E38" s="8">
        <v>5.5190928000000028</v>
      </c>
      <c r="F38" s="33" t="s">
        <v>4</v>
      </c>
      <c r="G38" s="9">
        <f t="shared" si="0"/>
        <v>2.7595464000000014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39.860316176343396</v>
      </c>
      <c r="Z38" s="33" t="s">
        <v>4</v>
      </c>
      <c r="AA38" s="33">
        <v>5.7363418673988082</v>
      </c>
      <c r="AB38" s="33" t="s">
        <v>4</v>
      </c>
      <c r="AC38" s="33">
        <v>29.593364462615924</v>
      </c>
      <c r="AD38" s="33" t="s">
        <v>4</v>
      </c>
      <c r="AE38" s="33">
        <v>18.057739024702229</v>
      </c>
      <c r="AF38" s="33" t="s">
        <v>4</v>
      </c>
      <c r="AG38" s="33" t="s">
        <v>4</v>
      </c>
      <c r="AH38" s="33" t="s">
        <v>4</v>
      </c>
      <c r="AI38" s="33">
        <v>6.7522384689396402</v>
      </c>
      <c r="AJ38" s="33" t="s">
        <v>4</v>
      </c>
      <c r="AK38" s="33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3">
        <v>3.815899376999992</v>
      </c>
      <c r="D39" s="9">
        <f t="shared" si="1"/>
        <v>11.713675379999994</v>
      </c>
      <c r="E39" s="8">
        <v>0</v>
      </c>
      <c r="F39" s="33" t="s">
        <v>4</v>
      </c>
      <c r="G39" s="9">
        <f t="shared" si="0"/>
        <v>2.7595464000000014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45.959935502629193</v>
      </c>
      <c r="Z39" s="33" t="s">
        <v>4</v>
      </c>
      <c r="AA39" s="33">
        <v>4.521068579242117</v>
      </c>
      <c r="AB39" s="33" t="s">
        <v>4</v>
      </c>
      <c r="AC39" s="33">
        <v>31.515802190470854</v>
      </c>
      <c r="AD39" s="33" t="s">
        <v>4</v>
      </c>
      <c r="AE39" s="33">
        <v>18.003193727657845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3">
        <v>-15.305071263000009</v>
      </c>
      <c r="D40" s="9">
        <f t="shared" si="1"/>
        <v>-5.7445859430000086</v>
      </c>
      <c r="E40" s="8">
        <v>3.9790944999999951</v>
      </c>
      <c r="F40" s="33" t="s">
        <v>4</v>
      </c>
      <c r="G40" s="9">
        <f t="shared" si="0"/>
        <v>1.9895472499999975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55.903314769930624</v>
      </c>
      <c r="Z40" s="33" t="s">
        <v>4</v>
      </c>
      <c r="AA40" s="33">
        <v>5.1047136299338201</v>
      </c>
      <c r="AB40" s="33" t="s">
        <v>4</v>
      </c>
      <c r="AC40" s="33">
        <v>31.198720258250372</v>
      </c>
      <c r="AD40" s="33" t="s">
        <v>4</v>
      </c>
      <c r="AE40" s="33">
        <v>7.7932513418851785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3">
        <v>-10.196927191999997</v>
      </c>
      <c r="D41" s="9">
        <f t="shared" si="1"/>
        <v>-12.750999227500003</v>
      </c>
      <c r="E41" s="8">
        <v>11.66263</v>
      </c>
      <c r="F41" s="33" t="s">
        <v>4</v>
      </c>
      <c r="G41" s="9">
        <f t="shared" si="0"/>
        <v>7.8208622499999976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57.757347196633276</v>
      </c>
      <c r="Z41" s="33" t="s">
        <v>4</v>
      </c>
      <c r="AA41" s="33">
        <v>11.689694548920142</v>
      </c>
      <c r="AB41" s="33" t="s">
        <v>4</v>
      </c>
      <c r="AC41" s="33">
        <v>29.791848366238575</v>
      </c>
      <c r="AD41" s="33" t="s">
        <v>4</v>
      </c>
      <c r="AE41" s="33">
        <v>0.76110988820801417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3">
        <v>1.5508237320000013</v>
      </c>
      <c r="D42" s="9">
        <f t="shared" si="1"/>
        <v>-4.3230517299999978</v>
      </c>
      <c r="E42" s="8">
        <v>10.156231</v>
      </c>
      <c r="F42" s="33" t="s">
        <v>4</v>
      </c>
      <c r="G42" s="9">
        <f t="shared" si="0"/>
        <v>10.909430499999999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53.022117769358388</v>
      </c>
      <c r="Z42" s="33" t="s">
        <v>4</v>
      </c>
      <c r="AA42" s="33">
        <v>7.730183275743677</v>
      </c>
      <c r="AB42" s="33" t="s">
        <v>4</v>
      </c>
      <c r="AC42" s="33">
        <v>37.319641704142228</v>
      </c>
      <c r="AD42" s="33" t="s">
        <v>4</v>
      </c>
      <c r="AE42" s="33">
        <v>1.9280572507556979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3">
        <v>5.2666461390000006</v>
      </c>
      <c r="D43" s="9">
        <f t="shared" si="1"/>
        <v>3.408734935500001</v>
      </c>
      <c r="E43" s="8">
        <v>4.7218560000000007</v>
      </c>
      <c r="F43" s="33" t="s">
        <v>4</v>
      </c>
      <c r="G43" s="9">
        <f t="shared" si="0"/>
        <v>7.4390435000000004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48.746152218030012</v>
      </c>
      <c r="Z43" s="33" t="s">
        <v>4</v>
      </c>
      <c r="AA43" s="33">
        <v>6.5418833783905717</v>
      </c>
      <c r="AB43" s="33" t="s">
        <v>4</v>
      </c>
      <c r="AC43" s="33">
        <v>34.189397579584977</v>
      </c>
      <c r="AD43" s="33" t="s">
        <v>4</v>
      </c>
      <c r="AE43" s="33">
        <v>0.639819895603146</v>
      </c>
      <c r="AF43" s="33" t="s">
        <v>4</v>
      </c>
      <c r="AG43" s="33" t="s">
        <v>4</v>
      </c>
      <c r="AH43" s="33" t="s">
        <v>4</v>
      </c>
      <c r="AI43" s="33">
        <v>9.8827469283912848</v>
      </c>
      <c r="AJ43" s="33" t="s">
        <v>4</v>
      </c>
      <c r="AK43" s="33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3">
        <v>24.464041715</v>
      </c>
      <c r="D44" s="9">
        <f t="shared" si="1"/>
        <v>14.865343927000001</v>
      </c>
      <c r="E44" s="8">
        <v>7.5825309999999995</v>
      </c>
      <c r="F44" s="33" t="s">
        <v>4</v>
      </c>
      <c r="G44" s="9">
        <f t="shared" si="0"/>
        <v>6.1521935000000001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49.863925962213699</v>
      </c>
      <c r="Z44" s="33" t="s">
        <v>4</v>
      </c>
      <c r="AA44" s="33">
        <v>4.9049402704180975</v>
      </c>
      <c r="AB44" s="33" t="s">
        <v>4</v>
      </c>
      <c r="AC44" s="33">
        <v>32.127217819380114</v>
      </c>
      <c r="AD44" s="33" t="s">
        <v>4</v>
      </c>
      <c r="AE44" s="33">
        <v>0.65359916220500902</v>
      </c>
      <c r="AF44" s="33" t="s">
        <v>4</v>
      </c>
      <c r="AG44" s="33" t="s">
        <v>4</v>
      </c>
      <c r="AH44" s="33" t="s">
        <v>4</v>
      </c>
      <c r="AI44" s="33">
        <v>12.450316785783077</v>
      </c>
      <c r="AJ44" s="33" t="s">
        <v>4</v>
      </c>
      <c r="AK44" s="33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3">
        <v>3.698583300000001</v>
      </c>
      <c r="D45" s="9">
        <f t="shared" si="1"/>
        <v>14.081312507500002</v>
      </c>
      <c r="E45" s="8">
        <v>7.9069240000000001</v>
      </c>
      <c r="F45" s="33" t="s">
        <v>4</v>
      </c>
      <c r="G45" s="9">
        <f t="shared" si="0"/>
        <v>7.7447274999999998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46.626131680968328</v>
      </c>
      <c r="Z45" s="33" t="s">
        <v>4</v>
      </c>
      <c r="AA45" s="33">
        <v>9.0959148749188383</v>
      </c>
      <c r="AB45" s="33" t="s">
        <v>4</v>
      </c>
      <c r="AC45" s="33">
        <v>35.613164307092362</v>
      </c>
      <c r="AD45" s="33" t="s">
        <v>4</v>
      </c>
      <c r="AE45" s="33">
        <v>5.2082245787559183</v>
      </c>
      <c r="AF45" s="33" t="s">
        <v>4</v>
      </c>
      <c r="AG45" s="33" t="s">
        <v>4</v>
      </c>
      <c r="AH45" s="33" t="s">
        <v>4</v>
      </c>
      <c r="AI45" s="33">
        <v>3.4565645582645619</v>
      </c>
      <c r="AJ45" s="33" t="s">
        <v>4</v>
      </c>
      <c r="AK45" s="33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3">
        <v>2.2418711360000021</v>
      </c>
      <c r="D46" s="9">
        <f t="shared" si="1"/>
        <v>2.9702272180000016</v>
      </c>
      <c r="E46" s="8">
        <v>13.85286</v>
      </c>
      <c r="F46" s="33" t="s">
        <v>4</v>
      </c>
      <c r="G46" s="9">
        <f t="shared" si="0"/>
        <v>10.879892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37.394641769019103</v>
      </c>
      <c r="Z46" s="33" t="s">
        <v>4</v>
      </c>
      <c r="AA46" s="33">
        <v>9.155132363914694</v>
      </c>
      <c r="AB46" s="33" t="s">
        <v>4</v>
      </c>
      <c r="AC46" s="33">
        <v>30.537936885352114</v>
      </c>
      <c r="AD46" s="33" t="s">
        <v>4</v>
      </c>
      <c r="AE46" s="33">
        <v>1.3561563053279924</v>
      </c>
      <c r="AF46" s="33" t="s">
        <v>4</v>
      </c>
      <c r="AG46" s="33" t="s">
        <v>4</v>
      </c>
      <c r="AH46" s="33" t="s">
        <v>4</v>
      </c>
      <c r="AI46" s="33">
        <v>21.556132676386099</v>
      </c>
      <c r="AJ46" s="33" t="s">
        <v>4</v>
      </c>
      <c r="AK46" s="33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3">
        <v>6.541634451000002</v>
      </c>
      <c r="D47" s="9">
        <f t="shared" si="1"/>
        <v>4.391752793500002</v>
      </c>
      <c r="E47" s="8">
        <v>8.4045050000000003</v>
      </c>
      <c r="F47" s="33" t="s">
        <v>4</v>
      </c>
      <c r="G47" s="9">
        <f t="shared" si="0"/>
        <v>11.1286825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48.987022000395513</v>
      </c>
      <c r="Z47" s="33" t="s">
        <v>4</v>
      </c>
      <c r="AA47" s="33">
        <v>5.7783548758485983</v>
      </c>
      <c r="AB47" s="33" t="s">
        <v>4</v>
      </c>
      <c r="AC47" s="33">
        <v>41.324270851783275</v>
      </c>
      <c r="AD47" s="33" t="s">
        <v>4</v>
      </c>
      <c r="AE47" s="33">
        <v>0.63059831542645539</v>
      </c>
      <c r="AF47" s="33" t="s">
        <v>4</v>
      </c>
      <c r="AG47" s="33" t="s">
        <v>4</v>
      </c>
      <c r="AH47" s="33" t="s">
        <v>4</v>
      </c>
      <c r="AI47" s="33">
        <v>3.2797539565461573</v>
      </c>
      <c r="AJ47" s="33" t="s">
        <v>4</v>
      </c>
      <c r="AK47" s="33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3">
        <v>8.5178736250000018</v>
      </c>
      <c r="D48" s="9">
        <f t="shared" si="1"/>
        <v>7.5297540380000019</v>
      </c>
      <c r="E48" s="8">
        <v>9.257638</v>
      </c>
      <c r="F48" s="33" t="s">
        <v>4</v>
      </c>
      <c r="G48" s="9">
        <f t="shared" si="0"/>
        <v>8.8310715000000002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63.307238335081998</v>
      </c>
      <c r="Z48" s="33" t="s">
        <v>4</v>
      </c>
      <c r="AA48" s="33">
        <v>4.8861657238880492</v>
      </c>
      <c r="AB48" s="33" t="s">
        <v>4</v>
      </c>
      <c r="AC48" s="33">
        <v>31.109771586135139</v>
      </c>
      <c r="AD48" s="33" t="s">
        <v>4</v>
      </c>
      <c r="AE48" s="33">
        <v>0.69682435489482175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3">
        <v>-1.1156399149999991</v>
      </c>
      <c r="D49" s="9">
        <f t="shared" si="1"/>
        <v>3.7011168550000013</v>
      </c>
      <c r="E49" s="8">
        <v>14.925657999999999</v>
      </c>
      <c r="F49" s="33" t="s">
        <v>4</v>
      </c>
      <c r="G49" s="9">
        <f t="shared" si="0"/>
        <v>12.091647999999999</v>
      </c>
      <c r="H49" s="8">
        <v>88.801457000000013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51.493529234077769</v>
      </c>
      <c r="Z49" s="33" t="s">
        <v>4</v>
      </c>
      <c r="AA49" s="33">
        <v>5.5950410553190384</v>
      </c>
      <c r="AB49" s="33" t="s">
        <v>4</v>
      </c>
      <c r="AC49" s="33">
        <v>29.712176797358236</v>
      </c>
      <c r="AD49" s="33" t="s">
        <v>4</v>
      </c>
      <c r="AE49" s="33">
        <v>7.6809881492498873</v>
      </c>
      <c r="AF49" s="33" t="s">
        <v>4</v>
      </c>
      <c r="AG49" s="33" t="s">
        <v>4</v>
      </c>
      <c r="AH49" s="33" t="s">
        <v>4</v>
      </c>
      <c r="AI49" s="33">
        <v>5.5182647639950595</v>
      </c>
      <c r="AJ49" s="33" t="s">
        <v>4</v>
      </c>
      <c r="AK49" s="33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3">
        <v>0.31928358600000095</v>
      </c>
      <c r="D50" s="9">
        <f t="shared" si="1"/>
        <v>-0.3981781644999991</v>
      </c>
      <c r="E50" s="8">
        <v>20.906597000000001</v>
      </c>
      <c r="F50" s="33" t="s">
        <v>4</v>
      </c>
      <c r="G50" s="9">
        <f t="shared" si="0"/>
        <v>17.916127500000002</v>
      </c>
      <c r="H50" s="8">
        <v>86.735564000000011</v>
      </c>
      <c r="I50" s="33" t="s">
        <v>4</v>
      </c>
      <c r="J50" s="9">
        <f>AVERAGE(H49:H50)</f>
        <v>87.768510500000019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53.086336866597073</v>
      </c>
      <c r="Z50" s="33" t="s">
        <v>4</v>
      </c>
      <c r="AA50" s="33">
        <v>4.3764014291147726</v>
      </c>
      <c r="AB50" s="33" t="s">
        <v>4</v>
      </c>
      <c r="AC50" s="33">
        <v>34.88473178449172</v>
      </c>
      <c r="AD50" s="33" t="s">
        <v>4</v>
      </c>
      <c r="AE50" s="33">
        <v>7.6525299197964278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3">
        <v>-9.1653370439999939</v>
      </c>
      <c r="D51" s="9">
        <f t="shared" si="1"/>
        <v>-4.4230267289999965</v>
      </c>
      <c r="E51" s="8">
        <v>21.031981999999999</v>
      </c>
      <c r="F51" s="33" t="s">
        <v>4</v>
      </c>
      <c r="G51" s="9">
        <f t="shared" si="0"/>
        <v>20.969289500000002</v>
      </c>
      <c r="H51" s="8">
        <v>86.166349000000011</v>
      </c>
      <c r="I51" s="33" t="s">
        <v>4</v>
      </c>
      <c r="J51" s="9">
        <f t="shared" ref="J51:J92" si="2">AVERAGE(H50:H51)</f>
        <v>86.450956500000018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56.674009189654548</v>
      </c>
      <c r="Z51" s="33" t="s">
        <v>4</v>
      </c>
      <c r="AA51" s="33">
        <v>5.1233834256123165</v>
      </c>
      <c r="AB51" s="33" t="s">
        <v>4</v>
      </c>
      <c r="AC51" s="33">
        <v>33.306037258929891</v>
      </c>
      <c r="AD51" s="33" t="s">
        <v>4</v>
      </c>
      <c r="AE51" s="33">
        <v>4.8965701258032563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3">
        <v>-14.684736520000003</v>
      </c>
      <c r="D52" s="9">
        <f t="shared" si="1"/>
        <v>-11.925036781999999</v>
      </c>
      <c r="E52" s="8">
        <v>19.727667</v>
      </c>
      <c r="F52" s="33" t="s">
        <v>4</v>
      </c>
      <c r="G52" s="9">
        <f t="shared" si="0"/>
        <v>20.379824499999998</v>
      </c>
      <c r="H52" s="8">
        <v>85.351503000000008</v>
      </c>
      <c r="I52" s="33" t="s">
        <v>4</v>
      </c>
      <c r="J52" s="9">
        <f t="shared" si="2"/>
        <v>85.758926000000002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58.250544775205668</v>
      </c>
      <c r="Z52" s="33" t="s">
        <v>4</v>
      </c>
      <c r="AA52" s="33">
        <v>5.4214108208920369</v>
      </c>
      <c r="AB52" s="33" t="s">
        <v>4</v>
      </c>
      <c r="AC52" s="33">
        <v>29.321274816856967</v>
      </c>
      <c r="AD52" s="33" t="s">
        <v>4</v>
      </c>
      <c r="AE52" s="33">
        <v>7.0067695870453299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3">
        <v>-8.9893516409999989</v>
      </c>
      <c r="D53" s="9">
        <f t="shared" si="1"/>
        <v>-11.8370440805</v>
      </c>
      <c r="E53" s="8">
        <v>21.626804</v>
      </c>
      <c r="F53" s="33" t="s">
        <v>4</v>
      </c>
      <c r="G53" s="9">
        <f t="shared" si="0"/>
        <v>20.677235500000002</v>
      </c>
      <c r="H53" s="8">
        <v>83.752809000000013</v>
      </c>
      <c r="I53" s="33" t="s">
        <v>4</v>
      </c>
      <c r="J53" s="9">
        <f t="shared" si="2"/>
        <v>84.552156000000011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61.340122067675217</v>
      </c>
      <c r="Z53" s="33" t="s">
        <v>4</v>
      </c>
      <c r="AA53" s="33">
        <v>4.5441722744939215</v>
      </c>
      <c r="AB53" s="33" t="s">
        <v>4</v>
      </c>
      <c r="AC53" s="33">
        <v>31.356437309330627</v>
      </c>
      <c r="AD53" s="33" t="s">
        <v>4</v>
      </c>
      <c r="AE53" s="33">
        <v>2.7592683485002367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3">
        <v>-17.551768234999997</v>
      </c>
      <c r="D54" s="9">
        <f t="shared" si="1"/>
        <v>-13.270559937999998</v>
      </c>
      <c r="E54" s="8">
        <v>29.900378000000003</v>
      </c>
      <c r="F54" s="33" t="s">
        <v>4</v>
      </c>
      <c r="G54" s="9">
        <f t="shared" si="0"/>
        <v>25.763591000000002</v>
      </c>
      <c r="H54" s="8">
        <v>85.598599000000007</v>
      </c>
      <c r="I54" s="33" t="s">
        <v>4</v>
      </c>
      <c r="J54" s="9">
        <f t="shared" si="2"/>
        <v>84.67570400000001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57.09746313248759</v>
      </c>
      <c r="Z54" s="33" t="s">
        <v>4</v>
      </c>
      <c r="AA54" s="33">
        <v>4.9801219943883428</v>
      </c>
      <c r="AB54" s="33" t="s">
        <v>4</v>
      </c>
      <c r="AC54" s="33">
        <v>30.839701565083804</v>
      </c>
      <c r="AD54" s="33" t="s">
        <v>4</v>
      </c>
      <c r="AE54" s="33">
        <v>7.0827133080402778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3">
        <v>-20.769627309000004</v>
      </c>
      <c r="D55" s="9">
        <f t="shared" si="1"/>
        <v>-19.160697771999999</v>
      </c>
      <c r="E55" s="8">
        <v>29.141874000000001</v>
      </c>
      <c r="F55" s="33" t="s">
        <v>4</v>
      </c>
      <c r="G55" s="9">
        <f t="shared" si="0"/>
        <v>29.521126000000002</v>
      </c>
      <c r="H55" s="8">
        <v>83.281641000000008</v>
      </c>
      <c r="I55" s="33" t="s">
        <v>4</v>
      </c>
      <c r="J55" s="9">
        <f t="shared" si="2"/>
        <v>84.440120000000007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60.224050596399806</v>
      </c>
      <c r="Z55" s="33" t="s">
        <v>4</v>
      </c>
      <c r="AA55" s="33">
        <v>5.2616112068624483</v>
      </c>
      <c r="AB55" s="33" t="s">
        <v>4</v>
      </c>
      <c r="AC55" s="33">
        <v>32.692108774300735</v>
      </c>
      <c r="AD55" s="33" t="s">
        <v>4</v>
      </c>
      <c r="AE55" s="33">
        <v>1.8222294224370219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3">
        <v>-1.5325203039999984</v>
      </c>
      <c r="D56" s="9">
        <f t="shared" si="1"/>
        <v>-11.151073806500001</v>
      </c>
      <c r="E56" s="8">
        <v>29.352440000000001</v>
      </c>
      <c r="F56" s="33" t="s">
        <v>4</v>
      </c>
      <c r="G56" s="9">
        <f t="shared" si="0"/>
        <v>29.247157000000001</v>
      </c>
      <c r="H56" s="8">
        <v>82.872749000000013</v>
      </c>
      <c r="I56" s="33" t="s">
        <v>4</v>
      </c>
      <c r="J56" s="9">
        <f t="shared" si="2"/>
        <v>83.077195000000017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59.324715807774155</v>
      </c>
      <c r="Z56" s="33" t="s">
        <v>4</v>
      </c>
      <c r="AA56" s="33">
        <v>5.1236022659245339</v>
      </c>
      <c r="AB56" s="33" t="s">
        <v>4</v>
      </c>
      <c r="AC56" s="33">
        <v>34.54534924222267</v>
      </c>
      <c r="AD56" s="33" t="s">
        <v>4</v>
      </c>
      <c r="AE56" s="33">
        <v>1.0063326840786351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3">
        <v>1.5601906440000022</v>
      </c>
      <c r="D57" s="9">
        <f t="shared" si="1"/>
        <v>1.3835170000001895E-2</v>
      </c>
      <c r="E57" s="8">
        <v>18.708181</v>
      </c>
      <c r="F57" s="33" t="s">
        <v>4</v>
      </c>
      <c r="G57" s="9">
        <f t="shared" si="0"/>
        <v>24.030310499999999</v>
      </c>
      <c r="H57" s="8">
        <v>85.487920000000017</v>
      </c>
      <c r="I57" s="33" t="s">
        <v>4</v>
      </c>
      <c r="J57" s="9">
        <f t="shared" si="2"/>
        <v>84.180334500000015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57.196681529741269</v>
      </c>
      <c r="Z57" s="33" t="s">
        <v>4</v>
      </c>
      <c r="AA57" s="33">
        <v>9.636218640591224</v>
      </c>
      <c r="AB57" s="33" t="s">
        <v>4</v>
      </c>
      <c r="AC57" s="33">
        <v>32.436364502689131</v>
      </c>
      <c r="AD57" s="33" t="s">
        <v>4</v>
      </c>
      <c r="AE57" s="33">
        <v>0.72142691731407749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3">
        <v>8.7133464130000036</v>
      </c>
      <c r="D58" s="9">
        <f t="shared" si="1"/>
        <v>5.1367685285000029</v>
      </c>
      <c r="E58" s="8">
        <v>25.570520999999999</v>
      </c>
      <c r="F58" s="33" t="s">
        <v>4</v>
      </c>
      <c r="G58" s="9">
        <f t="shared" si="0"/>
        <v>22.139350999999998</v>
      </c>
      <c r="H58" s="8">
        <v>84.470957000000013</v>
      </c>
      <c r="I58" s="33" t="s">
        <v>4</v>
      </c>
      <c r="J58" s="9">
        <f t="shared" si="2"/>
        <v>84.979438500000015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54.018917868450899</v>
      </c>
      <c r="Z58" s="33" t="s">
        <v>4</v>
      </c>
      <c r="AA58" s="33">
        <v>6.2321074016890163</v>
      </c>
      <c r="AB58" s="33" t="s">
        <v>4</v>
      </c>
      <c r="AC58" s="33">
        <v>32.366225073437725</v>
      </c>
      <c r="AD58" s="33" t="s">
        <v>4</v>
      </c>
      <c r="AE58" s="33">
        <v>4.3861471558719938</v>
      </c>
      <c r="AF58" s="33" t="s">
        <v>4</v>
      </c>
      <c r="AG58" s="33" t="s">
        <v>4</v>
      </c>
      <c r="AH58" s="33" t="s">
        <v>4</v>
      </c>
      <c r="AI58" s="33">
        <v>2.9966025005503809</v>
      </c>
      <c r="AJ58" s="33" t="s">
        <v>4</v>
      </c>
      <c r="AK58" s="33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3">
        <v>12.046600165000001</v>
      </c>
      <c r="D59" s="9">
        <f t="shared" si="1"/>
        <v>10.379973289000002</v>
      </c>
      <c r="E59" s="8">
        <v>16.076141</v>
      </c>
      <c r="F59" s="33" t="s">
        <v>4</v>
      </c>
      <c r="G59" s="9">
        <f t="shared" si="0"/>
        <v>20.823331</v>
      </c>
      <c r="H59" s="8">
        <v>87.037765000000007</v>
      </c>
      <c r="I59" s="33" t="s">
        <v>4</v>
      </c>
      <c r="J59" s="9">
        <f t="shared" si="2"/>
        <v>85.754361000000017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53.876199799616906</v>
      </c>
      <c r="Z59" s="33" t="s">
        <v>4</v>
      </c>
      <c r="AA59" s="33">
        <v>7.5822115964793033</v>
      </c>
      <c r="AB59" s="33" t="s">
        <v>4</v>
      </c>
      <c r="AC59" s="33">
        <v>27.059943290510468</v>
      </c>
      <c r="AD59" s="33" t="s">
        <v>4</v>
      </c>
      <c r="AE59" s="33">
        <v>1.9829075352464181</v>
      </c>
      <c r="AF59" s="33" t="s">
        <v>4</v>
      </c>
      <c r="AG59" s="33" t="s">
        <v>4</v>
      </c>
      <c r="AH59" s="33" t="s">
        <v>4</v>
      </c>
      <c r="AI59" s="33">
        <v>9.4987377781468965</v>
      </c>
      <c r="AJ59" s="33" t="s">
        <v>4</v>
      </c>
      <c r="AK59" s="33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3">
        <v>3.5408873740000022</v>
      </c>
      <c r="D60" s="9">
        <f t="shared" si="1"/>
        <v>7.7937437695000016</v>
      </c>
      <c r="E60" s="8">
        <v>15.798795000000002</v>
      </c>
      <c r="F60" s="33" t="s">
        <v>4</v>
      </c>
      <c r="G60" s="9">
        <f t="shared" si="0"/>
        <v>15.937468000000001</v>
      </c>
      <c r="H60" s="8">
        <v>89.417847000000009</v>
      </c>
      <c r="I60" s="33" t="s">
        <v>4</v>
      </c>
      <c r="J60" s="9">
        <f t="shared" si="2"/>
        <v>88.227806000000015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40.636959826456476</v>
      </c>
      <c r="Z60" s="33" t="s">
        <v>4</v>
      </c>
      <c r="AA60" s="33">
        <v>13.95048048310206</v>
      </c>
      <c r="AB60" s="33" t="s">
        <v>4</v>
      </c>
      <c r="AC60" s="33">
        <v>30.699192002283372</v>
      </c>
      <c r="AD60" s="33" t="s">
        <v>4</v>
      </c>
      <c r="AE60" s="33">
        <v>1.0059668756128932</v>
      </c>
      <c r="AF60" s="33" t="s">
        <v>4</v>
      </c>
      <c r="AG60" s="33" t="s">
        <v>4</v>
      </c>
      <c r="AH60" s="33" t="s">
        <v>4</v>
      </c>
      <c r="AI60" s="33">
        <v>13.707400812545211</v>
      </c>
      <c r="AJ60" s="33" t="s">
        <v>4</v>
      </c>
      <c r="AK60" s="33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3">
        <v>4.7256353630000056</v>
      </c>
      <c r="D61" s="9">
        <f t="shared" si="1"/>
        <v>4.1332613685000039</v>
      </c>
      <c r="E61" s="8">
        <v>13.807808000000001</v>
      </c>
      <c r="F61" s="33" t="s">
        <v>4</v>
      </c>
      <c r="G61" s="9">
        <f t="shared" si="0"/>
        <v>14.803301500000002</v>
      </c>
      <c r="H61" s="8">
        <v>89.809047000000007</v>
      </c>
      <c r="I61" s="33" t="s">
        <v>4</v>
      </c>
      <c r="J61" s="9">
        <f t="shared" si="2"/>
        <v>89.613447000000008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38.457101493983828</v>
      </c>
      <c r="Z61" s="33" t="s">
        <v>4</v>
      </c>
      <c r="AA61" s="33">
        <v>10.238829704369152</v>
      </c>
      <c r="AB61" s="33" t="s">
        <v>4</v>
      </c>
      <c r="AC61" s="33">
        <v>41.330476903835439</v>
      </c>
      <c r="AD61" s="33" t="s">
        <v>4</v>
      </c>
      <c r="AE61" s="33">
        <v>0.87854340402782949</v>
      </c>
      <c r="AF61" s="33" t="s">
        <v>4</v>
      </c>
      <c r="AG61" s="33" t="s">
        <v>4</v>
      </c>
      <c r="AH61" s="33" t="s">
        <v>4</v>
      </c>
      <c r="AI61" s="33">
        <v>7.9354632113541479</v>
      </c>
      <c r="AJ61" s="33" t="s">
        <v>4</v>
      </c>
      <c r="AK61" s="33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3">
        <v>4.3391169240000025</v>
      </c>
      <c r="D62" s="9">
        <f t="shared" si="1"/>
        <v>4.5323761435000041</v>
      </c>
      <c r="E62" s="8">
        <v>17.651969000000001</v>
      </c>
      <c r="F62" s="33" t="s">
        <v>4</v>
      </c>
      <c r="G62" s="9">
        <f t="shared" si="0"/>
        <v>15.729888500000001</v>
      </c>
      <c r="H62" s="8">
        <v>91.368384000000006</v>
      </c>
      <c r="I62" s="33" t="s">
        <v>4</v>
      </c>
      <c r="J62" s="9">
        <f t="shared" si="2"/>
        <v>90.588715500000006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41.753045752722421</v>
      </c>
      <c r="Z62" s="33" t="s">
        <v>4</v>
      </c>
      <c r="AA62" s="33">
        <v>5.9319197449196652</v>
      </c>
      <c r="AB62" s="33" t="s">
        <v>4</v>
      </c>
      <c r="AC62" s="33">
        <v>32.602425049898748</v>
      </c>
      <c r="AD62" s="33" t="s">
        <v>4</v>
      </c>
      <c r="AE62" s="33">
        <v>2.6041944674958168</v>
      </c>
      <c r="AF62" s="33" t="s">
        <v>4</v>
      </c>
      <c r="AG62" s="33" t="s">
        <v>4</v>
      </c>
      <c r="AH62" s="33" t="s">
        <v>4</v>
      </c>
      <c r="AI62" s="33">
        <v>5.245024496501518</v>
      </c>
      <c r="AJ62" s="33" t="s">
        <v>4</v>
      </c>
      <c r="AK62" s="33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3">
        <v>17.592625318000003</v>
      </c>
      <c r="D63" s="9">
        <f t="shared" si="1"/>
        <v>10.965871121000003</v>
      </c>
      <c r="E63" s="8">
        <v>12.510006000000001</v>
      </c>
      <c r="F63" s="33" t="s">
        <v>4</v>
      </c>
      <c r="G63" s="9">
        <f t="shared" si="0"/>
        <v>15.080987500000001</v>
      </c>
      <c r="H63" s="8">
        <v>88.665031000000013</v>
      </c>
      <c r="I63" s="33" t="s">
        <v>4</v>
      </c>
      <c r="J63" s="9">
        <f t="shared" si="2"/>
        <v>90.01670750000001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37.415779089324779</v>
      </c>
      <c r="Z63" s="33" t="s">
        <v>4</v>
      </c>
      <c r="AA63" s="33">
        <v>5.1630356849678369</v>
      </c>
      <c r="AB63" s="33" t="s">
        <v>4</v>
      </c>
      <c r="AC63" s="33">
        <v>37.184597637273257</v>
      </c>
      <c r="AD63" s="33" t="s">
        <v>4</v>
      </c>
      <c r="AE63" s="33">
        <v>0.64129583618223895</v>
      </c>
      <c r="AF63" s="33" t="s">
        <v>4</v>
      </c>
      <c r="AG63" s="33" t="s">
        <v>4</v>
      </c>
      <c r="AH63" s="33" t="s">
        <v>4</v>
      </c>
      <c r="AI63" s="33">
        <v>19.595291752251882</v>
      </c>
      <c r="AJ63" s="33" t="s">
        <v>4</v>
      </c>
      <c r="AK63" s="33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3">
        <v>2.8845820940000024</v>
      </c>
      <c r="D64" s="9">
        <f t="shared" si="1"/>
        <v>10.238603706000003</v>
      </c>
      <c r="E64" s="8">
        <v>16.373305999999999</v>
      </c>
      <c r="F64" s="33" t="s">
        <v>4</v>
      </c>
      <c r="G64" s="9">
        <f t="shared" si="0"/>
        <v>14.441656</v>
      </c>
      <c r="H64" s="8">
        <v>91.512630000000016</v>
      </c>
      <c r="I64" s="33" t="s">
        <v>4</v>
      </c>
      <c r="J64" s="9">
        <f t="shared" si="2"/>
        <v>90.088830500000014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36.164204473860821</v>
      </c>
      <c r="Z64" s="33" t="s">
        <v>4</v>
      </c>
      <c r="AA64" s="33">
        <v>11.412724330546856</v>
      </c>
      <c r="AB64" s="33" t="s">
        <v>4</v>
      </c>
      <c r="AC64" s="33">
        <v>34.907351828063405</v>
      </c>
      <c r="AD64" s="33" t="s">
        <v>4</v>
      </c>
      <c r="AE64" s="33">
        <v>0.72805900759440978</v>
      </c>
      <c r="AF64" s="33" t="s">
        <v>4</v>
      </c>
      <c r="AG64" s="33" t="s">
        <v>4</v>
      </c>
      <c r="AH64" s="33" t="s">
        <v>4</v>
      </c>
      <c r="AI64" s="33">
        <v>11.495561659711374</v>
      </c>
      <c r="AJ64" s="33" t="s">
        <v>4</v>
      </c>
      <c r="AK64" s="33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3">
        <v>14.690703349000003</v>
      </c>
      <c r="D65" s="9">
        <f t="shared" si="1"/>
        <v>8.7876427215000028</v>
      </c>
      <c r="E65" s="8">
        <v>7.1509260000000001</v>
      </c>
      <c r="F65" s="33" t="s">
        <v>4</v>
      </c>
      <c r="G65" s="9">
        <f t="shared" si="0"/>
        <v>11.762115999999999</v>
      </c>
      <c r="H65" s="8">
        <v>92.012665249999998</v>
      </c>
      <c r="I65" s="33" t="s">
        <v>4</v>
      </c>
      <c r="J65" s="9">
        <f t="shared" si="2"/>
        <v>91.762647625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30.560465937102695</v>
      </c>
      <c r="Z65" s="33" t="s">
        <v>4</v>
      </c>
      <c r="AA65" s="33">
        <v>11.231917637281729</v>
      </c>
      <c r="AB65" s="33" t="s">
        <v>4</v>
      </c>
      <c r="AC65" s="33">
        <v>17.062481665998746</v>
      </c>
      <c r="AD65" s="33" t="s">
        <v>4</v>
      </c>
      <c r="AE65" s="33">
        <v>9.183375553758589</v>
      </c>
      <c r="AF65" s="33" t="s">
        <v>4</v>
      </c>
      <c r="AG65" s="33" t="s">
        <v>4</v>
      </c>
      <c r="AH65" s="33" t="s">
        <v>4</v>
      </c>
      <c r="AI65" s="33">
        <v>31.961759205858236</v>
      </c>
      <c r="AJ65" s="33" t="s">
        <v>4</v>
      </c>
      <c r="AK65" s="33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3">
        <v>9.8281465710000013</v>
      </c>
      <c r="D66" s="9">
        <f t="shared" si="1"/>
        <v>12.259424960000002</v>
      </c>
      <c r="E66" s="8">
        <v>6.5910100000000007</v>
      </c>
      <c r="F66" s="33" t="s">
        <v>4</v>
      </c>
      <c r="G66" s="9">
        <f t="shared" si="0"/>
        <v>6.8709680000000004</v>
      </c>
      <c r="H66" s="8">
        <v>91.963665250000005</v>
      </c>
      <c r="I66" s="33" t="s">
        <v>4</v>
      </c>
      <c r="J66" s="9">
        <f t="shared" si="2"/>
        <v>91.988165250000009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24.902595292872292</v>
      </c>
      <c r="Z66" s="33" t="s">
        <v>4</v>
      </c>
      <c r="AA66" s="33">
        <v>3.6198843249022485</v>
      </c>
      <c r="AB66" s="33" t="s">
        <v>4</v>
      </c>
      <c r="AC66" s="33">
        <v>40.41255140119285</v>
      </c>
      <c r="AD66" s="33" t="s">
        <v>4</v>
      </c>
      <c r="AE66" s="33">
        <v>6.4761785992369019</v>
      </c>
      <c r="AF66" s="33" t="s">
        <v>4</v>
      </c>
      <c r="AG66" s="33" t="s">
        <v>4</v>
      </c>
      <c r="AH66" s="33" t="s">
        <v>4</v>
      </c>
      <c r="AI66" s="33">
        <v>24.588790381795715</v>
      </c>
      <c r="AJ66" s="33" t="s">
        <v>4</v>
      </c>
      <c r="AK66" s="33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3">
        <v>12.635910061000001</v>
      </c>
      <c r="D67" s="9">
        <f t="shared" si="1"/>
        <v>11.232028316000001</v>
      </c>
      <c r="E67" s="8">
        <v>7.3904980000000009</v>
      </c>
      <c r="F67" s="33" t="s">
        <v>4</v>
      </c>
      <c r="G67" s="9">
        <f t="shared" si="0"/>
        <v>6.9907540000000008</v>
      </c>
      <c r="H67" s="8">
        <v>91.747852250000008</v>
      </c>
      <c r="I67" s="33" t="s">
        <v>4</v>
      </c>
      <c r="J67" s="9">
        <f t="shared" si="2"/>
        <v>91.855758750000007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22.289030888579909</v>
      </c>
      <c r="Z67" s="33" t="s">
        <v>4</v>
      </c>
      <c r="AA67" s="33">
        <v>4.244969995977506</v>
      </c>
      <c r="AB67" s="33" t="s">
        <v>4</v>
      </c>
      <c r="AC67" s="33">
        <v>28.903678975566876</v>
      </c>
      <c r="AD67" s="33" t="s">
        <v>4</v>
      </c>
      <c r="AE67" s="33">
        <v>0.72805900759440967</v>
      </c>
      <c r="AF67" s="33" t="s">
        <v>4</v>
      </c>
      <c r="AG67" s="33" t="s">
        <v>4</v>
      </c>
      <c r="AH67" s="33" t="s">
        <v>4</v>
      </c>
      <c r="AI67" s="33">
        <v>35.491999613490258</v>
      </c>
      <c r="AJ67" s="33" t="s">
        <v>4</v>
      </c>
      <c r="AK67" s="33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3">
        <v>15.002153840000002</v>
      </c>
      <c r="D68" s="9">
        <f t="shared" si="1"/>
        <v>13.819031950500001</v>
      </c>
      <c r="E68" s="8">
        <v>7.3766870000000004</v>
      </c>
      <c r="F68" s="33" t="s">
        <v>4</v>
      </c>
      <c r="G68" s="9">
        <f t="shared" si="0"/>
        <v>7.3835925000000007</v>
      </c>
      <c r="H68" s="8">
        <v>90.152238250000011</v>
      </c>
      <c r="I68" s="33" t="s">
        <v>4</v>
      </c>
      <c r="J68" s="9">
        <f t="shared" si="2"/>
        <v>90.950045250000016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46.213713284694741</v>
      </c>
      <c r="Z68" s="33" t="s">
        <v>4</v>
      </c>
      <c r="AA68" s="33">
        <v>3.8600415296377513</v>
      </c>
      <c r="AB68" s="33" t="s">
        <v>4</v>
      </c>
      <c r="AC68" s="33">
        <v>24.725804915058873</v>
      </c>
      <c r="AD68" s="33" t="s">
        <v>4</v>
      </c>
      <c r="AE68" s="33">
        <v>0.70316109457638443</v>
      </c>
      <c r="AF68" s="33" t="s">
        <v>4</v>
      </c>
      <c r="AG68" s="33" t="s">
        <v>4</v>
      </c>
      <c r="AH68" s="33" t="s">
        <v>4</v>
      </c>
      <c r="AI68" s="33">
        <v>24.497279176032247</v>
      </c>
      <c r="AJ68" s="33" t="s">
        <v>4</v>
      </c>
      <c r="AK68" s="33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3">
        <v>15.567373852999999</v>
      </c>
      <c r="D69" s="9">
        <f t="shared" si="1"/>
        <v>15.284763846500001</v>
      </c>
      <c r="E69" s="8">
        <v>4.3559540000000005</v>
      </c>
      <c r="F69" s="33" t="s">
        <v>4</v>
      </c>
      <c r="G69" s="9">
        <f t="shared" si="0"/>
        <v>5.8663205000000005</v>
      </c>
      <c r="H69" s="8">
        <v>92.274063249999998</v>
      </c>
      <c r="I69" s="33" t="s">
        <v>4</v>
      </c>
      <c r="J69" s="9">
        <f t="shared" si="2"/>
        <v>91.213150750000011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30.793004358803021</v>
      </c>
      <c r="Z69" s="33" t="s">
        <v>4</v>
      </c>
      <c r="AA69" s="33">
        <v>3.8681800672953641</v>
      </c>
      <c r="AB69" s="33" t="s">
        <v>4</v>
      </c>
      <c r="AC69" s="33">
        <v>26.131851607142654</v>
      </c>
      <c r="AD69" s="33" t="s">
        <v>4</v>
      </c>
      <c r="AE69" s="33">
        <v>1.1466281327557337</v>
      </c>
      <c r="AF69" s="33" t="s">
        <v>4</v>
      </c>
      <c r="AG69" s="33" t="s">
        <v>4</v>
      </c>
      <c r="AH69" s="33" t="s">
        <v>4</v>
      </c>
      <c r="AI69" s="33">
        <v>38.060335834003226</v>
      </c>
      <c r="AJ69" s="33" t="s">
        <v>4</v>
      </c>
      <c r="AK69" s="33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3">
        <v>14.747368114000002</v>
      </c>
      <c r="D70" s="9">
        <f t="shared" si="1"/>
        <v>15.157370983500002</v>
      </c>
      <c r="E70" s="8">
        <v>3.5746099999999998</v>
      </c>
      <c r="F70" s="33" t="s">
        <v>4</v>
      </c>
      <c r="G70" s="9">
        <f t="shared" si="0"/>
        <v>3.9652820000000002</v>
      </c>
      <c r="H70" s="8">
        <v>92.646022250000001</v>
      </c>
      <c r="I70" s="33" t="s">
        <v>4</v>
      </c>
      <c r="J70" s="9">
        <f t="shared" si="2"/>
        <v>92.46004275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11.027323200117568</v>
      </c>
      <c r="Z70" s="33" t="s">
        <v>4</v>
      </c>
      <c r="AA70" s="33">
        <v>3.4661113511404529</v>
      </c>
      <c r="AB70" s="33" t="s">
        <v>4</v>
      </c>
      <c r="AC70" s="33">
        <v>34.416423611152339</v>
      </c>
      <c r="AD70" s="33" t="s">
        <v>4</v>
      </c>
      <c r="AE70" s="33">
        <v>2.8722139718361501</v>
      </c>
      <c r="AF70" s="33" t="s">
        <v>4</v>
      </c>
      <c r="AG70" s="33" t="s">
        <v>4</v>
      </c>
      <c r="AH70" s="33" t="s">
        <v>4</v>
      </c>
      <c r="AI70" s="33">
        <v>48.217927865753495</v>
      </c>
      <c r="AJ70" s="33" t="s">
        <v>4</v>
      </c>
      <c r="AK70" s="33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3">
        <v>16.168629544000002</v>
      </c>
      <c r="D71" s="9">
        <f t="shared" si="1"/>
        <v>15.457998829000001</v>
      </c>
      <c r="E71" s="8">
        <v>6.3845349999999996</v>
      </c>
      <c r="F71" s="33" t="s">
        <v>4</v>
      </c>
      <c r="G71" s="9">
        <f t="shared" si="0"/>
        <v>4.9795724999999997</v>
      </c>
      <c r="H71" s="8">
        <v>92.217067249999999</v>
      </c>
      <c r="I71" s="33" t="s">
        <v>4</v>
      </c>
      <c r="J71" s="9">
        <f t="shared" si="2"/>
        <v>92.43154475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11.876625969496294</v>
      </c>
      <c r="Z71" s="33" t="s">
        <v>4</v>
      </c>
      <c r="AA71" s="33">
        <v>4.8952018400884558</v>
      </c>
      <c r="AB71" s="33" t="s">
        <v>4</v>
      </c>
      <c r="AC71" s="33">
        <v>11.459694876025894</v>
      </c>
      <c r="AD71" s="33" t="s">
        <v>4</v>
      </c>
      <c r="AE71" s="33">
        <v>8.601567862563666</v>
      </c>
      <c r="AF71" s="33" t="s">
        <v>4</v>
      </c>
      <c r="AG71" s="33" t="s">
        <v>4</v>
      </c>
      <c r="AH71" s="33" t="s">
        <v>4</v>
      </c>
      <c r="AI71" s="33">
        <v>63.166909451825703</v>
      </c>
      <c r="AJ71" s="33" t="s">
        <v>4</v>
      </c>
      <c r="AK71" s="33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3">
        <v>23.230320067000001</v>
      </c>
      <c r="D72" s="9">
        <f t="shared" si="1"/>
        <v>19.699474805500003</v>
      </c>
      <c r="E72" s="8">
        <v>3.1533449999999998</v>
      </c>
      <c r="F72" s="33" t="s">
        <v>4</v>
      </c>
      <c r="G72" s="9">
        <f t="shared" si="0"/>
        <v>4.7689399999999997</v>
      </c>
      <c r="H72" s="8">
        <v>91.888052250000001</v>
      </c>
      <c r="I72" s="33" t="s">
        <v>4</v>
      </c>
      <c r="J72" s="9">
        <f t="shared" si="2"/>
        <v>92.05255975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33.492688850607067</v>
      </c>
      <c r="Z72" s="33" t="s">
        <v>4</v>
      </c>
      <c r="AA72" s="33">
        <v>6.3748681427961511</v>
      </c>
      <c r="AB72" s="33" t="s">
        <v>4</v>
      </c>
      <c r="AC72" s="33">
        <v>9.4378394448450891</v>
      </c>
      <c r="AD72" s="33" t="s">
        <v>4</v>
      </c>
      <c r="AE72" s="33">
        <v>4.1234306319792271</v>
      </c>
      <c r="AF72" s="33" t="s">
        <v>4</v>
      </c>
      <c r="AG72" s="33" t="s">
        <v>4</v>
      </c>
      <c r="AH72" s="33" t="s">
        <v>4</v>
      </c>
      <c r="AI72" s="33">
        <v>46.571172929772473</v>
      </c>
      <c r="AJ72" s="33" t="s">
        <v>4</v>
      </c>
      <c r="AK72" s="33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3">
        <v>18.961381788000004</v>
      </c>
      <c r="D73" s="9">
        <f t="shared" si="1"/>
        <v>21.095850927500003</v>
      </c>
      <c r="E73" s="8">
        <v>4.6693169999999995</v>
      </c>
      <c r="F73" s="33" t="s">
        <v>4</v>
      </c>
      <c r="G73" s="9">
        <f t="shared" si="0"/>
        <v>3.9113309999999997</v>
      </c>
      <c r="H73" s="8">
        <v>92.393454250000005</v>
      </c>
      <c r="I73" s="33" t="s">
        <v>4</v>
      </c>
      <c r="J73" s="9">
        <f t="shared" si="2"/>
        <v>92.140753250000003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12.360052533719751</v>
      </c>
      <c r="Z73" s="33" t="s">
        <v>4</v>
      </c>
      <c r="AA73" s="33">
        <v>12.878706002908141</v>
      </c>
      <c r="AB73" s="33" t="s">
        <v>4</v>
      </c>
      <c r="AC73" s="33">
        <v>19.024666813207251</v>
      </c>
      <c r="AD73" s="33" t="s">
        <v>4</v>
      </c>
      <c r="AE73" s="33">
        <v>9.7803476453863585</v>
      </c>
      <c r="AF73" s="33" t="s">
        <v>4</v>
      </c>
      <c r="AG73" s="33" t="s">
        <v>4</v>
      </c>
      <c r="AH73" s="33" t="s">
        <v>4</v>
      </c>
      <c r="AI73" s="33">
        <v>45.956227004778491</v>
      </c>
      <c r="AJ73" s="33" t="s">
        <v>4</v>
      </c>
      <c r="AK73" s="33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3">
        <v>23.040933529</v>
      </c>
      <c r="D74" s="9">
        <f t="shared" si="1"/>
        <v>21.001157658500002</v>
      </c>
      <c r="E74" s="8">
        <v>1.4023669999999999</v>
      </c>
      <c r="F74" s="33" t="s">
        <v>4</v>
      </c>
      <c r="G74" s="9">
        <f t="shared" ref="G74:G92" si="3">AVERAGE(E73:E74)</f>
        <v>3.0358419999999997</v>
      </c>
      <c r="H74" s="8">
        <v>93.236039250000005</v>
      </c>
      <c r="I74" s="33" t="s">
        <v>4</v>
      </c>
      <c r="J74" s="9">
        <f t="shared" si="2"/>
        <v>92.814746750000012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11.527605505549861</v>
      </c>
      <c r="Z74" s="33" t="s">
        <v>4</v>
      </c>
      <c r="AA74" s="33">
        <v>9.8934381460318246</v>
      </c>
      <c r="AB74" s="33" t="s">
        <v>4</v>
      </c>
      <c r="AC74" s="33">
        <v>19.279239379063782</v>
      </c>
      <c r="AD74" s="33" t="s">
        <v>4</v>
      </c>
      <c r="AE74" s="33">
        <v>2.3961695911137584</v>
      </c>
      <c r="AF74" s="33" t="s">
        <v>4</v>
      </c>
      <c r="AG74" s="33" t="s">
        <v>4</v>
      </c>
      <c r="AH74" s="33" t="s">
        <v>4</v>
      </c>
      <c r="AI74" s="33">
        <v>56.903547378240781</v>
      </c>
      <c r="AJ74" s="33" t="s">
        <v>4</v>
      </c>
      <c r="AK74" s="33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3">
        <v>18.259735828</v>
      </c>
      <c r="D75" s="9">
        <f t="shared" ref="D75:D92" si="4">AVERAGE(C74:C75)</f>
        <v>20.650334678500002</v>
      </c>
      <c r="E75" s="8">
        <v>2.1057090000000001</v>
      </c>
      <c r="F75" s="33" t="s">
        <v>4</v>
      </c>
      <c r="G75" s="9">
        <f t="shared" si="3"/>
        <v>1.754038</v>
      </c>
      <c r="H75" s="8">
        <v>94.265830250000008</v>
      </c>
      <c r="I75" s="33" t="s">
        <v>4</v>
      </c>
      <c r="J75" s="9">
        <f t="shared" si="2"/>
        <v>93.750934749999999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9.0032987022662869</v>
      </c>
      <c r="Z75" s="33" t="s">
        <v>4</v>
      </c>
      <c r="AA75" s="33">
        <v>3.6262297087552158</v>
      </c>
      <c r="AB75" s="33" t="s">
        <v>4</v>
      </c>
      <c r="AC75" s="33">
        <v>46.851665790861482</v>
      </c>
      <c r="AD75" s="33" t="s">
        <v>4</v>
      </c>
      <c r="AE75" s="33">
        <v>6.6215946157531977</v>
      </c>
      <c r="AF75" s="33" t="s">
        <v>4</v>
      </c>
      <c r="AG75" s="33" t="s">
        <v>4</v>
      </c>
      <c r="AH75" s="33" t="s">
        <v>4</v>
      </c>
      <c r="AI75" s="33">
        <v>33.897211182363826</v>
      </c>
      <c r="AJ75" s="33" t="s">
        <v>4</v>
      </c>
      <c r="AK75" s="33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3">
        <v>15.711432372000001</v>
      </c>
      <c r="D76" s="9">
        <f t="shared" si="4"/>
        <v>16.985584100000001</v>
      </c>
      <c r="E76" s="8">
        <v>2.2945710000000004</v>
      </c>
      <c r="F76" s="33" t="s">
        <v>4</v>
      </c>
      <c r="G76" s="9">
        <f t="shared" si="3"/>
        <v>2.2001400000000002</v>
      </c>
      <c r="H76" s="8">
        <v>92.755687250000008</v>
      </c>
      <c r="I76" s="33" t="s">
        <v>4</v>
      </c>
      <c r="J76" s="9">
        <f t="shared" si="2"/>
        <v>93.510758750000008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44.278488746724399</v>
      </c>
      <c r="Z76" s="33" t="s">
        <v>4</v>
      </c>
      <c r="AA76" s="33">
        <v>5.2976229934950059</v>
      </c>
      <c r="AB76" s="33" t="s">
        <v>4</v>
      </c>
      <c r="AC76" s="33">
        <v>13.765624752889355</v>
      </c>
      <c r="AD76" s="33" t="s">
        <v>4</v>
      </c>
      <c r="AE76" s="33">
        <v>0.72805900759440967</v>
      </c>
      <c r="AF76" s="33" t="s">
        <v>4</v>
      </c>
      <c r="AG76" s="33" t="s">
        <v>4</v>
      </c>
      <c r="AH76" s="33" t="s">
        <v>4</v>
      </c>
      <c r="AI76" s="33">
        <v>20.538175249377243</v>
      </c>
      <c r="AJ76" s="33" t="s">
        <v>4</v>
      </c>
      <c r="AK76" s="33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3">
        <v>15.898134547000002</v>
      </c>
      <c r="D77" s="9">
        <f t="shared" si="4"/>
        <v>15.804783459500001</v>
      </c>
      <c r="E77" s="8">
        <v>2.2252780000000003</v>
      </c>
      <c r="F77" s="33" t="s">
        <v>4</v>
      </c>
      <c r="G77" s="9">
        <f t="shared" si="3"/>
        <v>2.2599245000000003</v>
      </c>
      <c r="H77" s="8">
        <v>93.10026225</v>
      </c>
      <c r="I77" s="33" t="s">
        <v>4</v>
      </c>
      <c r="J77" s="9">
        <f t="shared" si="2"/>
        <v>92.927974750000004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10.979482746724397</v>
      </c>
      <c r="Z77" s="33" t="s">
        <v>4</v>
      </c>
      <c r="AA77" s="33">
        <v>29.451793993495006</v>
      </c>
      <c r="AB77" s="33" t="s">
        <v>4</v>
      </c>
      <c r="AC77" s="33">
        <v>24.106289752889353</v>
      </c>
      <c r="AD77" s="33" t="s">
        <v>4</v>
      </c>
      <c r="AE77" s="33">
        <v>4.4492190075944098</v>
      </c>
      <c r="AF77" s="33" t="s">
        <v>4</v>
      </c>
      <c r="AG77" s="33" t="s">
        <v>4</v>
      </c>
      <c r="AH77" s="33" t="s">
        <v>4</v>
      </c>
      <c r="AI77" s="33">
        <v>14.252002249377242</v>
      </c>
      <c r="AJ77" s="33" t="s">
        <v>4</v>
      </c>
      <c r="AK77" s="33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3">
        <v>4.153560692000001</v>
      </c>
      <c r="D78" s="9">
        <f t="shared" si="4"/>
        <v>10.025847619500002</v>
      </c>
      <c r="E78" s="8">
        <v>3.6745850000000004</v>
      </c>
      <c r="F78" s="33" t="s">
        <v>4</v>
      </c>
      <c r="G78" s="9">
        <f t="shared" si="3"/>
        <v>2.9499315000000004</v>
      </c>
      <c r="H78" s="8">
        <v>93.612338250000008</v>
      </c>
      <c r="I78" s="33" t="s">
        <v>4</v>
      </c>
      <c r="J78" s="9">
        <f t="shared" si="2"/>
        <v>93.356300250000004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12.506774650207046</v>
      </c>
      <c r="Z78" s="33" t="s">
        <v>4</v>
      </c>
      <c r="AA78" s="33">
        <v>47.959273964976632</v>
      </c>
      <c r="AB78" s="33" t="s">
        <v>4</v>
      </c>
      <c r="AC78" s="33">
        <v>11.835522766106916</v>
      </c>
      <c r="AD78" s="33" t="s">
        <v>4</v>
      </c>
      <c r="AE78" s="33">
        <v>5.1989077048129504</v>
      </c>
      <c r="AF78" s="33" t="s">
        <v>4</v>
      </c>
      <c r="AG78" s="33" t="s">
        <v>4</v>
      </c>
      <c r="AH78" s="33" t="s">
        <v>4</v>
      </c>
      <c r="AI78" s="33">
        <v>22.499520913896454</v>
      </c>
      <c r="AJ78" s="33" t="s">
        <v>4</v>
      </c>
      <c r="AK78" s="33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3">
        <v>17.369534488999999</v>
      </c>
      <c r="D79" s="9">
        <f t="shared" si="4"/>
        <v>10.761547590500001</v>
      </c>
      <c r="E79" s="8">
        <v>4.3278599999999994</v>
      </c>
      <c r="F79" s="33" t="s">
        <v>4</v>
      </c>
      <c r="G79" s="9">
        <f t="shared" si="3"/>
        <v>4.0012224999999999</v>
      </c>
      <c r="H79" s="8">
        <v>92.969289250000003</v>
      </c>
      <c r="I79" s="33" t="s">
        <v>4</v>
      </c>
      <c r="J79" s="9">
        <f t="shared" si="2"/>
        <v>93.290813750000012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25.441520573343983</v>
      </c>
      <c r="Z79" s="33" t="s">
        <v>4</v>
      </c>
      <c r="AA79" s="33">
        <v>38.266875650793452</v>
      </c>
      <c r="AB79" s="33" t="s">
        <v>4</v>
      </c>
      <c r="AC79" s="33">
        <v>10.244668716801934</v>
      </c>
      <c r="AD79" s="33" t="s">
        <v>4</v>
      </c>
      <c r="AE79" s="33">
        <v>0.72805900759440978</v>
      </c>
      <c r="AF79" s="33" t="s">
        <v>4</v>
      </c>
      <c r="AG79" s="33" t="s">
        <v>4</v>
      </c>
      <c r="AH79" s="33" t="s">
        <v>4</v>
      </c>
      <c r="AI79" s="33">
        <v>16.929413070890092</v>
      </c>
      <c r="AJ79" s="33" t="s">
        <v>4</v>
      </c>
      <c r="AK79" s="33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3">
        <v>13.685606212</v>
      </c>
      <c r="D80" s="9">
        <f t="shared" si="4"/>
        <v>15.5275703505</v>
      </c>
      <c r="E80" s="8">
        <v>4.4642420000000005</v>
      </c>
      <c r="F80" s="33" t="s">
        <v>4</v>
      </c>
      <c r="G80" s="9">
        <f t="shared" si="3"/>
        <v>4.3960509999999999</v>
      </c>
      <c r="H80" s="8">
        <v>91.91162125000001</v>
      </c>
      <c r="I80" s="33" t="s">
        <v>4</v>
      </c>
      <c r="J80" s="9">
        <f t="shared" si="2"/>
        <v>92.440455250000014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9.9046809320439859</v>
      </c>
      <c r="Z80" s="33" t="s">
        <v>4</v>
      </c>
      <c r="AA80" s="33">
        <v>21.583578833352064</v>
      </c>
      <c r="AB80" s="33" t="s">
        <v>4</v>
      </c>
      <c r="AC80" s="33">
        <v>9.0360793396051449</v>
      </c>
      <c r="AD80" s="33" t="s">
        <v>4</v>
      </c>
      <c r="AE80" s="33">
        <v>2.513023035672453</v>
      </c>
      <c r="AF80" s="33" t="s">
        <v>4</v>
      </c>
      <c r="AG80" s="33" t="s">
        <v>4</v>
      </c>
      <c r="AH80" s="33" t="s">
        <v>4</v>
      </c>
      <c r="AI80" s="33">
        <v>56.962637859326357</v>
      </c>
      <c r="AJ80" s="33" t="s">
        <v>4</v>
      </c>
      <c r="AK80" s="33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3">
        <v>17.709520786000002</v>
      </c>
      <c r="D81" s="9">
        <f t="shared" si="4"/>
        <v>15.697563499000001</v>
      </c>
      <c r="E81" s="8">
        <v>4.8330339999999996</v>
      </c>
      <c r="F81" s="33" t="s">
        <v>4</v>
      </c>
      <c r="G81" s="9">
        <f t="shared" si="3"/>
        <v>4.648638</v>
      </c>
      <c r="H81" s="8">
        <v>94.16456525000001</v>
      </c>
      <c r="I81" s="33" t="s">
        <v>4</v>
      </c>
      <c r="J81" s="9">
        <f t="shared" si="2"/>
        <v>93.038093250000003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10.754166981681948</v>
      </c>
      <c r="Z81" s="33" t="s">
        <v>4</v>
      </c>
      <c r="AA81" s="33">
        <v>51.5392575881231</v>
      </c>
      <c r="AB81" s="33" t="s">
        <v>4</v>
      </c>
      <c r="AC81" s="33">
        <v>5.597817925975952</v>
      </c>
      <c r="AD81" s="33" t="s">
        <v>4</v>
      </c>
      <c r="AE81" s="33">
        <v>2.4749115396491495</v>
      </c>
      <c r="AF81" s="33" t="s">
        <v>4</v>
      </c>
      <c r="AG81" s="33" t="s">
        <v>4</v>
      </c>
      <c r="AH81" s="33" t="s">
        <v>4</v>
      </c>
      <c r="AI81" s="33">
        <v>29.633845964569865</v>
      </c>
      <c r="AJ81" s="33" t="s">
        <v>4</v>
      </c>
      <c r="AK81" s="33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3">
        <v>11.603516634</v>
      </c>
      <c r="D82" s="9">
        <f t="shared" si="4"/>
        <v>14.65651871</v>
      </c>
      <c r="E82" s="8">
        <v>4.6171690000000005</v>
      </c>
      <c r="F82" s="33" t="s">
        <v>4</v>
      </c>
      <c r="G82" s="9">
        <f t="shared" si="3"/>
        <v>4.7251015000000001</v>
      </c>
      <c r="H82" s="8">
        <v>93.718962250000004</v>
      </c>
      <c r="I82" s="33" t="s">
        <v>4</v>
      </c>
      <c r="J82" s="9">
        <f t="shared" si="2"/>
        <v>93.941763750000007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13.999753657035971</v>
      </c>
      <c r="Z82" s="33" t="s">
        <v>4</v>
      </c>
      <c r="AA82" s="33">
        <v>43.758936607098811</v>
      </c>
      <c r="AB82" s="33" t="s">
        <v>4</v>
      </c>
      <c r="AC82" s="33">
        <v>7.9476813574292011</v>
      </c>
      <c r="AD82" s="33" t="s">
        <v>4</v>
      </c>
      <c r="AE82" s="33">
        <v>16.809619762259942</v>
      </c>
      <c r="AF82" s="33" t="s">
        <v>4</v>
      </c>
      <c r="AG82" s="33" t="s">
        <v>4</v>
      </c>
      <c r="AH82" s="33" t="s">
        <v>4</v>
      </c>
      <c r="AI82" s="33">
        <v>17.484008616176077</v>
      </c>
      <c r="AJ82" s="33" t="s">
        <v>4</v>
      </c>
      <c r="AK82" s="33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3">
        <v>13.124193034000001</v>
      </c>
      <c r="D83" s="9">
        <f t="shared" si="4"/>
        <v>12.363854834000001</v>
      </c>
      <c r="E83" s="8">
        <v>3.7376590000000007</v>
      </c>
      <c r="F83" s="33" t="s">
        <v>4</v>
      </c>
      <c r="G83" s="9">
        <f t="shared" si="3"/>
        <v>4.1774140000000006</v>
      </c>
      <c r="H83" s="8">
        <v>92.971813249999997</v>
      </c>
      <c r="I83" s="33" t="s">
        <v>4</v>
      </c>
      <c r="J83" s="9">
        <f t="shared" si="2"/>
        <v>93.34538775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26.425809935595169</v>
      </c>
      <c r="Z83" s="33" t="s">
        <v>4</v>
      </c>
      <c r="AA83" s="33">
        <v>30.148929187187818</v>
      </c>
      <c r="AB83" s="33" t="s">
        <v>4</v>
      </c>
      <c r="AC83" s="33">
        <v>6.2919571730062769</v>
      </c>
      <c r="AD83" s="33" t="s">
        <v>4</v>
      </c>
      <c r="AE83" s="33">
        <v>5.0674556455824806</v>
      </c>
      <c r="AF83" s="33" t="s">
        <v>4</v>
      </c>
      <c r="AG83" s="33" t="s">
        <v>4</v>
      </c>
      <c r="AH83" s="33" t="s">
        <v>4</v>
      </c>
      <c r="AI83" s="33">
        <v>32.065848058628262</v>
      </c>
      <c r="AJ83" s="33" t="s">
        <v>4</v>
      </c>
      <c r="AK83" s="33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3">
        <v>-43.337904959999996</v>
      </c>
      <c r="D84" s="9">
        <f t="shared" si="4"/>
        <v>-15.106855962999997</v>
      </c>
      <c r="E84" s="8">
        <v>53.743622999999999</v>
      </c>
      <c r="F84" s="33" t="s">
        <v>4</v>
      </c>
      <c r="G84" s="9">
        <f t="shared" si="3"/>
        <v>28.740641</v>
      </c>
      <c r="H84" s="8">
        <v>87.545727249999999</v>
      </c>
      <c r="I84" s="33" t="s">
        <v>4</v>
      </c>
      <c r="J84" s="9">
        <f t="shared" si="2"/>
        <v>90.258770249999998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29.261713247088274</v>
      </c>
      <c r="Z84" s="33" t="s">
        <v>4</v>
      </c>
      <c r="AA84" s="33">
        <v>3.9914151731985945</v>
      </c>
      <c r="AB84" s="33" t="s">
        <v>4</v>
      </c>
      <c r="AC84" s="33">
        <v>6.8118144597505914</v>
      </c>
      <c r="AD84" s="33" t="s">
        <v>4</v>
      </c>
      <c r="AE84" s="33">
        <v>3.0520906036679181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3">
        <v>-63.621383475999991</v>
      </c>
      <c r="D85" s="9">
        <f t="shared" si="4"/>
        <v>-53.47964421799999</v>
      </c>
      <c r="E85" s="8">
        <v>67.127332999999993</v>
      </c>
      <c r="F85" s="33" t="s">
        <v>4</v>
      </c>
      <c r="G85" s="9">
        <f t="shared" si="3"/>
        <v>60.435477999999996</v>
      </c>
      <c r="H85" s="8">
        <v>86.160879250000008</v>
      </c>
      <c r="I85" s="33" t="s">
        <v>4</v>
      </c>
      <c r="J85" s="9">
        <f t="shared" si="2"/>
        <v>86.85330325000001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31.047126517287925</v>
      </c>
      <c r="Z85" s="33" t="s">
        <v>4</v>
      </c>
      <c r="AA85" s="33">
        <v>4.2107809913543957</v>
      </c>
      <c r="AB85" s="33" t="s">
        <v>4</v>
      </c>
      <c r="AC85" s="33">
        <v>9.5795467234531539</v>
      </c>
      <c r="AD85" s="33" t="s">
        <v>4</v>
      </c>
      <c r="AE85" s="33">
        <v>1.6837839980371598</v>
      </c>
      <c r="AF85" s="33" t="s">
        <v>4</v>
      </c>
      <c r="AG85" s="33" t="s">
        <v>4</v>
      </c>
      <c r="AH85" s="33" t="s">
        <v>4</v>
      </c>
      <c r="AI85" s="33">
        <v>0.27813123740291257</v>
      </c>
      <c r="AJ85" s="33" t="s">
        <v>4</v>
      </c>
      <c r="AK85" s="33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3">
        <v>-8.7471421379999992</v>
      </c>
      <c r="D86" s="9">
        <f t="shared" si="4"/>
        <v>-36.184262806999996</v>
      </c>
      <c r="E86" s="8">
        <v>49.049643000000003</v>
      </c>
      <c r="F86" s="33" t="s">
        <v>4</v>
      </c>
      <c r="G86" s="9">
        <f t="shared" si="3"/>
        <v>58.088487999999998</v>
      </c>
      <c r="H86" s="8">
        <v>87.357498250000006</v>
      </c>
      <c r="I86" s="33" t="s">
        <v>4</v>
      </c>
      <c r="J86" s="9">
        <f t="shared" si="2"/>
        <v>86.759188750000007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39.615680781019478</v>
      </c>
      <c r="Z86" s="33" t="s">
        <v>4</v>
      </c>
      <c r="AA86" s="33">
        <v>4.3537915079727867</v>
      </c>
      <c r="AB86" s="33" t="s">
        <v>4</v>
      </c>
      <c r="AC86" s="33">
        <v>7.0367636567504004</v>
      </c>
      <c r="AD86" s="33" t="s">
        <v>4</v>
      </c>
      <c r="AE86" s="33">
        <v>2.0960390698589695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3">
        <v>2.3911204549999994</v>
      </c>
      <c r="D87" s="9">
        <f t="shared" si="4"/>
        <v>-3.1780108414999999</v>
      </c>
      <c r="E87" s="8">
        <v>45.581552000000002</v>
      </c>
      <c r="F87" s="33" t="s">
        <v>4</v>
      </c>
      <c r="G87" s="9">
        <f t="shared" si="3"/>
        <v>47.315597500000003</v>
      </c>
      <c r="H87" s="8">
        <v>87.312165250000007</v>
      </c>
      <c r="I87" s="33" t="s">
        <v>4</v>
      </c>
      <c r="J87" s="9">
        <f t="shared" si="2"/>
        <v>87.334831750000006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35.248011536866898</v>
      </c>
      <c r="Z87" s="33" t="s">
        <v>4</v>
      </c>
      <c r="AA87" s="33">
        <v>5.5728032597361254</v>
      </c>
      <c r="AB87" s="33" t="s">
        <v>4</v>
      </c>
      <c r="AC87" s="33">
        <v>8.45730015332704</v>
      </c>
      <c r="AD87" s="33" t="s">
        <v>4</v>
      </c>
      <c r="AE87" s="33">
        <v>2.5301310608030816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3">
        <v>-8.2117836260000008</v>
      </c>
      <c r="D88" s="9">
        <f t="shared" si="4"/>
        <v>-2.9103315855000007</v>
      </c>
      <c r="E88" s="8">
        <v>44.038063999999999</v>
      </c>
      <c r="F88" s="33" t="s">
        <v>4</v>
      </c>
      <c r="G88" s="9">
        <f t="shared" si="3"/>
        <v>44.809808000000004</v>
      </c>
      <c r="H88" s="8">
        <v>86.153113250000004</v>
      </c>
      <c r="I88" s="33" t="s">
        <v>4</v>
      </c>
      <c r="J88" s="9">
        <f t="shared" si="2"/>
        <v>86.732639250000005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38.953203575420311</v>
      </c>
      <c r="Z88" s="33" t="s">
        <v>4</v>
      </c>
      <c r="AA88" s="33">
        <v>3.9812106796632225</v>
      </c>
      <c r="AB88" s="33" t="s">
        <v>4</v>
      </c>
      <c r="AC88" s="33">
        <v>7.0367372457208281</v>
      </c>
      <c r="AD88" s="33" t="s">
        <v>4</v>
      </c>
      <c r="AE88" s="33">
        <v>1.6772500661020804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3">
        <v>6.3264952080000008</v>
      </c>
      <c r="D89" s="9">
        <f t="shared" si="4"/>
        <v>-0.94264420900000001</v>
      </c>
      <c r="E89" s="8">
        <v>47.053584000000001</v>
      </c>
      <c r="F89" s="33" t="s">
        <v>4</v>
      </c>
      <c r="G89" s="9">
        <f t="shared" si="3"/>
        <v>45.545823999999996</v>
      </c>
      <c r="H89" s="8">
        <v>86.149765000000002</v>
      </c>
      <c r="I89" s="33" t="s">
        <v>4</v>
      </c>
      <c r="J89" s="9">
        <f t="shared" si="2"/>
        <v>86.151439124999996</v>
      </c>
      <c r="K89" s="33">
        <v>57.709950999999997</v>
      </c>
      <c r="L89" s="33" t="s">
        <v>4</v>
      </c>
      <c r="M89" s="33">
        <v>9.7604039999999994</v>
      </c>
      <c r="N89" s="33" t="s">
        <v>4</v>
      </c>
      <c r="O89" s="33">
        <v>21.201595999999999</v>
      </c>
      <c r="P89" s="33" t="s">
        <v>4</v>
      </c>
      <c r="Q89" s="33">
        <v>9.9822819999999997</v>
      </c>
      <c r="R89" s="33" t="s">
        <v>4</v>
      </c>
      <c r="S89" s="33" t="s">
        <v>4</v>
      </c>
      <c r="T89" s="33" t="s">
        <v>4</v>
      </c>
      <c r="U89" s="33">
        <v>14.461603</v>
      </c>
      <c r="V89" s="33" t="s">
        <v>4</v>
      </c>
      <c r="W89" s="33">
        <v>61.113886000000001</v>
      </c>
      <c r="X89" s="33" t="s">
        <v>4</v>
      </c>
      <c r="Y89" s="33">
        <v>46.201163999999999</v>
      </c>
      <c r="Z89" s="33" t="s">
        <v>4</v>
      </c>
      <c r="AA89" s="33">
        <v>5.5781520000000002</v>
      </c>
      <c r="AB89" s="33" t="s">
        <v>4</v>
      </c>
      <c r="AC89" s="33">
        <v>11.204183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1.2200230000000001</v>
      </c>
      <c r="AJ89" s="33" t="s">
        <v>4</v>
      </c>
      <c r="AK89" s="33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3">
        <v>17.989286911999997</v>
      </c>
      <c r="D90" s="9">
        <f t="shared" si="4"/>
        <v>12.157891059999999</v>
      </c>
      <c r="E90" s="8">
        <v>38.652289000000003</v>
      </c>
      <c r="F90" s="33" t="s">
        <v>4</v>
      </c>
      <c r="G90" s="9">
        <f t="shared" si="3"/>
        <v>42.852936499999998</v>
      </c>
      <c r="H90" s="8">
        <v>88.992678999999995</v>
      </c>
      <c r="I90" s="33" t="s">
        <v>4</v>
      </c>
      <c r="J90" s="9">
        <f t="shared" si="2"/>
        <v>87.571222000000006</v>
      </c>
      <c r="K90" s="33">
        <v>46.595447</v>
      </c>
      <c r="L90" s="33" t="s">
        <v>4</v>
      </c>
      <c r="M90" s="33">
        <v>16.753799000000001</v>
      </c>
      <c r="N90" s="33" t="s">
        <v>4</v>
      </c>
      <c r="O90" s="33">
        <v>21.387910000000002</v>
      </c>
      <c r="P90" s="33" t="s">
        <v>4</v>
      </c>
      <c r="Q90" s="33">
        <v>5.8622120000000004</v>
      </c>
      <c r="R90" s="33" t="s">
        <v>4</v>
      </c>
      <c r="S90" s="33">
        <v>2.4996239999999998</v>
      </c>
      <c r="T90" s="33" t="s">
        <v>4</v>
      </c>
      <c r="U90" s="33">
        <v>6.4163329999999998</v>
      </c>
      <c r="V90" s="33" t="s">
        <v>4</v>
      </c>
      <c r="W90" s="33">
        <v>56.251922999999998</v>
      </c>
      <c r="X90" s="33" t="s">
        <v>4</v>
      </c>
      <c r="Y90" s="33">
        <v>25.855969999999999</v>
      </c>
      <c r="Z90" s="33" t="s">
        <v>4</v>
      </c>
      <c r="AA90" s="33">
        <v>5.5422390000000004</v>
      </c>
      <c r="AB90" s="33" t="s">
        <v>4</v>
      </c>
      <c r="AC90" s="33">
        <v>11.737672</v>
      </c>
      <c r="AD90" s="33" t="s">
        <v>4</v>
      </c>
      <c r="AE90" s="33">
        <v>2.469106</v>
      </c>
      <c r="AF90" s="33" t="s">
        <v>4</v>
      </c>
      <c r="AG90" s="33">
        <v>2.4996239999999998</v>
      </c>
      <c r="AH90" s="33" t="s">
        <v>4</v>
      </c>
      <c r="AI90" s="33">
        <v>1.1029960000000001</v>
      </c>
      <c r="AJ90" s="33" t="s">
        <v>4</v>
      </c>
      <c r="AK90" s="33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3">
        <v>11.286445068999999</v>
      </c>
      <c r="D91" s="9">
        <f t="shared" si="4"/>
        <v>14.637865990499998</v>
      </c>
      <c r="E91" s="8">
        <v>37.228127999999998</v>
      </c>
      <c r="F91" s="33" t="s">
        <v>4</v>
      </c>
      <c r="G91" s="9">
        <f t="shared" si="3"/>
        <v>37.940208499999997</v>
      </c>
      <c r="H91" s="8">
        <v>88.085998000000004</v>
      </c>
      <c r="I91" s="33" t="s">
        <v>4</v>
      </c>
      <c r="J91" s="9">
        <f t="shared" si="2"/>
        <v>88.539338499999999</v>
      </c>
      <c r="K91" s="33">
        <v>36.933104999999998</v>
      </c>
      <c r="L91" s="33" t="s">
        <v>4</v>
      </c>
      <c r="M91" s="33">
        <v>18.957349000000001</v>
      </c>
      <c r="N91" s="33" t="s">
        <v>4</v>
      </c>
      <c r="O91" s="33">
        <v>10.107590999999999</v>
      </c>
      <c r="P91" s="33" t="s">
        <v>4</v>
      </c>
      <c r="Q91" s="33">
        <v>1.0920479999999999</v>
      </c>
      <c r="R91" s="33" t="s">
        <v>4</v>
      </c>
      <c r="S91" s="33">
        <v>0.97271200000000002</v>
      </c>
      <c r="T91" s="33" t="s">
        <v>4</v>
      </c>
      <c r="U91" s="33">
        <v>4.8391099999999998</v>
      </c>
      <c r="V91" s="33" t="s">
        <v>4</v>
      </c>
      <c r="W91" s="33">
        <v>57.702067</v>
      </c>
      <c r="X91" s="33" t="s">
        <v>4</v>
      </c>
      <c r="Y91" s="33">
        <v>24.002155999999999</v>
      </c>
      <c r="Z91" s="33" t="s">
        <v>4</v>
      </c>
      <c r="AA91" s="33">
        <v>15.834303</v>
      </c>
      <c r="AB91" s="33" t="s">
        <v>4</v>
      </c>
      <c r="AC91" s="33">
        <v>8.3114059999999998</v>
      </c>
      <c r="AD91" s="33" t="s">
        <v>4</v>
      </c>
      <c r="AE91" s="33">
        <v>0.39246399999999998</v>
      </c>
      <c r="AF91" s="33" t="s">
        <v>4</v>
      </c>
      <c r="AG91" s="33">
        <v>0.58024799999999999</v>
      </c>
      <c r="AH91" s="33" t="s">
        <v>4</v>
      </c>
      <c r="AI91" s="33">
        <v>0.101095</v>
      </c>
      <c r="AJ91" s="33" t="s">
        <v>4</v>
      </c>
      <c r="AK91" s="33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3">
        <v>24.267399109999999</v>
      </c>
      <c r="D92" s="9">
        <f t="shared" si="4"/>
        <v>17.776922089499998</v>
      </c>
      <c r="E92" s="8">
        <v>15.055389999999999</v>
      </c>
      <c r="F92" s="33" t="s">
        <v>4</v>
      </c>
      <c r="G92" s="9">
        <f t="shared" si="3"/>
        <v>26.141759</v>
      </c>
      <c r="H92" s="8">
        <v>88.349951000000004</v>
      </c>
      <c r="I92" s="33" t="s">
        <v>4</v>
      </c>
      <c r="J92" s="9">
        <f t="shared" si="2"/>
        <v>88.217974499999997</v>
      </c>
      <c r="K92" s="33">
        <v>37.508422000000003</v>
      </c>
      <c r="L92" s="33" t="s">
        <v>4</v>
      </c>
      <c r="M92" s="33">
        <v>21.507080999999999</v>
      </c>
      <c r="N92" s="33" t="s">
        <v>4</v>
      </c>
      <c r="O92" s="33">
        <v>16.179939999999998</v>
      </c>
      <c r="P92" s="33" t="s">
        <v>4</v>
      </c>
      <c r="Q92" s="33">
        <v>10.866849999999999</v>
      </c>
      <c r="R92" s="33" t="s">
        <v>4</v>
      </c>
      <c r="S92" s="33">
        <v>4.5839619999999996</v>
      </c>
      <c r="T92" s="33" t="s">
        <v>4</v>
      </c>
      <c r="U92" s="33">
        <v>31.773161000000002</v>
      </c>
      <c r="V92" s="33" t="s">
        <v>4</v>
      </c>
      <c r="W92" s="33">
        <v>50.063692000000003</v>
      </c>
      <c r="X92" s="33" t="s">
        <v>4</v>
      </c>
      <c r="Y92" s="33">
        <v>32.061985</v>
      </c>
      <c r="Z92" s="33" t="s">
        <v>4</v>
      </c>
      <c r="AA92" s="33">
        <v>13.013858000000001</v>
      </c>
      <c r="AB92" s="33" t="s">
        <v>4</v>
      </c>
      <c r="AC92" s="33">
        <v>1.5121</v>
      </c>
      <c r="AD92" s="33" t="s">
        <v>4</v>
      </c>
      <c r="AE92" s="33">
        <v>0.14910399999999999</v>
      </c>
      <c r="AF92" s="33" t="s">
        <v>4</v>
      </c>
      <c r="AG92" s="33">
        <v>3.7921520000000002</v>
      </c>
      <c r="AH92" s="33" t="s">
        <v>4</v>
      </c>
      <c r="AI92" s="33">
        <v>13.878374000000001</v>
      </c>
      <c r="AJ92" s="33" t="s">
        <v>4</v>
      </c>
      <c r="AK92" s="33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3">
        <v>19.761032329000003</v>
      </c>
      <c r="D93" s="9">
        <f t="shared" ref="D93" si="5">AVERAGE(C92:C93)</f>
        <v>22.014215719500001</v>
      </c>
      <c r="E93" s="8">
        <v>17.337952999999999</v>
      </c>
      <c r="F93" s="33" t="s">
        <v>4</v>
      </c>
      <c r="G93" s="9">
        <f t="shared" ref="G93" si="6">AVERAGE(E92:E93)</f>
        <v>16.196671500000001</v>
      </c>
      <c r="H93" s="8">
        <v>91.546058000000002</v>
      </c>
      <c r="I93" s="33" t="s">
        <v>4</v>
      </c>
      <c r="J93" s="9">
        <f t="shared" ref="J93" si="7">AVERAGE(H92:H93)</f>
        <v>89.948004499999996</v>
      </c>
      <c r="K93" s="33">
        <v>14.120623999999999</v>
      </c>
      <c r="L93" s="33" t="s">
        <v>4</v>
      </c>
      <c r="M93" s="33">
        <v>44.788330999999999</v>
      </c>
      <c r="N93" s="33" t="s">
        <v>4</v>
      </c>
      <c r="O93" s="33">
        <v>16.102163000000001</v>
      </c>
      <c r="P93" s="33" t="s">
        <v>4</v>
      </c>
      <c r="Q93" s="33">
        <v>4.0447009999999999</v>
      </c>
      <c r="R93" s="33" t="s">
        <v>4</v>
      </c>
      <c r="S93" s="33">
        <v>10.484211999999999</v>
      </c>
      <c r="T93" s="33" t="s">
        <v>4</v>
      </c>
      <c r="U93" s="33">
        <v>15.950842</v>
      </c>
      <c r="V93" s="33" t="s">
        <v>4</v>
      </c>
      <c r="W93" s="33">
        <v>30.246884999999999</v>
      </c>
      <c r="X93" s="33" t="s">
        <v>4</v>
      </c>
      <c r="Y93" s="33">
        <v>6.9209849999999999</v>
      </c>
      <c r="Z93" s="33" t="s">
        <v>4</v>
      </c>
      <c r="AA93" s="33">
        <v>36.987622999999999</v>
      </c>
      <c r="AB93" s="33" t="s">
        <v>4</v>
      </c>
      <c r="AC93" s="33">
        <v>9.5143979999999999</v>
      </c>
      <c r="AD93" s="33" t="s">
        <v>4</v>
      </c>
      <c r="AE93" s="33">
        <v>0.58023400000000003</v>
      </c>
      <c r="AF93" s="33" t="s">
        <v>4</v>
      </c>
      <c r="AG93" s="33">
        <v>9.9039780000000004</v>
      </c>
      <c r="AH93" s="33" t="s">
        <v>4</v>
      </c>
      <c r="AI93" s="33">
        <v>11.107168</v>
      </c>
      <c r="AJ93" s="33" t="s">
        <v>4</v>
      </c>
      <c r="AK93" s="33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3">
        <v>13.456953034000001</v>
      </c>
      <c r="D94" s="9">
        <f t="shared" ref="D94" si="8">AVERAGE(C93:C94)</f>
        <v>16.608992681500002</v>
      </c>
      <c r="E94" s="8">
        <v>9.5296959999999995</v>
      </c>
      <c r="F94" s="33" t="s">
        <v>4</v>
      </c>
      <c r="G94" s="9">
        <f t="shared" ref="G94" si="9">AVERAGE(E93:E94)</f>
        <v>13.4338245</v>
      </c>
      <c r="H94" s="8">
        <v>89.636324000000002</v>
      </c>
      <c r="I94" s="33" t="s">
        <v>4</v>
      </c>
      <c r="J94" s="9">
        <f t="shared" ref="J94" si="10">AVERAGE(H93:H94)</f>
        <v>90.591191000000009</v>
      </c>
      <c r="K94" s="33">
        <v>11.688675</v>
      </c>
      <c r="L94" s="33" t="s">
        <v>4</v>
      </c>
      <c r="M94" s="33">
        <v>53.309516000000002</v>
      </c>
      <c r="N94" s="33" t="s">
        <v>4</v>
      </c>
      <c r="O94" s="33">
        <v>8.2110090000000007</v>
      </c>
      <c r="P94" s="33" t="s">
        <v>4</v>
      </c>
      <c r="Q94" s="33">
        <v>2.8295159999999999</v>
      </c>
      <c r="R94" s="33" t="s">
        <v>4</v>
      </c>
      <c r="S94" s="33">
        <v>5.4400029999999999</v>
      </c>
      <c r="T94" s="33" t="s">
        <v>4</v>
      </c>
      <c r="U94" s="33">
        <v>11.433975</v>
      </c>
      <c r="V94" s="33" t="s">
        <v>4</v>
      </c>
      <c r="W94" s="33">
        <v>43.913485999999999</v>
      </c>
      <c r="X94" s="33" t="s">
        <v>4</v>
      </c>
      <c r="Y94" s="33">
        <v>7.7149840000000003</v>
      </c>
      <c r="Z94" s="33" t="s">
        <v>4</v>
      </c>
      <c r="AA94" s="33">
        <v>46.823467000000001</v>
      </c>
      <c r="AB94" s="33" t="s">
        <v>4</v>
      </c>
      <c r="AC94" s="33">
        <v>3.8403939999999999</v>
      </c>
      <c r="AD94" s="33" t="s">
        <v>4</v>
      </c>
      <c r="AE94" s="33">
        <v>0.55596500000000004</v>
      </c>
      <c r="AF94" s="33" t="s">
        <v>4</v>
      </c>
      <c r="AG94" s="33">
        <v>5.4400029999999999</v>
      </c>
      <c r="AH94" s="33" t="s">
        <v>4</v>
      </c>
      <c r="AI94" s="33">
        <v>0.92195700000000003</v>
      </c>
      <c r="AJ94" s="33" t="s">
        <v>4</v>
      </c>
      <c r="AK94" s="33">
        <v>34.703229999999998</v>
      </c>
      <c r="AL94" s="9" t="s">
        <v>4</v>
      </c>
    </row>
    <row r="95" spans="1:39">
      <c r="A95" s="3">
        <v>44927</v>
      </c>
      <c r="B95" s="8">
        <v>1.493806</v>
      </c>
      <c r="C95" s="33">
        <v>15.308232871</v>
      </c>
      <c r="D95" s="9">
        <f t="shared" ref="D95" si="11">AVERAGE(C94:C95)</f>
        <v>14.382592952500001</v>
      </c>
      <c r="E95" s="8">
        <v>14.049671</v>
      </c>
      <c r="F95" s="33" t="s">
        <v>4</v>
      </c>
      <c r="G95" s="9">
        <f t="shared" ref="G95" si="12">AVERAGE(E94:E95)</f>
        <v>11.789683499999999</v>
      </c>
      <c r="H95" s="8">
        <v>89.282111</v>
      </c>
      <c r="I95" s="33" t="s">
        <v>4</v>
      </c>
      <c r="J95" s="9">
        <f t="shared" ref="J95" si="13">AVERAGE(H94:H95)</f>
        <v>89.459217499999994</v>
      </c>
      <c r="K95" s="33">
        <v>25.056387000000001</v>
      </c>
      <c r="L95" s="33" t="s">
        <v>4</v>
      </c>
      <c r="M95" s="33">
        <v>41.272590999999998</v>
      </c>
      <c r="N95" s="33" t="s">
        <v>4</v>
      </c>
      <c r="O95" s="33">
        <v>8.9350819999999995</v>
      </c>
      <c r="P95" s="33" t="s">
        <v>4</v>
      </c>
      <c r="Q95" s="33">
        <v>1.8066329999999999</v>
      </c>
      <c r="R95" s="33" t="s">
        <v>4</v>
      </c>
      <c r="S95" s="33">
        <v>12.278791</v>
      </c>
      <c r="T95" s="33" t="s">
        <v>4</v>
      </c>
      <c r="U95" s="33">
        <v>11.478145</v>
      </c>
      <c r="V95" s="33" t="s">
        <v>4</v>
      </c>
      <c r="W95" s="33">
        <v>39.571069999999999</v>
      </c>
      <c r="X95" s="33" t="s">
        <v>4</v>
      </c>
      <c r="Y95" s="33">
        <v>20.184370000000001</v>
      </c>
      <c r="Z95" s="33" t="s">
        <v>4</v>
      </c>
      <c r="AA95" s="33">
        <v>28.341100999999998</v>
      </c>
      <c r="AB95" s="33" t="s">
        <v>4</v>
      </c>
      <c r="AC95" s="33">
        <v>8.3526450000000008</v>
      </c>
      <c r="AD95" s="33" t="s">
        <v>4</v>
      </c>
      <c r="AE95" s="33">
        <v>0</v>
      </c>
      <c r="AF95" s="33" t="s">
        <v>4</v>
      </c>
      <c r="AG95" s="33">
        <v>11.340104</v>
      </c>
      <c r="AH95" s="33" t="s">
        <v>4</v>
      </c>
      <c r="AI95" s="33">
        <v>3.5452659999999998</v>
      </c>
      <c r="AJ95" s="33" t="s">
        <v>4</v>
      </c>
      <c r="AK95" s="33">
        <v>28.236514</v>
      </c>
      <c r="AL95" s="9" t="s">
        <v>4</v>
      </c>
    </row>
    <row r="96" spans="1:39">
      <c r="A96" s="3">
        <v>45017</v>
      </c>
      <c r="B96" s="8">
        <v>7.5031309999999998</v>
      </c>
      <c r="C96" s="33">
        <v>17.448695114</v>
      </c>
      <c r="D96" s="9">
        <f t="shared" ref="D96" si="14">AVERAGE(C95:C96)</f>
        <v>16.378463992499999</v>
      </c>
      <c r="E96" s="8">
        <v>8.4528730000000003</v>
      </c>
      <c r="F96" s="33" t="s">
        <v>4</v>
      </c>
      <c r="G96" s="9">
        <f t="shared" ref="G96" si="15">AVERAGE(E95:E96)</f>
        <v>11.251272</v>
      </c>
      <c r="H96" s="8">
        <v>90.244163999999998</v>
      </c>
      <c r="I96" s="33" t="s">
        <v>4</v>
      </c>
      <c r="J96" s="9">
        <f t="shared" ref="J96" si="16">AVERAGE(H95:H96)</f>
        <v>89.763137499999999</v>
      </c>
      <c r="K96" s="33">
        <v>27.641876</v>
      </c>
      <c r="L96" s="33" t="s">
        <v>4</v>
      </c>
      <c r="M96" s="33">
        <v>29.540979</v>
      </c>
      <c r="N96" s="33" t="s">
        <v>4</v>
      </c>
      <c r="O96" s="33">
        <v>24.420117999999999</v>
      </c>
      <c r="P96" s="33" t="s">
        <v>4</v>
      </c>
      <c r="Q96" s="33">
        <v>9.716939</v>
      </c>
      <c r="R96" s="33" t="s">
        <v>4</v>
      </c>
      <c r="S96" s="33">
        <v>12.962070000000001</v>
      </c>
      <c r="T96" s="33" t="s">
        <v>4</v>
      </c>
      <c r="U96" s="33">
        <v>30.020036999999999</v>
      </c>
      <c r="V96" s="33" t="s">
        <v>4</v>
      </c>
      <c r="W96" s="33">
        <v>36.237622000000002</v>
      </c>
      <c r="X96" s="33" t="s">
        <v>4</v>
      </c>
      <c r="Y96" s="33">
        <v>8.7990549999999992</v>
      </c>
      <c r="Z96" s="33" t="s">
        <v>4</v>
      </c>
      <c r="AA96" s="33">
        <v>28.619109999999999</v>
      </c>
      <c r="AB96" s="33" t="s">
        <v>4</v>
      </c>
      <c r="AC96" s="33">
        <v>6.1224939999999997</v>
      </c>
      <c r="AD96" s="33" t="s">
        <v>4</v>
      </c>
      <c r="AE96" s="33">
        <v>0.65468700000000002</v>
      </c>
      <c r="AF96" s="33" t="s">
        <v>4</v>
      </c>
      <c r="AG96" s="33">
        <v>10.926029</v>
      </c>
      <c r="AH96" s="33" t="s">
        <v>4</v>
      </c>
      <c r="AI96" s="33">
        <v>26.155246999999999</v>
      </c>
      <c r="AJ96" s="33" t="s">
        <v>4</v>
      </c>
      <c r="AK96" s="33">
        <v>18.723378</v>
      </c>
      <c r="AL96" s="9" t="s">
        <v>4</v>
      </c>
    </row>
    <row r="97" spans="1:38">
      <c r="A97" s="3">
        <v>45108</v>
      </c>
      <c r="B97" s="8">
        <v>24.242045000000001</v>
      </c>
      <c r="C97" s="33">
        <v>9.3041773570000004</v>
      </c>
      <c r="D97" s="9">
        <f t="shared" ref="D97" si="17">AVERAGE(C96:C97)</f>
        <v>13.3764362355</v>
      </c>
      <c r="E97" s="8">
        <v>11.157252</v>
      </c>
      <c r="F97" s="33" t="s">
        <v>4</v>
      </c>
      <c r="G97" s="9">
        <f t="shared" ref="G97" si="18">AVERAGE(E96:E97)</f>
        <v>9.8050625</v>
      </c>
      <c r="H97" s="8">
        <v>88.776109000000005</v>
      </c>
      <c r="I97" s="33" t="s">
        <v>4</v>
      </c>
      <c r="J97" s="9">
        <f t="shared" ref="J97" si="19">AVERAGE(H96:H97)</f>
        <v>89.510136500000002</v>
      </c>
      <c r="K97" s="33">
        <v>35.032758999999999</v>
      </c>
      <c r="L97" s="33" t="s">
        <v>4</v>
      </c>
      <c r="M97" s="33">
        <v>33.545408000000002</v>
      </c>
      <c r="N97" s="33" t="s">
        <v>4</v>
      </c>
      <c r="O97" s="33">
        <v>14.01904</v>
      </c>
      <c r="P97" s="33" t="s">
        <v>4</v>
      </c>
      <c r="Q97" s="33">
        <v>5.560689</v>
      </c>
      <c r="R97" s="33" t="s">
        <v>4</v>
      </c>
      <c r="S97" s="33">
        <v>1.578076</v>
      </c>
      <c r="T97" s="33" t="s">
        <v>4</v>
      </c>
      <c r="U97" s="33">
        <v>39.290815000000002</v>
      </c>
      <c r="V97" s="33" t="s">
        <v>4</v>
      </c>
      <c r="W97" s="33">
        <v>33.309764000000001</v>
      </c>
      <c r="X97" s="33" t="s">
        <v>4</v>
      </c>
      <c r="Y97" s="33">
        <v>26.087095999999999</v>
      </c>
      <c r="Z97" s="33" t="s">
        <v>4</v>
      </c>
      <c r="AA97" s="33">
        <v>20.847978000000001</v>
      </c>
      <c r="AB97" s="33" t="s">
        <v>4</v>
      </c>
      <c r="AC97" s="33">
        <v>10.035232000000001</v>
      </c>
      <c r="AD97" s="33" t="s">
        <v>4</v>
      </c>
      <c r="AE97" s="33">
        <v>0.53900300000000001</v>
      </c>
      <c r="AF97" s="33" t="s">
        <v>4</v>
      </c>
      <c r="AG97" s="33">
        <v>1.578076</v>
      </c>
      <c r="AH97" s="33" t="s">
        <v>4</v>
      </c>
      <c r="AI97" s="33">
        <v>13.048507000000001</v>
      </c>
      <c r="AJ97" s="33" t="s">
        <v>4</v>
      </c>
      <c r="AK97" s="33">
        <v>27.864108000000002</v>
      </c>
      <c r="AL97" s="9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97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D101" sqref="D101"/>
    </sheetView>
  </sheetViews>
  <sheetFormatPr defaultRowHeight="15"/>
  <sheetData>
    <row r="1" spans="1:39">
      <c r="A1" s="5" t="s">
        <v>714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0</v>
      </c>
      <c r="Z8" s="33" t="s">
        <v>4</v>
      </c>
      <c r="AA8" s="33">
        <v>0</v>
      </c>
      <c r="AB8" s="33" t="s">
        <v>4</v>
      </c>
      <c r="AC8" s="33">
        <v>0</v>
      </c>
      <c r="AD8" s="33" t="s">
        <v>4</v>
      </c>
      <c r="AE8" s="33">
        <v>0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0</v>
      </c>
      <c r="Z9" s="33" t="s">
        <v>4</v>
      </c>
      <c r="AA9" s="33">
        <v>0</v>
      </c>
      <c r="AB9" s="33" t="s">
        <v>4</v>
      </c>
      <c r="AC9" s="33">
        <v>0</v>
      </c>
      <c r="AD9" s="33" t="s">
        <v>4</v>
      </c>
      <c r="AE9" s="33">
        <v>0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0</v>
      </c>
      <c r="Z10" s="33" t="s">
        <v>4</v>
      </c>
      <c r="AA10" s="33">
        <v>0</v>
      </c>
      <c r="AB10" s="33" t="s">
        <v>4</v>
      </c>
      <c r="AC10" s="33">
        <v>0</v>
      </c>
      <c r="AD10" s="33" t="s">
        <v>4</v>
      </c>
      <c r="AE10" s="33">
        <v>0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0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0</v>
      </c>
      <c r="Z11" s="33" t="s">
        <v>4</v>
      </c>
      <c r="AA11" s="33">
        <v>0</v>
      </c>
      <c r="AB11" s="33" t="s">
        <v>4</v>
      </c>
      <c r="AC11" s="33">
        <v>0</v>
      </c>
      <c r="AD11" s="33" t="s">
        <v>4</v>
      </c>
      <c r="AE11" s="33">
        <v>0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0</v>
      </c>
      <c r="Z12" s="33" t="s">
        <v>4</v>
      </c>
      <c r="AA12" s="33">
        <v>0</v>
      </c>
      <c r="AB12" s="33" t="s">
        <v>4</v>
      </c>
      <c r="AC12" s="33">
        <v>0</v>
      </c>
      <c r="AD12" s="33" t="s">
        <v>4</v>
      </c>
      <c r="AE12" s="33">
        <v>0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0</v>
      </c>
      <c r="Z13" s="33" t="s">
        <v>4</v>
      </c>
      <c r="AA13" s="33">
        <v>0</v>
      </c>
      <c r="AB13" s="33" t="s">
        <v>4</v>
      </c>
      <c r="AC13" s="33">
        <v>0</v>
      </c>
      <c r="AD13" s="33" t="s">
        <v>4</v>
      </c>
      <c r="AE13" s="33">
        <v>0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0</v>
      </c>
      <c r="Z14" s="33" t="s">
        <v>4</v>
      </c>
      <c r="AA14" s="33">
        <v>0</v>
      </c>
      <c r="AB14" s="33" t="s">
        <v>4</v>
      </c>
      <c r="AC14" s="33">
        <v>0</v>
      </c>
      <c r="AD14" s="33" t="s">
        <v>4</v>
      </c>
      <c r="AE14" s="33">
        <v>0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0</v>
      </c>
      <c r="Z15" s="33" t="s">
        <v>4</v>
      </c>
      <c r="AA15" s="33">
        <v>0</v>
      </c>
      <c r="AB15" s="33" t="s">
        <v>4</v>
      </c>
      <c r="AC15" s="33">
        <v>0</v>
      </c>
      <c r="AD15" s="33" t="s">
        <v>4</v>
      </c>
      <c r="AE15" s="33">
        <v>0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0</v>
      </c>
      <c r="Z16" s="33" t="s">
        <v>4</v>
      </c>
      <c r="AA16" s="33">
        <v>0</v>
      </c>
      <c r="AB16" s="33" t="s">
        <v>4</v>
      </c>
      <c r="AC16" s="33">
        <v>0</v>
      </c>
      <c r="AD16" s="33" t="s">
        <v>4</v>
      </c>
      <c r="AE16" s="33">
        <v>0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0</v>
      </c>
      <c r="Z17" s="33" t="s">
        <v>4</v>
      </c>
      <c r="AA17" s="33">
        <v>0</v>
      </c>
      <c r="AB17" s="33" t="s">
        <v>4</v>
      </c>
      <c r="AC17" s="33">
        <v>0</v>
      </c>
      <c r="AD17" s="33" t="s">
        <v>4</v>
      </c>
      <c r="AE17" s="33">
        <v>0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0</v>
      </c>
      <c r="Z18" s="33" t="s">
        <v>4</v>
      </c>
      <c r="AA18" s="33">
        <v>0</v>
      </c>
      <c r="AB18" s="33" t="s">
        <v>4</v>
      </c>
      <c r="AC18" s="33">
        <v>0</v>
      </c>
      <c r="AD18" s="33" t="s">
        <v>4</v>
      </c>
      <c r="AE18" s="33">
        <v>0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0</v>
      </c>
      <c r="Z19" s="33" t="s">
        <v>4</v>
      </c>
      <c r="AA19" s="33">
        <v>0</v>
      </c>
      <c r="AB19" s="33" t="s">
        <v>4</v>
      </c>
      <c r="AC19" s="33">
        <v>0</v>
      </c>
      <c r="AD19" s="33" t="s">
        <v>4</v>
      </c>
      <c r="AE19" s="33">
        <v>0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0</v>
      </c>
      <c r="Z20" s="33" t="s">
        <v>4</v>
      </c>
      <c r="AA20" s="33">
        <v>0</v>
      </c>
      <c r="AB20" s="33" t="s">
        <v>4</v>
      </c>
      <c r="AC20" s="33">
        <v>0</v>
      </c>
      <c r="AD20" s="33" t="s">
        <v>4</v>
      </c>
      <c r="AE20" s="33">
        <v>0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0</v>
      </c>
      <c r="Z21" s="33" t="s">
        <v>4</v>
      </c>
      <c r="AA21" s="33">
        <v>0</v>
      </c>
      <c r="AB21" s="33" t="s">
        <v>4</v>
      </c>
      <c r="AC21" s="33">
        <v>0</v>
      </c>
      <c r="AD21" s="33" t="s">
        <v>4</v>
      </c>
      <c r="AE21" s="33">
        <v>0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0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0</v>
      </c>
      <c r="Z22" s="33" t="s">
        <v>4</v>
      </c>
      <c r="AA22" s="33">
        <v>0</v>
      </c>
      <c r="AB22" s="33" t="s">
        <v>4</v>
      </c>
      <c r="AC22" s="33">
        <v>0</v>
      </c>
      <c r="AD22" s="33" t="s">
        <v>4</v>
      </c>
      <c r="AE22" s="33">
        <v>0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0</v>
      </c>
      <c r="Z23" s="33" t="s">
        <v>4</v>
      </c>
      <c r="AA23" s="33">
        <v>0</v>
      </c>
      <c r="AB23" s="33" t="s">
        <v>4</v>
      </c>
      <c r="AC23" s="33">
        <v>0</v>
      </c>
      <c r="AD23" s="33" t="s">
        <v>4</v>
      </c>
      <c r="AE23" s="33">
        <v>0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0</v>
      </c>
      <c r="Z24" s="33" t="s">
        <v>4</v>
      </c>
      <c r="AA24" s="33">
        <v>0</v>
      </c>
      <c r="AB24" s="33" t="s">
        <v>4</v>
      </c>
      <c r="AC24" s="33">
        <v>0</v>
      </c>
      <c r="AD24" s="33" t="s">
        <v>4</v>
      </c>
      <c r="AE24" s="33">
        <v>0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0</v>
      </c>
      <c r="Z25" s="33" t="s">
        <v>4</v>
      </c>
      <c r="AA25" s="33">
        <v>0</v>
      </c>
      <c r="AB25" s="33" t="s">
        <v>4</v>
      </c>
      <c r="AC25" s="33">
        <v>0</v>
      </c>
      <c r="AD25" s="33" t="s">
        <v>4</v>
      </c>
      <c r="AE25" s="33">
        <v>0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0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0</v>
      </c>
      <c r="Z26" s="33" t="s">
        <v>4</v>
      </c>
      <c r="AA26" s="33">
        <v>0</v>
      </c>
      <c r="AB26" s="33" t="s">
        <v>4</v>
      </c>
      <c r="AC26" s="33">
        <v>0</v>
      </c>
      <c r="AD26" s="33" t="s">
        <v>4</v>
      </c>
      <c r="AE26" s="33">
        <v>0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0</v>
      </c>
      <c r="Z27" s="33" t="s">
        <v>4</v>
      </c>
      <c r="AA27" s="33">
        <v>0</v>
      </c>
      <c r="AB27" s="33" t="s">
        <v>4</v>
      </c>
      <c r="AC27" s="33">
        <v>0</v>
      </c>
      <c r="AD27" s="33" t="s">
        <v>4</v>
      </c>
      <c r="AE27" s="33">
        <v>0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0</v>
      </c>
      <c r="Z28" s="33" t="s">
        <v>4</v>
      </c>
      <c r="AA28" s="33">
        <v>0</v>
      </c>
      <c r="AB28" s="33" t="s">
        <v>4</v>
      </c>
      <c r="AC28" s="33">
        <v>0</v>
      </c>
      <c r="AD28" s="33" t="s">
        <v>4</v>
      </c>
      <c r="AE28" s="33">
        <v>0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0</v>
      </c>
      <c r="Z29" s="33" t="s">
        <v>4</v>
      </c>
      <c r="AA29" s="33">
        <v>0</v>
      </c>
      <c r="AB29" s="33" t="s">
        <v>4</v>
      </c>
      <c r="AC29" s="33">
        <v>0</v>
      </c>
      <c r="AD29" s="33" t="s">
        <v>4</v>
      </c>
      <c r="AE29" s="33">
        <v>0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0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0</v>
      </c>
      <c r="Z30" s="33" t="s">
        <v>4</v>
      </c>
      <c r="AA30" s="33">
        <v>0</v>
      </c>
      <c r="AB30" s="33" t="s">
        <v>4</v>
      </c>
      <c r="AC30" s="33">
        <v>0</v>
      </c>
      <c r="AD30" s="33" t="s">
        <v>4</v>
      </c>
      <c r="AE30" s="33">
        <v>0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0</v>
      </c>
      <c r="Z32" s="33" t="s">
        <v>4</v>
      </c>
      <c r="AA32" s="33">
        <v>0</v>
      </c>
      <c r="AB32" s="33" t="s">
        <v>4</v>
      </c>
      <c r="AC32" s="33">
        <v>0</v>
      </c>
      <c r="AD32" s="33" t="s">
        <v>4</v>
      </c>
      <c r="AE32" s="33">
        <v>0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0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0</v>
      </c>
      <c r="Z33" s="33" t="s">
        <v>4</v>
      </c>
      <c r="AA33" s="33">
        <v>0</v>
      </c>
      <c r="AB33" s="33" t="s">
        <v>4</v>
      </c>
      <c r="AC33" s="33">
        <v>0</v>
      </c>
      <c r="AD33" s="33" t="s">
        <v>4</v>
      </c>
      <c r="AE33" s="33">
        <v>0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0</v>
      </c>
      <c r="Z34" s="33" t="s">
        <v>4</v>
      </c>
      <c r="AA34" s="33">
        <v>0</v>
      </c>
      <c r="AB34" s="33" t="s">
        <v>4</v>
      </c>
      <c r="AC34" s="33">
        <v>0</v>
      </c>
      <c r="AD34" s="33" t="s">
        <v>4</v>
      </c>
      <c r="AE34" s="33">
        <v>0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0</v>
      </c>
      <c r="Z35" s="33" t="s">
        <v>4</v>
      </c>
      <c r="AA35" s="33">
        <v>0</v>
      </c>
      <c r="AB35" s="33" t="s">
        <v>4</v>
      </c>
      <c r="AC35" s="33">
        <v>0</v>
      </c>
      <c r="AD35" s="33" t="s">
        <v>4</v>
      </c>
      <c r="AE35" s="33">
        <v>0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0</v>
      </c>
      <c r="Z36" s="33" t="s">
        <v>4</v>
      </c>
      <c r="AA36" s="33">
        <v>0</v>
      </c>
      <c r="AB36" s="33" t="s">
        <v>4</v>
      </c>
      <c r="AC36" s="33">
        <v>0</v>
      </c>
      <c r="AD36" s="33" t="s">
        <v>4</v>
      </c>
      <c r="AE36" s="33">
        <v>0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0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0</v>
      </c>
      <c r="Z38" s="33" t="s">
        <v>4</v>
      </c>
      <c r="AA38" s="33">
        <v>0</v>
      </c>
      <c r="AB38" s="33" t="s">
        <v>4</v>
      </c>
      <c r="AC38" s="33">
        <v>0</v>
      </c>
      <c r="AD38" s="33" t="s">
        <v>4</v>
      </c>
      <c r="AE38" s="33">
        <v>0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0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0</v>
      </c>
      <c r="Z39" s="33" t="s">
        <v>4</v>
      </c>
      <c r="AA39" s="33">
        <v>0</v>
      </c>
      <c r="AB39" s="33" t="s">
        <v>4</v>
      </c>
      <c r="AC39" s="33">
        <v>0</v>
      </c>
      <c r="AD39" s="33" t="s">
        <v>4</v>
      </c>
      <c r="AE39" s="33">
        <v>0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0</v>
      </c>
      <c r="Z40" s="33" t="s">
        <v>4</v>
      </c>
      <c r="AA40" s="33">
        <v>0</v>
      </c>
      <c r="AB40" s="33" t="s">
        <v>4</v>
      </c>
      <c r="AC40" s="33">
        <v>0</v>
      </c>
      <c r="AD40" s="33" t="s">
        <v>4</v>
      </c>
      <c r="AE40" s="33">
        <v>0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-46.054910499999998</v>
      </c>
      <c r="C41" s="33">
        <v>-46.054910499999998</v>
      </c>
      <c r="D41" s="9" t="s">
        <v>4</v>
      </c>
      <c r="E41" s="8">
        <v>68.938572749999992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40.802056994801006</v>
      </c>
      <c r="Z41" s="33" t="s">
        <v>4</v>
      </c>
      <c r="AA41" s="33">
        <v>1.2990215022527376</v>
      </c>
      <c r="AB41" s="33" t="s">
        <v>4</v>
      </c>
      <c r="AC41" s="33">
        <v>21.481638002352508</v>
      </c>
      <c r="AD41" s="33" t="s">
        <v>4</v>
      </c>
      <c r="AE41" s="33">
        <v>24.151893247510646</v>
      </c>
      <c r="AF41" s="33" t="s">
        <v>4</v>
      </c>
      <c r="AG41" s="33" t="s">
        <v>4</v>
      </c>
      <c r="AH41" s="33" t="s">
        <v>4</v>
      </c>
      <c r="AI41" s="33">
        <v>12.265390253083098</v>
      </c>
      <c r="AJ41" s="33" t="s">
        <v>4</v>
      </c>
      <c r="AK41" s="33">
        <v>0</v>
      </c>
      <c r="AL41" s="33" t="s">
        <v>4</v>
      </c>
      <c r="AM41" s="15"/>
    </row>
    <row r="42" spans="1:39">
      <c r="A42" s="3">
        <v>40087</v>
      </c>
      <c r="B42" s="8">
        <v>-19.676361499999999</v>
      </c>
      <c r="C42" s="33">
        <v>-19.676361499999999</v>
      </c>
      <c r="D42" s="9">
        <f>AVERAGE(B41:B42)</f>
        <v>-32.865635999999995</v>
      </c>
      <c r="E42" s="8">
        <v>58.965924749999992</v>
      </c>
      <c r="F42" s="33" t="s">
        <v>4</v>
      </c>
      <c r="G42" s="9">
        <f>AVERAGE(E41:E42)</f>
        <v>63.952248749999995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45.485453587308726</v>
      </c>
      <c r="Z42" s="33" t="s">
        <v>4</v>
      </c>
      <c r="AA42" s="33">
        <v>1.2887427258034418</v>
      </c>
      <c r="AB42" s="33" t="s">
        <v>4</v>
      </c>
      <c r="AC42" s="33">
        <v>24.144824006967706</v>
      </c>
      <c r="AD42" s="33" t="s">
        <v>4</v>
      </c>
      <c r="AE42" s="33">
        <v>16.689205932170932</v>
      </c>
      <c r="AF42" s="33" t="s">
        <v>4</v>
      </c>
      <c r="AG42" s="33" t="s">
        <v>4</v>
      </c>
      <c r="AH42" s="33" t="s">
        <v>4</v>
      </c>
      <c r="AI42" s="33">
        <v>12.391773747749191</v>
      </c>
      <c r="AJ42" s="33" t="s">
        <v>4</v>
      </c>
      <c r="AK42" s="33">
        <v>0</v>
      </c>
      <c r="AL42" s="33" t="s">
        <v>4</v>
      </c>
      <c r="AM42" s="15"/>
    </row>
    <row r="43" spans="1:39">
      <c r="A43" s="3">
        <v>40179</v>
      </c>
      <c r="B43" s="8">
        <v>-66.638833500000004</v>
      </c>
      <c r="C43" s="33">
        <v>-66.638833500000004</v>
      </c>
      <c r="D43" s="9">
        <f t="shared" ref="D43:D92" si="0">AVERAGE(B42:B43)</f>
        <v>-43.157597500000001</v>
      </c>
      <c r="E43" s="8">
        <v>33.650670749999989</v>
      </c>
      <c r="F43" s="33" t="s">
        <v>4</v>
      </c>
      <c r="G43" s="9">
        <f t="shared" ref="G43:G92" si="1">AVERAGE(E42:E43)</f>
        <v>46.308297749999994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29.636019602732329</v>
      </c>
      <c r="Z43" s="33" t="s">
        <v>4</v>
      </c>
      <c r="AA43" s="33">
        <v>1.2887427258034416</v>
      </c>
      <c r="AB43" s="33" t="s">
        <v>4</v>
      </c>
      <c r="AC43" s="33">
        <v>32.520932351722465</v>
      </c>
      <c r="AD43" s="33" t="s">
        <v>4</v>
      </c>
      <c r="AE43" s="33">
        <v>16.689205932170928</v>
      </c>
      <c r="AF43" s="33" t="s">
        <v>4</v>
      </c>
      <c r="AG43" s="33" t="s">
        <v>4</v>
      </c>
      <c r="AH43" s="33" t="s">
        <v>4</v>
      </c>
      <c r="AI43" s="33">
        <v>19.865099387570833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-25.467889499999998</v>
      </c>
      <c r="C44" s="33">
        <v>-25.467889499999998</v>
      </c>
      <c r="D44" s="9">
        <f t="shared" si="0"/>
        <v>-46.053361500000001</v>
      </c>
      <c r="E44" s="8">
        <v>39.542072749999988</v>
      </c>
      <c r="F44" s="33" t="s">
        <v>4</v>
      </c>
      <c r="G44" s="9">
        <f t="shared" si="1"/>
        <v>36.596371749999989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39.379408462155105</v>
      </c>
      <c r="Z44" s="33" t="s">
        <v>4</v>
      </c>
      <c r="AA44" s="33">
        <v>2.0080384690395521</v>
      </c>
      <c r="AB44" s="33" t="s">
        <v>4</v>
      </c>
      <c r="AC44" s="33">
        <v>27.571450561142768</v>
      </c>
      <c r="AD44" s="33" t="s">
        <v>4</v>
      </c>
      <c r="AE44" s="33">
        <v>17.675488194243478</v>
      </c>
      <c r="AF44" s="33" t="s">
        <v>4</v>
      </c>
      <c r="AG44" s="33" t="s">
        <v>4</v>
      </c>
      <c r="AH44" s="33" t="s">
        <v>4</v>
      </c>
      <c r="AI44" s="33">
        <v>13.365614313419099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-43.293867499999998</v>
      </c>
      <c r="C45" s="33">
        <v>-43.293867499999998</v>
      </c>
      <c r="D45" s="9">
        <f t="shared" si="0"/>
        <v>-34.380878499999994</v>
      </c>
      <c r="E45" s="8">
        <v>42.188071749999992</v>
      </c>
      <c r="F45" s="33" t="s">
        <v>4</v>
      </c>
      <c r="G45" s="9">
        <f t="shared" si="1"/>
        <v>40.86507224999999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35.529880863345284</v>
      </c>
      <c r="Z45" s="33" t="s">
        <v>4</v>
      </c>
      <c r="AA45" s="33">
        <v>1.2887427258034421</v>
      </c>
      <c r="AB45" s="33" t="s">
        <v>4</v>
      </c>
      <c r="AC45" s="33">
        <v>27.59242942199397</v>
      </c>
      <c r="AD45" s="33" t="s">
        <v>4</v>
      </c>
      <c r="AE45" s="33">
        <v>19.497328539352598</v>
      </c>
      <c r="AF45" s="33" t="s">
        <v>4</v>
      </c>
      <c r="AG45" s="33" t="s">
        <v>4</v>
      </c>
      <c r="AH45" s="33" t="s">
        <v>4</v>
      </c>
      <c r="AI45" s="33">
        <v>16.091618449504722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-35.406437500000003</v>
      </c>
      <c r="C46" s="33">
        <v>-35.406437500000003</v>
      </c>
      <c r="D46" s="9">
        <f t="shared" si="0"/>
        <v>-39.3501525</v>
      </c>
      <c r="E46" s="8">
        <v>35.031414749999996</v>
      </c>
      <c r="F46" s="33" t="s">
        <v>4</v>
      </c>
      <c r="G46" s="9">
        <f t="shared" si="1"/>
        <v>38.609743249999994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18.18692520919911</v>
      </c>
      <c r="Z46" s="33" t="s">
        <v>4</v>
      </c>
      <c r="AA46" s="33">
        <v>1.3479335067396674</v>
      </c>
      <c r="AB46" s="33" t="s">
        <v>4</v>
      </c>
      <c r="AC46" s="33">
        <v>18.594058255870287</v>
      </c>
      <c r="AD46" s="33" t="s">
        <v>4</v>
      </c>
      <c r="AE46" s="33">
        <v>29.202664514601281</v>
      </c>
      <c r="AF46" s="33" t="s">
        <v>4</v>
      </c>
      <c r="AG46" s="33" t="s">
        <v>4</v>
      </c>
      <c r="AH46" s="33" t="s">
        <v>4</v>
      </c>
      <c r="AI46" s="33">
        <v>12.727218500000003</v>
      </c>
      <c r="AJ46" s="33" t="s">
        <v>4</v>
      </c>
      <c r="AK46" s="33">
        <v>19.941200013589643</v>
      </c>
      <c r="AL46" s="33" t="s">
        <v>4</v>
      </c>
      <c r="AM46" s="15"/>
    </row>
    <row r="47" spans="1:39">
      <c r="A47" s="3">
        <v>40544</v>
      </c>
      <c r="B47" s="8">
        <v>-57.764194499999995</v>
      </c>
      <c r="C47" s="33">
        <v>-57.764194499999995</v>
      </c>
      <c r="D47" s="9">
        <f t="shared" si="0"/>
        <v>-46.585315999999999</v>
      </c>
      <c r="E47" s="8">
        <v>50.92245574999999</v>
      </c>
      <c r="F47" s="33" t="s">
        <v>4</v>
      </c>
      <c r="G47" s="9">
        <f t="shared" si="1"/>
        <v>42.976935249999997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23.61568820919911</v>
      </c>
      <c r="Z47" s="33" t="s">
        <v>4</v>
      </c>
      <c r="AA47" s="33">
        <v>1.3896905067396672</v>
      </c>
      <c r="AB47" s="33" t="s">
        <v>4</v>
      </c>
      <c r="AC47" s="33">
        <v>9.4962972558702834</v>
      </c>
      <c r="AD47" s="33" t="s">
        <v>4</v>
      </c>
      <c r="AE47" s="33">
        <v>23.117580514601279</v>
      </c>
      <c r="AF47" s="33" t="s">
        <v>4</v>
      </c>
      <c r="AG47" s="33" t="s">
        <v>4</v>
      </c>
      <c r="AH47" s="33" t="s">
        <v>4</v>
      </c>
      <c r="AI47" s="33">
        <v>20.625575500000004</v>
      </c>
      <c r="AJ47" s="33" t="s">
        <v>4</v>
      </c>
      <c r="AK47" s="33">
        <v>21.755168013589646</v>
      </c>
      <c r="AL47" s="33" t="s">
        <v>4</v>
      </c>
      <c r="AM47" s="15"/>
    </row>
    <row r="48" spans="1:39">
      <c r="A48" s="3">
        <v>40634</v>
      </c>
      <c r="B48" s="8">
        <v>-73.655071499999991</v>
      </c>
      <c r="C48" s="33">
        <v>-73.655071499999991</v>
      </c>
      <c r="D48" s="9">
        <f t="shared" si="0"/>
        <v>-65.709632999999997</v>
      </c>
      <c r="E48" s="8">
        <v>46.242297749999992</v>
      </c>
      <c r="F48" s="33" t="s">
        <v>4</v>
      </c>
      <c r="G48" s="9">
        <f t="shared" si="1"/>
        <v>48.582376749999995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34.301292209199111</v>
      </c>
      <c r="Z48" s="33" t="s">
        <v>4</v>
      </c>
      <c r="AA48" s="33">
        <v>1.3479335067396676</v>
      </c>
      <c r="AB48" s="33" t="s">
        <v>4</v>
      </c>
      <c r="AC48" s="33">
        <v>32.74565225587029</v>
      </c>
      <c r="AD48" s="33" t="s">
        <v>4</v>
      </c>
      <c r="AE48" s="33">
        <v>17.971670514601279</v>
      </c>
      <c r="AF48" s="33" t="s">
        <v>4</v>
      </c>
      <c r="AG48" s="33" t="s">
        <v>4</v>
      </c>
      <c r="AH48" s="33" t="s">
        <v>4</v>
      </c>
      <c r="AI48" s="33">
        <v>12.727218500000003</v>
      </c>
      <c r="AJ48" s="33" t="s">
        <v>4</v>
      </c>
      <c r="AK48" s="33">
        <v>0.90623301358964381</v>
      </c>
      <c r="AL48" s="33" t="s">
        <v>4</v>
      </c>
      <c r="AM48" s="15"/>
    </row>
    <row r="49" spans="1:39">
      <c r="A49" s="3">
        <v>40725</v>
      </c>
      <c r="B49" s="8">
        <v>-14.0592785</v>
      </c>
      <c r="C49" s="33">
        <v>-14.0592785</v>
      </c>
      <c r="D49" s="9">
        <f t="shared" si="0"/>
        <v>-43.857174999999998</v>
      </c>
      <c r="E49" s="8">
        <v>44.243006749999992</v>
      </c>
      <c r="F49" s="33" t="s">
        <v>4</v>
      </c>
      <c r="G49" s="9">
        <f t="shared" si="1"/>
        <v>45.242652249999992</v>
      </c>
      <c r="H49" s="8">
        <v>89.689529000000022</v>
      </c>
      <c r="I49" s="33" t="s">
        <v>4</v>
      </c>
      <c r="J49" s="9">
        <f t="shared" ref="J49:J92" si="2">AVERAGE(H48:H49)</f>
        <v>89.689529000000022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39.968361227425916</v>
      </c>
      <c r="Z49" s="33" t="s">
        <v>4</v>
      </c>
      <c r="AA49" s="33">
        <v>2.0572798228380442</v>
      </c>
      <c r="AB49" s="33" t="s">
        <v>4</v>
      </c>
      <c r="AC49" s="33">
        <v>28.73845918654246</v>
      </c>
      <c r="AD49" s="33" t="s">
        <v>4</v>
      </c>
      <c r="AE49" s="33">
        <v>17.120219963349292</v>
      </c>
      <c r="AF49" s="33" t="s">
        <v>4</v>
      </c>
      <c r="AG49" s="33" t="s">
        <v>4</v>
      </c>
      <c r="AH49" s="33" t="s">
        <v>4</v>
      </c>
      <c r="AI49" s="33">
        <v>12.11567979984428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-29.814033500000001</v>
      </c>
      <c r="C50" s="33">
        <v>-29.814033500000001</v>
      </c>
      <c r="D50" s="9">
        <f t="shared" si="0"/>
        <v>-21.936655999999999</v>
      </c>
      <c r="E50" s="8">
        <v>47.383755749999992</v>
      </c>
      <c r="F50" s="33" t="s">
        <v>4</v>
      </c>
      <c r="G50" s="9">
        <f t="shared" si="1"/>
        <v>45.813381249999992</v>
      </c>
      <c r="H50" s="8">
        <v>95.33013200000002</v>
      </c>
      <c r="I50" s="33" t="s">
        <v>4</v>
      </c>
      <c r="J50" s="9">
        <f t="shared" si="2"/>
        <v>92.509830500000021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32.89363734036526</v>
      </c>
      <c r="Z50" s="33" t="s">
        <v>4</v>
      </c>
      <c r="AA50" s="33">
        <v>1.3360229033960775</v>
      </c>
      <c r="AB50" s="33" t="s">
        <v>4</v>
      </c>
      <c r="AC50" s="33">
        <v>25.440250850359096</v>
      </c>
      <c r="AD50" s="33" t="s">
        <v>4</v>
      </c>
      <c r="AE50" s="33">
        <v>18.553333063952895</v>
      </c>
      <c r="AF50" s="33" t="s">
        <v>4</v>
      </c>
      <c r="AG50" s="33" t="s">
        <v>4</v>
      </c>
      <c r="AH50" s="33" t="s">
        <v>4</v>
      </c>
      <c r="AI50" s="33">
        <v>21.776755841926672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-57.079324499999998</v>
      </c>
      <c r="C51" s="33">
        <v>-57.079324499999998</v>
      </c>
      <c r="D51" s="9">
        <f t="shared" si="0"/>
        <v>-43.446679000000003</v>
      </c>
      <c r="E51" s="8">
        <v>42.234780749999992</v>
      </c>
      <c r="F51" s="33" t="s">
        <v>4</v>
      </c>
      <c r="G51" s="9">
        <f t="shared" si="1"/>
        <v>44.809268249999988</v>
      </c>
      <c r="H51" s="8">
        <v>95.330010000000016</v>
      </c>
      <c r="I51" s="33" t="s">
        <v>4</v>
      </c>
      <c r="J51" s="9">
        <f t="shared" si="2"/>
        <v>95.330071000000018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43.600124192591004</v>
      </c>
      <c r="Z51" s="33" t="s">
        <v>4</v>
      </c>
      <c r="AA51" s="33">
        <v>1.2887427258034418</v>
      </c>
      <c r="AB51" s="33" t="s">
        <v>4</v>
      </c>
      <c r="AC51" s="33">
        <v>19.212937618629965</v>
      </c>
      <c r="AD51" s="33" t="s">
        <v>4</v>
      </c>
      <c r="AE51" s="33">
        <v>17.640038612214852</v>
      </c>
      <c r="AF51" s="33" t="s">
        <v>4</v>
      </c>
      <c r="AG51" s="33" t="s">
        <v>4</v>
      </c>
      <c r="AH51" s="33" t="s">
        <v>4</v>
      </c>
      <c r="AI51" s="33">
        <v>18.258156850760727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-43.518752499999998</v>
      </c>
      <c r="C52" s="33">
        <v>-43.518752499999998</v>
      </c>
      <c r="D52" s="9">
        <f t="shared" si="0"/>
        <v>-50.299038499999995</v>
      </c>
      <c r="E52" s="8">
        <v>66.620934749999989</v>
      </c>
      <c r="F52" s="33" t="s">
        <v>4</v>
      </c>
      <c r="G52" s="9">
        <f t="shared" si="1"/>
        <v>54.427857749999987</v>
      </c>
      <c r="H52" s="8">
        <v>89.169215000000023</v>
      </c>
      <c r="I52" s="33" t="s">
        <v>4</v>
      </c>
      <c r="J52" s="9">
        <f t="shared" si="2"/>
        <v>92.249612500000012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43.636938290133244</v>
      </c>
      <c r="Z52" s="33" t="s">
        <v>4</v>
      </c>
      <c r="AA52" s="33">
        <v>1.2887427258034418</v>
      </c>
      <c r="AB52" s="33" t="s">
        <v>4</v>
      </c>
      <c r="AC52" s="33">
        <v>20.38774706631099</v>
      </c>
      <c r="AD52" s="33" t="s">
        <v>4</v>
      </c>
      <c r="AE52" s="33">
        <v>17.034717483387482</v>
      </c>
      <c r="AF52" s="33" t="s">
        <v>4</v>
      </c>
      <c r="AG52" s="33" t="s">
        <v>4</v>
      </c>
      <c r="AH52" s="33" t="s">
        <v>4</v>
      </c>
      <c r="AI52" s="33">
        <v>17.651854434364843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-60.450256499999995</v>
      </c>
      <c r="C53" s="33">
        <v>-60.450256499999995</v>
      </c>
      <c r="D53" s="9">
        <f t="shared" si="0"/>
        <v>-51.9845045</v>
      </c>
      <c r="E53" s="8">
        <v>61.92952274999999</v>
      </c>
      <c r="F53" s="33" t="s">
        <v>4</v>
      </c>
      <c r="G53" s="9">
        <f t="shared" si="1"/>
        <v>64.275228749999997</v>
      </c>
      <c r="H53" s="8">
        <v>90.647082000000026</v>
      </c>
      <c r="I53" s="33" t="s">
        <v>4</v>
      </c>
      <c r="J53" s="9">
        <f t="shared" si="2"/>
        <v>89.908148500000024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32.883741121754142</v>
      </c>
      <c r="Z53" s="33" t="s">
        <v>4</v>
      </c>
      <c r="AA53" s="33">
        <v>1.2887427258034421</v>
      </c>
      <c r="AB53" s="33" t="s">
        <v>4</v>
      </c>
      <c r="AC53" s="33">
        <v>32.132584377154338</v>
      </c>
      <c r="AD53" s="33" t="s">
        <v>4</v>
      </c>
      <c r="AE53" s="33">
        <v>16.76279519848881</v>
      </c>
      <c r="AF53" s="33" t="s">
        <v>4</v>
      </c>
      <c r="AG53" s="33" t="s">
        <v>4</v>
      </c>
      <c r="AH53" s="33" t="s">
        <v>4</v>
      </c>
      <c r="AI53" s="33">
        <v>16.93213657679928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-72.051124500000014</v>
      </c>
      <c r="C54" s="33">
        <v>-72.051124500000014</v>
      </c>
      <c r="D54" s="9">
        <f t="shared" si="0"/>
        <v>-66.250690500000005</v>
      </c>
      <c r="E54" s="8">
        <v>34.806263749999992</v>
      </c>
      <c r="F54" s="33" t="s">
        <v>4</v>
      </c>
      <c r="G54" s="9">
        <f t="shared" si="1"/>
        <v>48.367893249999995</v>
      </c>
      <c r="H54" s="8">
        <v>89.928542000000022</v>
      </c>
      <c r="I54" s="33" t="s">
        <v>4</v>
      </c>
      <c r="J54" s="9">
        <f t="shared" si="2"/>
        <v>90.287812000000031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24.054105209199108</v>
      </c>
      <c r="Z54" s="33" t="s">
        <v>4</v>
      </c>
      <c r="AA54" s="33">
        <v>1.3479335067396674</v>
      </c>
      <c r="AB54" s="33" t="s">
        <v>4</v>
      </c>
      <c r="AC54" s="33">
        <v>20.566475255870287</v>
      </c>
      <c r="AD54" s="33" t="s">
        <v>4</v>
      </c>
      <c r="AE54" s="33">
        <v>19.973345514601284</v>
      </c>
      <c r="AF54" s="33" t="s">
        <v>4</v>
      </c>
      <c r="AG54" s="33" t="s">
        <v>4</v>
      </c>
      <c r="AH54" s="33" t="s">
        <v>4</v>
      </c>
      <c r="AI54" s="33">
        <v>32.146063500000018</v>
      </c>
      <c r="AJ54" s="33" t="s">
        <v>4</v>
      </c>
      <c r="AK54" s="33">
        <v>1.9120770135896439</v>
      </c>
      <c r="AL54" s="33" t="s">
        <v>4</v>
      </c>
      <c r="AM54" s="15"/>
    </row>
    <row r="55" spans="1:39">
      <c r="A55" s="3">
        <v>41275</v>
      </c>
      <c r="B55" s="8">
        <v>-42.368513499999999</v>
      </c>
      <c r="C55" s="33">
        <v>-42.368513499999999</v>
      </c>
      <c r="D55" s="9">
        <f t="shared" si="0"/>
        <v>-57.20981900000001</v>
      </c>
      <c r="E55" s="8">
        <v>37.58842374999999</v>
      </c>
      <c r="F55" s="33" t="s">
        <v>4</v>
      </c>
      <c r="G55" s="9">
        <f t="shared" si="1"/>
        <v>36.197343749999987</v>
      </c>
      <c r="H55" s="8">
        <v>89.897999000000013</v>
      </c>
      <c r="I55" s="33" t="s">
        <v>4</v>
      </c>
      <c r="J55" s="9">
        <f t="shared" si="2"/>
        <v>89.91327050000001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48.355627209199127</v>
      </c>
      <c r="Z55" s="33" t="s">
        <v>4</v>
      </c>
      <c r="AA55" s="33">
        <v>1.3479335067396674</v>
      </c>
      <c r="AB55" s="33" t="s">
        <v>4</v>
      </c>
      <c r="AC55" s="33">
        <v>16.98284725587029</v>
      </c>
      <c r="AD55" s="33" t="s">
        <v>4</v>
      </c>
      <c r="AE55" s="33">
        <v>18.10796951460128</v>
      </c>
      <c r="AF55" s="33" t="s">
        <v>4</v>
      </c>
      <c r="AG55" s="33" t="s">
        <v>4</v>
      </c>
      <c r="AH55" s="33" t="s">
        <v>4</v>
      </c>
      <c r="AI55" s="33">
        <v>12.727218500000003</v>
      </c>
      <c r="AJ55" s="33" t="s">
        <v>4</v>
      </c>
      <c r="AK55" s="33">
        <v>2.4784040135896435</v>
      </c>
      <c r="AL55" s="33" t="s">
        <v>4</v>
      </c>
      <c r="AM55" s="15"/>
    </row>
    <row r="56" spans="1:39">
      <c r="A56" s="3">
        <v>41365</v>
      </c>
      <c r="B56" s="8">
        <v>-57.067766499999998</v>
      </c>
      <c r="C56" s="33">
        <v>-57.067766499999998</v>
      </c>
      <c r="D56" s="9">
        <f t="shared" si="0"/>
        <v>-49.718139999999998</v>
      </c>
      <c r="E56" s="8">
        <v>39.531391749999997</v>
      </c>
      <c r="F56" s="33" t="s">
        <v>4</v>
      </c>
      <c r="G56" s="9">
        <f t="shared" si="1"/>
        <v>38.559907749999994</v>
      </c>
      <c r="H56" s="8">
        <v>91.444040000000015</v>
      </c>
      <c r="I56" s="33" t="s">
        <v>4</v>
      </c>
      <c r="J56" s="9">
        <f t="shared" si="2"/>
        <v>90.671019500000014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33.573551209199124</v>
      </c>
      <c r="Z56" s="33" t="s">
        <v>4</v>
      </c>
      <c r="AA56" s="33">
        <v>1.3479335067396672</v>
      </c>
      <c r="AB56" s="33" t="s">
        <v>4</v>
      </c>
      <c r="AC56" s="33">
        <v>18.650752255870284</v>
      </c>
      <c r="AD56" s="33" t="s">
        <v>4</v>
      </c>
      <c r="AE56" s="33">
        <v>18.93322651460128</v>
      </c>
      <c r="AF56" s="33" t="s">
        <v>4</v>
      </c>
      <c r="AG56" s="33" t="s">
        <v>4</v>
      </c>
      <c r="AH56" s="33" t="s">
        <v>4</v>
      </c>
      <c r="AI56" s="33">
        <v>13.032681500000001</v>
      </c>
      <c r="AJ56" s="33" t="s">
        <v>4</v>
      </c>
      <c r="AK56" s="33">
        <v>14.46185501358964</v>
      </c>
      <c r="AL56" s="33" t="s">
        <v>4</v>
      </c>
      <c r="AM56" s="15"/>
    </row>
    <row r="57" spans="1:39">
      <c r="A57" s="3">
        <v>41456</v>
      </c>
      <c r="B57" s="8">
        <v>-43.428438499999999</v>
      </c>
      <c r="C57" s="33">
        <v>-43.428438499999999</v>
      </c>
      <c r="D57" s="9">
        <f t="shared" si="0"/>
        <v>-50.248102500000002</v>
      </c>
      <c r="E57" s="8">
        <v>34.647374749999997</v>
      </c>
      <c r="F57" s="33" t="s">
        <v>4</v>
      </c>
      <c r="G57" s="9">
        <f t="shared" si="1"/>
        <v>37.089383249999997</v>
      </c>
      <c r="H57" s="8">
        <v>91.663670000000025</v>
      </c>
      <c r="I57" s="33" t="s">
        <v>4</v>
      </c>
      <c r="J57" s="9">
        <f t="shared" si="2"/>
        <v>91.553855000000027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33.102327209199103</v>
      </c>
      <c r="Z57" s="33" t="s">
        <v>4</v>
      </c>
      <c r="AA57" s="33">
        <v>1.3479335067396672</v>
      </c>
      <c r="AB57" s="33" t="s">
        <v>4</v>
      </c>
      <c r="AC57" s="33">
        <v>17.886625255870285</v>
      </c>
      <c r="AD57" s="33" t="s">
        <v>4</v>
      </c>
      <c r="AE57" s="33">
        <v>26.537799514601275</v>
      </c>
      <c r="AF57" s="33" t="s">
        <v>4</v>
      </c>
      <c r="AG57" s="33" t="s">
        <v>4</v>
      </c>
      <c r="AH57" s="33" t="s">
        <v>4</v>
      </c>
      <c r="AI57" s="33">
        <v>14.873454500000003</v>
      </c>
      <c r="AJ57" s="33" t="s">
        <v>4</v>
      </c>
      <c r="AK57" s="33">
        <v>6.2518600135896429</v>
      </c>
      <c r="AL57" s="33" t="s">
        <v>4</v>
      </c>
      <c r="AM57" s="15"/>
    </row>
    <row r="58" spans="1:39">
      <c r="A58" s="3">
        <v>41548</v>
      </c>
      <c r="B58" s="8">
        <v>-32.689665500000004</v>
      </c>
      <c r="C58" s="33">
        <v>-32.689665500000004</v>
      </c>
      <c r="D58" s="9">
        <f t="shared" si="0"/>
        <v>-38.059052000000001</v>
      </c>
      <c r="E58" s="8">
        <v>32.479414749999989</v>
      </c>
      <c r="F58" s="33" t="s">
        <v>4</v>
      </c>
      <c r="G58" s="9">
        <f t="shared" si="1"/>
        <v>33.563394749999993</v>
      </c>
      <c r="H58" s="8">
        <v>89.975186000000022</v>
      </c>
      <c r="I58" s="33" t="s">
        <v>4</v>
      </c>
      <c r="J58" s="9">
        <f t="shared" si="2"/>
        <v>90.819428000000016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56.935972338423646</v>
      </c>
      <c r="Z58" s="33" t="s">
        <v>4</v>
      </c>
      <c r="AA58" s="33">
        <v>1.2887427258034418</v>
      </c>
      <c r="AB58" s="33" t="s">
        <v>4</v>
      </c>
      <c r="AC58" s="33">
        <v>11.15090488848378</v>
      </c>
      <c r="AD58" s="33" t="s">
        <v>4</v>
      </c>
      <c r="AE58" s="33">
        <v>16.73530352813286</v>
      </c>
      <c r="AF58" s="33" t="s">
        <v>4</v>
      </c>
      <c r="AG58" s="33" t="s">
        <v>4</v>
      </c>
      <c r="AH58" s="33" t="s">
        <v>4</v>
      </c>
      <c r="AI58" s="33">
        <v>13.889076519156266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-54.564574499999999</v>
      </c>
      <c r="C59" s="33">
        <v>-54.564574499999999</v>
      </c>
      <c r="D59" s="9">
        <f t="shared" si="0"/>
        <v>-43.627120000000005</v>
      </c>
      <c r="E59" s="8">
        <v>41.595058749999993</v>
      </c>
      <c r="F59" s="33" t="s">
        <v>4</v>
      </c>
      <c r="G59" s="9">
        <f t="shared" si="1"/>
        <v>37.037236749999991</v>
      </c>
      <c r="H59" s="8">
        <v>88.132262000000026</v>
      </c>
      <c r="I59" s="33" t="s">
        <v>4</v>
      </c>
      <c r="J59" s="9">
        <f t="shared" si="2"/>
        <v>89.053724000000017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53.566813209199118</v>
      </c>
      <c r="Z59" s="33" t="s">
        <v>4</v>
      </c>
      <c r="AA59" s="33">
        <v>1.3479335067396669</v>
      </c>
      <c r="AB59" s="33" t="s">
        <v>4</v>
      </c>
      <c r="AC59" s="33">
        <v>12.559708255870284</v>
      </c>
      <c r="AD59" s="33" t="s">
        <v>4</v>
      </c>
      <c r="AE59" s="33">
        <v>17.971670514601275</v>
      </c>
      <c r="AF59" s="33" t="s">
        <v>4</v>
      </c>
      <c r="AG59" s="33" t="s">
        <v>4</v>
      </c>
      <c r="AH59" s="33" t="s">
        <v>4</v>
      </c>
      <c r="AI59" s="33">
        <v>14.448840499999999</v>
      </c>
      <c r="AJ59" s="33" t="s">
        <v>4</v>
      </c>
      <c r="AK59" s="33">
        <v>0.10503401358964383</v>
      </c>
      <c r="AL59" s="33" t="s">
        <v>4</v>
      </c>
      <c r="AM59" s="15"/>
    </row>
    <row r="60" spans="1:39">
      <c r="A60" s="3">
        <v>41730</v>
      </c>
      <c r="B60" s="8">
        <v>-41.733285500000001</v>
      </c>
      <c r="C60" s="33">
        <v>-41.733285500000001</v>
      </c>
      <c r="D60" s="9">
        <f t="shared" si="0"/>
        <v>-48.14893</v>
      </c>
      <c r="E60" s="8">
        <v>42.240723749999994</v>
      </c>
      <c r="F60" s="33" t="s">
        <v>4</v>
      </c>
      <c r="G60" s="9">
        <f t="shared" si="1"/>
        <v>41.917891249999997</v>
      </c>
      <c r="H60" s="8">
        <v>92.20993900000002</v>
      </c>
      <c r="I60" s="33" t="s">
        <v>4</v>
      </c>
      <c r="J60" s="9">
        <f t="shared" si="2"/>
        <v>90.171100500000023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50.825077555978226</v>
      </c>
      <c r="Z60" s="33" t="s">
        <v>4</v>
      </c>
      <c r="AA60" s="33">
        <v>1.3354900781182888</v>
      </c>
      <c r="AB60" s="33" t="s">
        <v>4</v>
      </c>
      <c r="AC60" s="33">
        <v>17.423939700082624</v>
      </c>
      <c r="AD60" s="33" t="s">
        <v>4</v>
      </c>
      <c r="AE60" s="33">
        <v>17.805765298848993</v>
      </c>
      <c r="AF60" s="33" t="s">
        <v>4</v>
      </c>
      <c r="AG60" s="33" t="s">
        <v>4</v>
      </c>
      <c r="AH60" s="33" t="s">
        <v>4</v>
      </c>
      <c r="AI60" s="33">
        <v>12.60972736697186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-11.3604105</v>
      </c>
      <c r="C61" s="33">
        <v>-11.3604105</v>
      </c>
      <c r="D61" s="9">
        <f t="shared" si="0"/>
        <v>-26.546848000000001</v>
      </c>
      <c r="E61" s="8">
        <v>39.104400749999996</v>
      </c>
      <c r="F61" s="33" t="s">
        <v>4</v>
      </c>
      <c r="G61" s="9">
        <f t="shared" si="1"/>
        <v>40.672562249999999</v>
      </c>
      <c r="H61" s="8">
        <v>92.07553900000002</v>
      </c>
      <c r="I61" s="33" t="s">
        <v>4</v>
      </c>
      <c r="J61" s="9">
        <f t="shared" si="2"/>
        <v>92.14273900000002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56.550196109330585</v>
      </c>
      <c r="Z61" s="33" t="s">
        <v>4</v>
      </c>
      <c r="AA61" s="33">
        <v>1.3479335067396674</v>
      </c>
      <c r="AB61" s="33" t="s">
        <v>4</v>
      </c>
      <c r="AC61" s="33">
        <v>5.9389735296948674</v>
      </c>
      <c r="AD61" s="33" t="s">
        <v>4</v>
      </c>
      <c r="AE61" s="33">
        <v>17.508407492236291</v>
      </c>
      <c r="AF61" s="33" t="s">
        <v>4</v>
      </c>
      <c r="AG61" s="33" t="s">
        <v>4</v>
      </c>
      <c r="AH61" s="33" t="s">
        <v>4</v>
      </c>
      <c r="AI61" s="33">
        <v>12.696392427245835</v>
      </c>
      <c r="AJ61" s="33" t="s">
        <v>4</v>
      </c>
      <c r="AK61" s="33">
        <v>5.9580969347527493</v>
      </c>
      <c r="AL61" s="33" t="s">
        <v>4</v>
      </c>
      <c r="AM61" s="15"/>
    </row>
    <row r="62" spans="1:39">
      <c r="A62" s="3">
        <v>41913</v>
      </c>
      <c r="B62" s="8">
        <v>-12.594592500000001</v>
      </c>
      <c r="C62" s="33">
        <v>-12.594592500000001</v>
      </c>
      <c r="D62" s="9">
        <f t="shared" si="0"/>
        <v>-11.977501500000001</v>
      </c>
      <c r="E62" s="8">
        <v>27.38828474999999</v>
      </c>
      <c r="F62" s="33" t="s">
        <v>4</v>
      </c>
      <c r="G62" s="9">
        <f t="shared" si="1"/>
        <v>33.246342749999997</v>
      </c>
      <c r="H62" s="8">
        <v>87.492082000000025</v>
      </c>
      <c r="I62" s="33" t="s">
        <v>4</v>
      </c>
      <c r="J62" s="9">
        <f t="shared" si="2"/>
        <v>89.783810500000016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58.203004842523306</v>
      </c>
      <c r="Z62" s="33" t="s">
        <v>4</v>
      </c>
      <c r="AA62" s="33">
        <v>1.2887427258034421</v>
      </c>
      <c r="AB62" s="33" t="s">
        <v>4</v>
      </c>
      <c r="AC62" s="33">
        <v>6.0116165154737304</v>
      </c>
      <c r="AD62" s="33" t="s">
        <v>4</v>
      </c>
      <c r="AE62" s="33">
        <v>17.398590741108205</v>
      </c>
      <c r="AF62" s="33" t="s">
        <v>4</v>
      </c>
      <c r="AG62" s="33" t="s">
        <v>4</v>
      </c>
      <c r="AH62" s="33" t="s">
        <v>4</v>
      </c>
      <c r="AI62" s="33">
        <v>17.098045175091329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-44.510693500000002</v>
      </c>
      <c r="C63" s="33">
        <v>-44.510693500000002</v>
      </c>
      <c r="D63" s="9">
        <f t="shared" si="0"/>
        <v>-28.552643000000003</v>
      </c>
      <c r="E63" s="8">
        <v>30.084869749999992</v>
      </c>
      <c r="F63" s="33" t="s">
        <v>4</v>
      </c>
      <c r="G63" s="9">
        <f t="shared" si="1"/>
        <v>28.736577249999989</v>
      </c>
      <c r="H63" s="8">
        <v>90.169670000000025</v>
      </c>
      <c r="I63" s="33" t="s">
        <v>4</v>
      </c>
      <c r="J63" s="9">
        <f t="shared" si="2"/>
        <v>88.830876000000018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43.792465001497696</v>
      </c>
      <c r="Z63" s="33" t="s">
        <v>4</v>
      </c>
      <c r="AA63" s="33">
        <v>1.2887427258034421</v>
      </c>
      <c r="AB63" s="33" t="s">
        <v>4</v>
      </c>
      <c r="AC63" s="33">
        <v>5.6781798930469556</v>
      </c>
      <c r="AD63" s="33" t="s">
        <v>4</v>
      </c>
      <c r="AE63" s="33">
        <v>16.99633559506513</v>
      </c>
      <c r="AF63" s="33" t="s">
        <v>4</v>
      </c>
      <c r="AG63" s="33" t="s">
        <v>4</v>
      </c>
      <c r="AH63" s="33" t="s">
        <v>4</v>
      </c>
      <c r="AI63" s="33">
        <v>32.244276784586788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10.578049500000001</v>
      </c>
      <c r="C64" s="33">
        <v>10.578049500000001</v>
      </c>
      <c r="D64" s="9">
        <f t="shared" si="0"/>
        <v>-16.966322000000002</v>
      </c>
      <c r="E64" s="8">
        <v>28.073140749999993</v>
      </c>
      <c r="F64" s="33" t="s">
        <v>4</v>
      </c>
      <c r="G64" s="9">
        <f t="shared" si="1"/>
        <v>29.079005249999994</v>
      </c>
      <c r="H64" s="8">
        <v>86.331522000000021</v>
      </c>
      <c r="I64" s="33" t="s">
        <v>4</v>
      </c>
      <c r="J64" s="9">
        <f t="shared" si="2"/>
        <v>88.25059600000003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64.178195938558019</v>
      </c>
      <c r="Z64" s="33" t="s">
        <v>4</v>
      </c>
      <c r="AA64" s="33">
        <v>2.2552501296538634</v>
      </c>
      <c r="AB64" s="33" t="s">
        <v>4</v>
      </c>
      <c r="AC64" s="33">
        <v>5.6781798930469556</v>
      </c>
      <c r="AD64" s="33" t="s">
        <v>4</v>
      </c>
      <c r="AE64" s="33">
        <v>16.390084358768476</v>
      </c>
      <c r="AF64" s="33" t="s">
        <v>4</v>
      </c>
      <c r="AG64" s="33" t="s">
        <v>4</v>
      </c>
      <c r="AH64" s="33" t="s">
        <v>4</v>
      </c>
      <c r="AI64" s="33">
        <v>11.498289679972689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18.505688749999997</v>
      </c>
      <c r="C65" s="33">
        <v>18.505688749999997</v>
      </c>
      <c r="D65" s="9">
        <f t="shared" si="0"/>
        <v>14.541869124999998</v>
      </c>
      <c r="E65" s="8">
        <v>24.390818749999987</v>
      </c>
      <c r="F65" s="33" t="s">
        <v>4</v>
      </c>
      <c r="G65" s="9">
        <f t="shared" si="1"/>
        <v>26.23197974999999</v>
      </c>
      <c r="H65" s="8">
        <v>91.146233000000009</v>
      </c>
      <c r="I65" s="33" t="s">
        <v>4</v>
      </c>
      <c r="J65" s="9">
        <f t="shared" si="2"/>
        <v>88.738877500000015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64.422603043061031</v>
      </c>
      <c r="Z65" s="33" t="s">
        <v>4</v>
      </c>
      <c r="AA65" s="33">
        <v>1.3444173707250699</v>
      </c>
      <c r="AB65" s="33" t="s">
        <v>4</v>
      </c>
      <c r="AC65" s="33">
        <v>17.645187944317474</v>
      </c>
      <c r="AD65" s="33" t="s">
        <v>4</v>
      </c>
      <c r="AE65" s="33">
        <v>16.58779164189642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9.112005749999998</v>
      </c>
      <c r="C66" s="33">
        <v>9.112005749999998</v>
      </c>
      <c r="D66" s="9">
        <f t="shared" si="0"/>
        <v>13.808847249999998</v>
      </c>
      <c r="E66" s="8">
        <v>32.617879749999986</v>
      </c>
      <c r="F66" s="33" t="s">
        <v>4</v>
      </c>
      <c r="G66" s="9">
        <f t="shared" si="1"/>
        <v>28.504349249999986</v>
      </c>
      <c r="H66" s="8">
        <v>91.512422000000001</v>
      </c>
      <c r="I66" s="33" t="s">
        <v>4</v>
      </c>
      <c r="J66" s="9">
        <f t="shared" si="2"/>
        <v>91.329327500000005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58.591881042959415</v>
      </c>
      <c r="Z66" s="33" t="s">
        <v>4</v>
      </c>
      <c r="AA66" s="33">
        <v>1.3479335067396681</v>
      </c>
      <c r="AB66" s="33" t="s">
        <v>4</v>
      </c>
      <c r="AC66" s="33">
        <v>5.93897352969487</v>
      </c>
      <c r="AD66" s="33" t="s">
        <v>4</v>
      </c>
      <c r="AE66" s="33">
        <v>2.9202547646012751</v>
      </c>
      <c r="AF66" s="33" t="s">
        <v>4</v>
      </c>
      <c r="AG66" s="33" t="s">
        <v>4</v>
      </c>
      <c r="AH66" s="33" t="s">
        <v>4</v>
      </c>
      <c r="AI66" s="33">
        <v>29.638912148194564</v>
      </c>
      <c r="AJ66" s="33" t="s">
        <v>4</v>
      </c>
      <c r="AK66" s="33">
        <v>1.562045007810219</v>
      </c>
      <c r="AL66" s="33" t="s">
        <v>4</v>
      </c>
      <c r="AM66" s="15"/>
    </row>
    <row r="67" spans="1:39">
      <c r="A67" s="3">
        <v>42370</v>
      </c>
      <c r="B67" s="8">
        <v>-15.528411250000001</v>
      </c>
      <c r="C67" s="33">
        <v>-15.528411250000001</v>
      </c>
      <c r="D67" s="9">
        <f t="shared" si="0"/>
        <v>-3.2082027500000017</v>
      </c>
      <c r="E67" s="8">
        <v>24.540915749999989</v>
      </c>
      <c r="F67" s="33" t="s">
        <v>4</v>
      </c>
      <c r="G67" s="9">
        <f t="shared" si="1"/>
        <v>28.579397749999988</v>
      </c>
      <c r="H67" s="8">
        <v>90.402498000000008</v>
      </c>
      <c r="I67" s="33" t="s">
        <v>4</v>
      </c>
      <c r="J67" s="9">
        <f t="shared" si="2"/>
        <v>90.957459999999998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38.500022485916944</v>
      </c>
      <c r="Z67" s="33" t="s">
        <v>4</v>
      </c>
      <c r="AA67" s="33">
        <v>1.2887427258034421</v>
      </c>
      <c r="AB67" s="33" t="s">
        <v>4</v>
      </c>
      <c r="AC67" s="33">
        <v>7.7965510231923041</v>
      </c>
      <c r="AD67" s="33" t="s">
        <v>4</v>
      </c>
      <c r="AE67" s="33">
        <v>30.719403369397053</v>
      </c>
      <c r="AF67" s="33" t="s">
        <v>4</v>
      </c>
      <c r="AG67" s="33" t="s">
        <v>4</v>
      </c>
      <c r="AH67" s="33" t="s">
        <v>4</v>
      </c>
      <c r="AI67" s="33">
        <v>21.695280395690265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11.894054749999999</v>
      </c>
      <c r="C68" s="33">
        <v>11.894054749999999</v>
      </c>
      <c r="D68" s="9">
        <f t="shared" si="0"/>
        <v>-1.8171782500000013</v>
      </c>
      <c r="E68" s="8">
        <v>22.371178749999988</v>
      </c>
      <c r="F68" s="33" t="s">
        <v>4</v>
      </c>
      <c r="G68" s="9">
        <f t="shared" si="1"/>
        <v>23.45604724999999</v>
      </c>
      <c r="H68" s="8">
        <v>89.878628000000006</v>
      </c>
      <c r="I68" s="33" t="s">
        <v>4</v>
      </c>
      <c r="J68" s="9">
        <f t="shared" si="2"/>
        <v>90.140563000000014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58.454568886952785</v>
      </c>
      <c r="Z68" s="33" t="s">
        <v>4</v>
      </c>
      <c r="AA68" s="33">
        <v>1.2887427258034416</v>
      </c>
      <c r="AB68" s="33" t="s">
        <v>4</v>
      </c>
      <c r="AC68" s="33">
        <v>6.1289934393592258</v>
      </c>
      <c r="AD68" s="33" t="s">
        <v>4</v>
      </c>
      <c r="AE68" s="33">
        <v>19.317690883412045</v>
      </c>
      <c r="AF68" s="33" t="s">
        <v>4</v>
      </c>
      <c r="AG68" s="33" t="s">
        <v>4</v>
      </c>
      <c r="AH68" s="33" t="s">
        <v>4</v>
      </c>
      <c r="AI68" s="33">
        <v>14.810004064472496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9.6572337499999978</v>
      </c>
      <c r="C69" s="33">
        <v>9.6572337499999978</v>
      </c>
      <c r="D69" s="9">
        <f t="shared" si="0"/>
        <v>10.775644249999999</v>
      </c>
      <c r="E69" s="8">
        <v>21.295298749999986</v>
      </c>
      <c r="F69" s="33" t="s">
        <v>4</v>
      </c>
      <c r="G69" s="9">
        <f t="shared" si="1"/>
        <v>21.833238749999985</v>
      </c>
      <c r="H69" s="8">
        <v>88.627437999999998</v>
      </c>
      <c r="I69" s="33" t="s">
        <v>4</v>
      </c>
      <c r="J69" s="9">
        <f t="shared" si="2"/>
        <v>89.253033000000002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75.431053482942403</v>
      </c>
      <c r="Z69" s="33" t="s">
        <v>4</v>
      </c>
      <c r="AA69" s="33">
        <v>1.2887427258034418</v>
      </c>
      <c r="AB69" s="33" t="s">
        <v>4</v>
      </c>
      <c r="AC69" s="33">
        <v>5.6781798930469547</v>
      </c>
      <c r="AD69" s="33" t="s">
        <v>4</v>
      </c>
      <c r="AE69" s="33">
        <v>2.7920198337347126</v>
      </c>
      <c r="AF69" s="33" t="s">
        <v>4</v>
      </c>
      <c r="AG69" s="33" t="s">
        <v>4</v>
      </c>
      <c r="AH69" s="33" t="s">
        <v>4</v>
      </c>
      <c r="AI69" s="33">
        <v>14.810004064472498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-4.544390250000002</v>
      </c>
      <c r="C70" s="33">
        <v>-4.544390250000002</v>
      </c>
      <c r="D70" s="9">
        <f t="shared" si="0"/>
        <v>2.5564217499999979</v>
      </c>
      <c r="E70" s="8">
        <v>22.181616749999989</v>
      </c>
      <c r="F70" s="33" t="s">
        <v>4</v>
      </c>
      <c r="G70" s="9">
        <f t="shared" si="1"/>
        <v>21.738457749999988</v>
      </c>
      <c r="H70" s="8">
        <v>90.841763999999998</v>
      </c>
      <c r="I70" s="33" t="s">
        <v>4</v>
      </c>
      <c r="J70" s="9">
        <f t="shared" si="2"/>
        <v>89.734600999999998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63.569771052917275</v>
      </c>
      <c r="Z70" s="33" t="s">
        <v>4</v>
      </c>
      <c r="AA70" s="33">
        <v>1.2887427258034418</v>
      </c>
      <c r="AB70" s="33" t="s">
        <v>4</v>
      </c>
      <c r="AC70" s="33">
        <v>31.138072583852495</v>
      </c>
      <c r="AD70" s="33" t="s">
        <v>4</v>
      </c>
      <c r="AE70" s="33">
        <v>2.7920198337347126</v>
      </c>
      <c r="AF70" s="33" t="s">
        <v>4</v>
      </c>
      <c r="AG70" s="33" t="s">
        <v>4</v>
      </c>
      <c r="AH70" s="33" t="s">
        <v>4</v>
      </c>
      <c r="AI70" s="33">
        <v>1.2113938036920737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-15.610773250000001</v>
      </c>
      <c r="C71" s="33">
        <v>-15.610773250000001</v>
      </c>
      <c r="D71" s="9">
        <f t="shared" si="0"/>
        <v>-10.077581750000002</v>
      </c>
      <c r="E71" s="8">
        <v>18.697443749999987</v>
      </c>
      <c r="F71" s="33" t="s">
        <v>4</v>
      </c>
      <c r="G71" s="9">
        <f t="shared" si="1"/>
        <v>20.43953024999999</v>
      </c>
      <c r="H71" s="8">
        <v>90.410075000000006</v>
      </c>
      <c r="I71" s="33" t="s">
        <v>4</v>
      </c>
      <c r="J71" s="9">
        <f t="shared" si="2"/>
        <v>90.625919500000009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88.718194264575772</v>
      </c>
      <c r="Z71" s="33" t="s">
        <v>4</v>
      </c>
      <c r="AA71" s="33">
        <v>1.2887427258034416</v>
      </c>
      <c r="AB71" s="33" t="s">
        <v>4</v>
      </c>
      <c r="AC71" s="33">
        <v>7.2010431758860589</v>
      </c>
      <c r="AD71" s="33" t="s">
        <v>4</v>
      </c>
      <c r="AE71" s="33">
        <v>2.7920198337347122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-17.444144250000001</v>
      </c>
      <c r="C72" s="33">
        <v>-17.444144250000001</v>
      </c>
      <c r="D72" s="9">
        <f t="shared" si="0"/>
        <v>-16.527458750000001</v>
      </c>
      <c r="E72" s="8">
        <v>17.882038749999989</v>
      </c>
      <c r="F72" s="33" t="s">
        <v>4</v>
      </c>
      <c r="G72" s="9">
        <f t="shared" si="1"/>
        <v>18.289741249999988</v>
      </c>
      <c r="H72" s="8">
        <v>91.427624000000009</v>
      </c>
      <c r="I72" s="33" t="s">
        <v>4</v>
      </c>
      <c r="J72" s="9">
        <f t="shared" si="2"/>
        <v>90.918849500000007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89.217311276892161</v>
      </c>
      <c r="Z72" s="33" t="s">
        <v>4</v>
      </c>
      <c r="AA72" s="33">
        <v>1.2887427258034421</v>
      </c>
      <c r="AB72" s="33" t="s">
        <v>4</v>
      </c>
      <c r="AC72" s="33">
        <v>5.6781798930469556</v>
      </c>
      <c r="AD72" s="33" t="s">
        <v>4</v>
      </c>
      <c r="AE72" s="33">
        <v>2.7920198337347135</v>
      </c>
      <c r="AF72" s="33" t="s">
        <v>4</v>
      </c>
      <c r="AG72" s="33" t="s">
        <v>4</v>
      </c>
      <c r="AH72" s="33" t="s">
        <v>4</v>
      </c>
      <c r="AI72" s="33">
        <v>1.0237462705227289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12.151433749999999</v>
      </c>
      <c r="C73" s="33">
        <v>12.151433749999999</v>
      </c>
      <c r="D73" s="9">
        <f t="shared" si="0"/>
        <v>-2.6463552500000009</v>
      </c>
      <c r="E73" s="8">
        <v>18.460155749999988</v>
      </c>
      <c r="F73" s="33" t="s">
        <v>4</v>
      </c>
      <c r="G73" s="9">
        <f t="shared" si="1"/>
        <v>18.171097249999988</v>
      </c>
      <c r="H73" s="8">
        <v>90.376080000000002</v>
      </c>
      <c r="I73" s="33" t="s">
        <v>4</v>
      </c>
      <c r="J73" s="9">
        <f t="shared" si="2"/>
        <v>90.901852000000005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71.09859264523331</v>
      </c>
      <c r="Z73" s="33" t="s">
        <v>4</v>
      </c>
      <c r="AA73" s="33">
        <v>19.19353290833153</v>
      </c>
      <c r="AB73" s="33" t="s">
        <v>4</v>
      </c>
      <c r="AC73" s="33">
        <v>5.6781798930469556</v>
      </c>
      <c r="AD73" s="33" t="s">
        <v>4</v>
      </c>
      <c r="AE73" s="33">
        <v>4.0296945533881967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5.3815057499999988</v>
      </c>
      <c r="C74" s="33">
        <v>5.3815057499999988</v>
      </c>
      <c r="D74" s="9">
        <f t="shared" si="0"/>
        <v>8.7664697499999988</v>
      </c>
      <c r="E74" s="8">
        <v>22.183857749999987</v>
      </c>
      <c r="F74" s="33" t="s">
        <v>4</v>
      </c>
      <c r="G74" s="9">
        <f t="shared" si="1"/>
        <v>20.322006749999986</v>
      </c>
      <c r="H74" s="8">
        <v>90.454018000000005</v>
      </c>
      <c r="I74" s="33" t="s">
        <v>4</v>
      </c>
      <c r="J74" s="9">
        <f t="shared" si="2"/>
        <v>90.41504900000001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51.810100434806969</v>
      </c>
      <c r="Z74" s="33" t="s">
        <v>4</v>
      </c>
      <c r="AA74" s="33">
        <v>1.3479335067396674</v>
      </c>
      <c r="AB74" s="33" t="s">
        <v>4</v>
      </c>
      <c r="AC74" s="33">
        <v>29.122983413774822</v>
      </c>
      <c r="AD74" s="33" t="s">
        <v>4</v>
      </c>
      <c r="AE74" s="33">
        <v>3.5847507612787939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14.134231883399744</v>
      </c>
      <c r="AL74" s="33" t="s">
        <v>4</v>
      </c>
      <c r="AM74" s="15"/>
    </row>
    <row r="75" spans="1:39">
      <c r="A75" s="3" t="s">
        <v>442</v>
      </c>
      <c r="B75" s="8">
        <v>-6.7286702500000022</v>
      </c>
      <c r="C75" s="33">
        <v>-6.7286702500000022</v>
      </c>
      <c r="D75" s="9">
        <f t="shared" si="0"/>
        <v>-0.67358225000000171</v>
      </c>
      <c r="E75" s="8">
        <v>19.54074674999999</v>
      </c>
      <c r="F75" s="33" t="s">
        <v>4</v>
      </c>
      <c r="G75" s="9">
        <f t="shared" si="1"/>
        <v>20.862302249999988</v>
      </c>
      <c r="H75" s="8">
        <v>92.527087000000009</v>
      </c>
      <c r="I75" s="33" t="s">
        <v>4</v>
      </c>
      <c r="J75" s="9">
        <f t="shared" si="2"/>
        <v>91.490552500000007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62.185856271508122</v>
      </c>
      <c r="Z75" s="33" t="s">
        <v>4</v>
      </c>
      <c r="AA75" s="33">
        <v>1.2887427258034416</v>
      </c>
      <c r="AB75" s="33" t="s">
        <v>4</v>
      </c>
      <c r="AC75" s="33">
        <v>33.73338116895372</v>
      </c>
      <c r="AD75" s="33" t="s">
        <v>4</v>
      </c>
      <c r="AE75" s="33">
        <v>2.7920198337347122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9.6495537499999973</v>
      </c>
      <c r="C76" s="33">
        <v>9.6495537499999973</v>
      </c>
      <c r="D76" s="9">
        <f t="shared" si="0"/>
        <v>1.4604417499999975</v>
      </c>
      <c r="E76" s="8">
        <v>19.215554749999988</v>
      </c>
      <c r="F76" s="33" t="s">
        <v>4</v>
      </c>
      <c r="G76" s="9">
        <f t="shared" si="1"/>
        <v>19.378150749999989</v>
      </c>
      <c r="H76" s="8">
        <v>91.996655000000004</v>
      </c>
      <c r="I76" s="33" t="s">
        <v>4</v>
      </c>
      <c r="J76" s="9">
        <f t="shared" si="2"/>
        <v>92.261871000000014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58.557194625356779</v>
      </c>
      <c r="Z76" s="33" t="s">
        <v>4</v>
      </c>
      <c r="AA76" s="33">
        <v>31.838051943629615</v>
      </c>
      <c r="AB76" s="33" t="s">
        <v>4</v>
      </c>
      <c r="AC76" s="33">
        <v>6.7801468780444223</v>
      </c>
      <c r="AD76" s="33" t="s">
        <v>4</v>
      </c>
      <c r="AE76" s="33">
        <v>2.8246065529691795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21.619706749999999</v>
      </c>
      <c r="C77" s="33">
        <v>21.619706749999999</v>
      </c>
      <c r="D77" s="9">
        <f t="shared" si="0"/>
        <v>15.634630249999997</v>
      </c>
      <c r="E77" s="8">
        <v>16.600002749999987</v>
      </c>
      <c r="F77" s="33" t="s">
        <v>4</v>
      </c>
      <c r="G77" s="9">
        <f t="shared" si="1"/>
        <v>17.907778749999988</v>
      </c>
      <c r="H77" s="8">
        <v>91.421931999999998</v>
      </c>
      <c r="I77" s="33" t="s">
        <v>4</v>
      </c>
      <c r="J77" s="9">
        <f t="shared" si="2"/>
        <v>91.709293500000001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69.474921189327091</v>
      </c>
      <c r="Z77" s="33" t="s">
        <v>4</v>
      </c>
      <c r="AA77" s="33">
        <v>20.843485292313098</v>
      </c>
      <c r="AB77" s="33" t="s">
        <v>4</v>
      </c>
      <c r="AC77" s="33">
        <v>6.8895736846250903</v>
      </c>
      <c r="AD77" s="33" t="s">
        <v>4</v>
      </c>
      <c r="AE77" s="33">
        <v>2.7920198337347122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13.365095749999998</v>
      </c>
      <c r="C78" s="33">
        <v>13.365095749999998</v>
      </c>
      <c r="D78" s="9">
        <f t="shared" si="0"/>
        <v>17.49240125</v>
      </c>
      <c r="E78" s="8">
        <v>18.227174749999989</v>
      </c>
      <c r="F78" s="33" t="s">
        <v>4</v>
      </c>
      <c r="G78" s="9">
        <f t="shared" si="1"/>
        <v>17.413588749999988</v>
      </c>
      <c r="H78" s="8">
        <v>93.101363000000006</v>
      </c>
      <c r="I78" s="33" t="s">
        <v>4</v>
      </c>
      <c r="J78" s="9">
        <f t="shared" si="2"/>
        <v>92.261647500000009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57.881636162742332</v>
      </c>
      <c r="Z78" s="33" t="s">
        <v>4</v>
      </c>
      <c r="AA78" s="33">
        <v>32.62441783995326</v>
      </c>
      <c r="AB78" s="33" t="s">
        <v>4</v>
      </c>
      <c r="AC78" s="33">
        <v>6.7019261635696825</v>
      </c>
      <c r="AD78" s="33" t="s">
        <v>4</v>
      </c>
      <c r="AE78" s="33">
        <v>2.7920198337347122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-12.951039250000003</v>
      </c>
      <c r="C79" s="33">
        <v>-12.951039250000003</v>
      </c>
      <c r="D79" s="9">
        <f t="shared" si="0"/>
        <v>0.2070282499999978</v>
      </c>
      <c r="E79" s="8">
        <v>18.856086749999989</v>
      </c>
      <c r="F79" s="33" t="s">
        <v>4</v>
      </c>
      <c r="G79" s="9">
        <f t="shared" si="1"/>
        <v>18.541630749999989</v>
      </c>
      <c r="H79" s="8">
        <v>92.849266999999998</v>
      </c>
      <c r="I79" s="33" t="s">
        <v>4</v>
      </c>
      <c r="J79" s="9">
        <f t="shared" si="2"/>
        <v>92.975314999999995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49.53500282072801</v>
      </c>
      <c r="Z79" s="33" t="s">
        <v>4</v>
      </c>
      <c r="AA79" s="33">
        <v>19.19353290833153</v>
      </c>
      <c r="AB79" s="33" t="s">
        <v>4</v>
      </c>
      <c r="AC79" s="33">
        <v>6.3134963814062388</v>
      </c>
      <c r="AD79" s="33" t="s">
        <v>4</v>
      </c>
      <c r="AE79" s="33">
        <v>2.7920198337347122</v>
      </c>
      <c r="AF79" s="33" t="s">
        <v>4</v>
      </c>
      <c r="AG79" s="33" t="s">
        <v>4</v>
      </c>
      <c r="AH79" s="33" t="s">
        <v>4</v>
      </c>
      <c r="AI79" s="33">
        <v>22.1659480557995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-11.890774250000002</v>
      </c>
      <c r="C80" s="33">
        <v>-11.890774250000002</v>
      </c>
      <c r="D80" s="9">
        <f t="shared" si="0"/>
        <v>-12.420906750000002</v>
      </c>
      <c r="E80" s="8">
        <v>17.663862749999989</v>
      </c>
      <c r="F80" s="33" t="s">
        <v>4</v>
      </c>
      <c r="G80" s="9">
        <f t="shared" si="1"/>
        <v>18.259974749999991</v>
      </c>
      <c r="H80" s="8">
        <v>92.948007000000004</v>
      </c>
      <c r="I80" s="33" t="s">
        <v>4</v>
      </c>
      <c r="J80" s="9">
        <f t="shared" si="2"/>
        <v>92.898637000000008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71.09859264523331</v>
      </c>
      <c r="Z80" s="33" t="s">
        <v>4</v>
      </c>
      <c r="AA80" s="33">
        <v>19.19353290833153</v>
      </c>
      <c r="AB80" s="33" t="s">
        <v>4</v>
      </c>
      <c r="AC80" s="33">
        <v>6.9158546127004383</v>
      </c>
      <c r="AD80" s="33" t="s">
        <v>4</v>
      </c>
      <c r="AE80" s="33">
        <v>2.7920198337347126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-2.6360872500000019</v>
      </c>
      <c r="C81" s="33">
        <v>-2.6360872500000019</v>
      </c>
      <c r="D81" s="9">
        <f t="shared" si="0"/>
        <v>-7.2634307500000013</v>
      </c>
      <c r="E81" s="8">
        <v>27.998345749999988</v>
      </c>
      <c r="F81" s="33" t="s">
        <v>4</v>
      </c>
      <c r="G81" s="9">
        <f t="shared" si="1"/>
        <v>22.831104249999989</v>
      </c>
      <c r="H81" s="8">
        <v>93.428229000000002</v>
      </c>
      <c r="I81" s="33" t="s">
        <v>4</v>
      </c>
      <c r="J81" s="9">
        <f t="shared" si="2"/>
        <v>93.188118000000003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37.919880504258074</v>
      </c>
      <c r="Z81" s="33" t="s">
        <v>4</v>
      </c>
      <c r="AA81" s="33">
        <v>15.54521743575325</v>
      </c>
      <c r="AB81" s="33" t="s">
        <v>4</v>
      </c>
      <c r="AC81" s="33">
        <v>6.4427365271760522</v>
      </c>
      <c r="AD81" s="33" t="s">
        <v>4</v>
      </c>
      <c r="AE81" s="33">
        <v>2.9202547646012738</v>
      </c>
      <c r="AF81" s="33" t="s">
        <v>4</v>
      </c>
      <c r="AG81" s="33" t="s">
        <v>4</v>
      </c>
      <c r="AH81" s="33" t="s">
        <v>4</v>
      </c>
      <c r="AI81" s="33">
        <v>17.576092912119538</v>
      </c>
      <c r="AJ81" s="33" t="s">
        <v>4</v>
      </c>
      <c r="AK81" s="33">
        <v>19.595817856091816</v>
      </c>
      <c r="AL81" s="33" t="s">
        <v>4</v>
      </c>
      <c r="AM81" s="15"/>
    </row>
    <row r="82" spans="1:39">
      <c r="A82" s="3" t="s">
        <v>449</v>
      </c>
      <c r="B82" s="8">
        <v>-6.3833972500000016</v>
      </c>
      <c r="C82" s="33">
        <v>-6.3833972500000016</v>
      </c>
      <c r="D82" s="9">
        <f t="shared" si="0"/>
        <v>-4.5097422500000022</v>
      </c>
      <c r="E82" s="8">
        <v>28.338524749999987</v>
      </c>
      <c r="F82" s="33" t="s">
        <v>4</v>
      </c>
      <c r="G82" s="9">
        <f t="shared" si="1"/>
        <v>28.168435249999987</v>
      </c>
      <c r="H82" s="8">
        <v>94.349071000000009</v>
      </c>
      <c r="I82" s="33" t="s">
        <v>4</v>
      </c>
      <c r="J82" s="9">
        <f t="shared" si="2"/>
        <v>93.888650000000013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20.680766853403838</v>
      </c>
      <c r="Z82" s="33" t="s">
        <v>4</v>
      </c>
      <c r="AA82" s="33">
        <v>13.007589565037946</v>
      </c>
      <c r="AB82" s="33" t="s">
        <v>4</v>
      </c>
      <c r="AC82" s="33">
        <v>6.8469505342347521</v>
      </c>
      <c r="AD82" s="33" t="s">
        <v>4</v>
      </c>
      <c r="AE82" s="33">
        <v>2.9202547646012738</v>
      </c>
      <c r="AF82" s="33" t="s">
        <v>4</v>
      </c>
      <c r="AG82" s="33" t="s">
        <v>4</v>
      </c>
      <c r="AH82" s="33" t="s">
        <v>4</v>
      </c>
      <c r="AI82" s="33">
        <v>33.421728167108647</v>
      </c>
      <c r="AJ82" s="33" t="s">
        <v>4</v>
      </c>
      <c r="AK82" s="33">
        <v>23.122710115613547</v>
      </c>
      <c r="AL82" s="33" t="s">
        <v>4</v>
      </c>
      <c r="AM82" s="15"/>
    </row>
    <row r="83" spans="1:39">
      <c r="A83" s="3" t="s">
        <v>450</v>
      </c>
      <c r="B83" s="8">
        <v>-24.041154250000002</v>
      </c>
      <c r="C83" s="33">
        <v>-24.041154250000002</v>
      </c>
      <c r="D83" s="9">
        <f t="shared" si="0"/>
        <v>-15.212275750000002</v>
      </c>
      <c r="E83" s="8">
        <v>21.012461749999989</v>
      </c>
      <c r="F83" s="33" t="s">
        <v>4</v>
      </c>
      <c r="G83" s="9">
        <f t="shared" si="1"/>
        <v>24.675493249999988</v>
      </c>
      <c r="H83" s="8">
        <v>93.071712000000005</v>
      </c>
      <c r="I83" s="33" t="s">
        <v>4</v>
      </c>
      <c r="J83" s="9">
        <f t="shared" si="2"/>
        <v>93.710391500000014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49.53500282072801</v>
      </c>
      <c r="Z83" s="33" t="s">
        <v>4</v>
      </c>
      <c r="AA83" s="33">
        <v>19.19353290833153</v>
      </c>
      <c r="AB83" s="33" t="s">
        <v>4</v>
      </c>
      <c r="AC83" s="33">
        <v>6.3134963814062388</v>
      </c>
      <c r="AD83" s="33" t="s">
        <v>4</v>
      </c>
      <c r="AE83" s="33">
        <v>2.7920198337347122</v>
      </c>
      <c r="AF83" s="33" t="s">
        <v>4</v>
      </c>
      <c r="AG83" s="33" t="s">
        <v>4</v>
      </c>
      <c r="AH83" s="33" t="s">
        <v>4</v>
      </c>
      <c r="AI83" s="33">
        <v>22.1659480557995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-81.696251249999989</v>
      </c>
      <c r="C84" s="33">
        <v>-81.696251249999989</v>
      </c>
      <c r="D84" s="9">
        <f t="shared" si="0"/>
        <v>-52.868702749999997</v>
      </c>
      <c r="E84" s="8">
        <v>80.650384749999986</v>
      </c>
      <c r="F84" s="33" t="s">
        <v>4</v>
      </c>
      <c r="G84" s="9">
        <f t="shared" si="1"/>
        <v>50.831423249999986</v>
      </c>
      <c r="H84" s="8">
        <v>90.675710000000009</v>
      </c>
      <c r="I84" s="33" t="s">
        <v>4</v>
      </c>
      <c r="J84" s="9">
        <f t="shared" si="2"/>
        <v>91.873711000000014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36.662646933313241</v>
      </c>
      <c r="Z84" s="33" t="s">
        <v>4</v>
      </c>
      <c r="AA84" s="33">
        <v>1.3479335067396676</v>
      </c>
      <c r="AB84" s="33" t="s">
        <v>4</v>
      </c>
      <c r="AC84" s="33">
        <v>6.3514925317574615</v>
      </c>
      <c r="AD84" s="33" t="s">
        <v>4</v>
      </c>
      <c r="AE84" s="33">
        <v>2.9202547646012746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52.717672263588355</v>
      </c>
      <c r="AL84" s="33" t="s">
        <v>4</v>
      </c>
      <c r="AM84" s="15"/>
    </row>
    <row r="85" spans="1:39">
      <c r="A85" s="3" t="s">
        <v>452</v>
      </c>
      <c r="B85" s="8">
        <v>-81.164652249999989</v>
      </c>
      <c r="C85" s="33">
        <v>-81.164652249999989</v>
      </c>
      <c r="D85" s="9">
        <f t="shared" si="0"/>
        <v>-81.430451749999989</v>
      </c>
      <c r="E85" s="8">
        <v>94.943673749999988</v>
      </c>
      <c r="F85" s="33" t="s">
        <v>4</v>
      </c>
      <c r="G85" s="9">
        <f t="shared" si="1"/>
        <v>87.79702924999998</v>
      </c>
      <c r="H85" s="8">
        <v>82.586402000000007</v>
      </c>
      <c r="I85" s="33" t="s">
        <v>4</v>
      </c>
      <c r="J85" s="9">
        <f t="shared" si="2"/>
        <v>86.631056000000001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31.054684905273426</v>
      </c>
      <c r="Z85" s="33" t="s">
        <v>4</v>
      </c>
      <c r="AA85" s="33">
        <v>1.3479335067396676</v>
      </c>
      <c r="AB85" s="33" t="s">
        <v>4</v>
      </c>
      <c r="AC85" s="33">
        <v>6.659374533296873</v>
      </c>
      <c r="AD85" s="33" t="s">
        <v>4</v>
      </c>
      <c r="AE85" s="33">
        <v>2.9202547646012746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58.017752290088765</v>
      </c>
      <c r="AL85" s="33" t="s">
        <v>4</v>
      </c>
      <c r="AM85" s="15"/>
    </row>
    <row r="86" spans="1:39">
      <c r="A86" s="3" t="s">
        <v>453</v>
      </c>
      <c r="B86" s="8">
        <v>-13.738408250000003</v>
      </c>
      <c r="C86" s="33">
        <v>-13.738408250000003</v>
      </c>
      <c r="D86" s="9">
        <f t="shared" si="0"/>
        <v>-47.451530249999998</v>
      </c>
      <c r="E86" s="8">
        <v>70.012034749999998</v>
      </c>
      <c r="F86" s="33" t="s">
        <v>4</v>
      </c>
      <c r="G86" s="9">
        <f t="shared" si="1"/>
        <v>82.477854249999993</v>
      </c>
      <c r="H86" s="8">
        <v>83.089306000000008</v>
      </c>
      <c r="I86" s="33" t="s">
        <v>4</v>
      </c>
      <c r="J86" s="9">
        <f t="shared" si="2"/>
        <v>82.837854000000007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25.858311879291556</v>
      </c>
      <c r="Z86" s="33" t="s">
        <v>4</v>
      </c>
      <c r="AA86" s="33">
        <v>1.3479335067396674</v>
      </c>
      <c r="AB86" s="33" t="s">
        <v>4</v>
      </c>
      <c r="AC86" s="33">
        <v>6.0467605302338026</v>
      </c>
      <c r="AD86" s="33" t="s">
        <v>4</v>
      </c>
      <c r="AE86" s="33">
        <v>2.9202547646012738</v>
      </c>
      <c r="AF86" s="33" t="s">
        <v>4</v>
      </c>
      <c r="AG86" s="33" t="s">
        <v>4</v>
      </c>
      <c r="AH86" s="33" t="s">
        <v>4</v>
      </c>
      <c r="AI86" s="33">
        <v>8.6671000433355003E-2</v>
      </c>
      <c r="AJ86" s="33" t="s">
        <v>4</v>
      </c>
      <c r="AK86" s="33">
        <v>63.740068318700338</v>
      </c>
      <c r="AL86" s="33" t="s">
        <v>4</v>
      </c>
      <c r="AM86" s="15"/>
    </row>
    <row r="87" spans="1:39">
      <c r="A87" s="3" t="s">
        <v>454</v>
      </c>
      <c r="B87" s="8">
        <v>-50.121885250000005</v>
      </c>
      <c r="C87" s="33">
        <v>-50.121885250000005</v>
      </c>
      <c r="D87" s="9">
        <f t="shared" si="0"/>
        <v>-31.930146750000006</v>
      </c>
      <c r="E87" s="8">
        <v>74.956036749999981</v>
      </c>
      <c r="F87" s="33" t="s">
        <v>4</v>
      </c>
      <c r="G87" s="9">
        <f t="shared" si="1"/>
        <v>72.48403574999999</v>
      </c>
      <c r="H87" s="8">
        <v>83.980245000000011</v>
      </c>
      <c r="I87" s="33" t="s">
        <v>4</v>
      </c>
      <c r="J87" s="9">
        <f t="shared" si="2"/>
        <v>83.534775500000009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29.978929899894659</v>
      </c>
      <c r="Z87" s="33" t="s">
        <v>4</v>
      </c>
      <c r="AA87" s="33">
        <v>1.3479335067396674</v>
      </c>
      <c r="AB87" s="33" t="s">
        <v>4</v>
      </c>
      <c r="AC87" s="33">
        <v>5.9389735296948674</v>
      </c>
      <c r="AD87" s="33" t="s">
        <v>4</v>
      </c>
      <c r="AE87" s="33">
        <v>12.597508812987543</v>
      </c>
      <c r="AF87" s="33" t="s">
        <v>4</v>
      </c>
      <c r="AG87" s="33" t="s">
        <v>4</v>
      </c>
      <c r="AH87" s="33" t="s">
        <v>4</v>
      </c>
      <c r="AI87" s="33">
        <v>0.1361800006809</v>
      </c>
      <c r="AJ87" s="33" t="s">
        <v>4</v>
      </c>
      <c r="AK87" s="33">
        <v>50.00047425000237</v>
      </c>
      <c r="AL87" s="33" t="s">
        <v>4</v>
      </c>
      <c r="AM87" s="15"/>
    </row>
    <row r="88" spans="1:39">
      <c r="A88" s="3" t="s">
        <v>455</v>
      </c>
      <c r="B88" s="8">
        <v>-67.788456249999996</v>
      </c>
      <c r="C88" s="33">
        <v>-67.788456249999996</v>
      </c>
      <c r="D88" s="9">
        <f t="shared" si="0"/>
        <v>-58.955170750000001</v>
      </c>
      <c r="E88" s="8">
        <v>77.582083749999995</v>
      </c>
      <c r="F88" s="33" t="s">
        <v>4</v>
      </c>
      <c r="G88" s="9">
        <f t="shared" si="1"/>
        <v>76.269060249999995</v>
      </c>
      <c r="H88" s="8">
        <v>81.303509000000005</v>
      </c>
      <c r="I88" s="33" t="s">
        <v>4</v>
      </c>
      <c r="J88" s="9">
        <f t="shared" si="2"/>
        <v>82.641877000000008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19.234499846172501</v>
      </c>
      <c r="Z88" s="33" t="s">
        <v>4</v>
      </c>
      <c r="AA88" s="33">
        <v>1.3479335067396674</v>
      </c>
      <c r="AB88" s="33" t="s">
        <v>4</v>
      </c>
      <c r="AC88" s="33">
        <v>5.9389735296948674</v>
      </c>
      <c r="AD88" s="33" t="s">
        <v>4</v>
      </c>
      <c r="AE88" s="33">
        <v>2.9202547646012738</v>
      </c>
      <c r="AF88" s="33" t="s">
        <v>4</v>
      </c>
      <c r="AG88" s="33" t="s">
        <v>4</v>
      </c>
      <c r="AH88" s="33" t="s">
        <v>4</v>
      </c>
      <c r="AI88" s="33">
        <v>3.7428730187143646</v>
      </c>
      <c r="AJ88" s="33" t="s">
        <v>4</v>
      </c>
      <c r="AK88" s="33">
        <v>66.815465334077317</v>
      </c>
      <c r="AL88" s="33" t="s">
        <v>4</v>
      </c>
      <c r="AM88" s="15"/>
    </row>
    <row r="89" spans="1:39">
      <c r="A89" s="3" t="s">
        <v>456</v>
      </c>
      <c r="B89" s="8">
        <v>18.47428</v>
      </c>
      <c r="C89" s="33">
        <v>18.47428</v>
      </c>
      <c r="D89" s="9">
        <f t="shared" si="0"/>
        <v>-24.657088124999998</v>
      </c>
      <c r="E89" s="8">
        <v>84.936762000000002</v>
      </c>
      <c r="F89" s="33" t="s">
        <v>4</v>
      </c>
      <c r="G89" s="9">
        <f t="shared" si="1"/>
        <v>81.259422874999998</v>
      </c>
      <c r="H89" s="8">
        <v>81.025265000000005</v>
      </c>
      <c r="I89" s="33" t="s">
        <v>4</v>
      </c>
      <c r="J89" s="9">
        <f t="shared" si="2"/>
        <v>81.164387000000005</v>
      </c>
      <c r="K89" s="33">
        <v>40.722490000000001</v>
      </c>
      <c r="L89" s="33" t="s">
        <v>4</v>
      </c>
      <c r="M89" s="33">
        <v>1.0305690000000001</v>
      </c>
      <c r="N89" s="33" t="s">
        <v>4</v>
      </c>
      <c r="O89" s="33">
        <v>8.8368690000000001</v>
      </c>
      <c r="P89" s="33" t="s">
        <v>4</v>
      </c>
      <c r="Q89" s="33">
        <v>0.59777100000000005</v>
      </c>
      <c r="R89" s="33" t="s">
        <v>4</v>
      </c>
      <c r="S89" s="33" t="s">
        <v>4</v>
      </c>
      <c r="T89" s="33" t="s">
        <v>4</v>
      </c>
      <c r="U89" s="33">
        <v>2.523787</v>
      </c>
      <c r="V89" s="33" t="s">
        <v>4</v>
      </c>
      <c r="W89" s="33">
        <v>68.839877000000001</v>
      </c>
      <c r="X89" s="33" t="s">
        <v>4</v>
      </c>
      <c r="Y89" s="33">
        <v>32.759262999999997</v>
      </c>
      <c r="Z89" s="33" t="s">
        <v>4</v>
      </c>
      <c r="AA89" s="33">
        <v>0.22042500000000001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67.020312000000004</v>
      </c>
      <c r="AL89" s="33" t="s">
        <v>4</v>
      </c>
      <c r="AM89" s="15"/>
    </row>
    <row r="90" spans="1:39">
      <c r="A90" s="3" t="s">
        <v>457</v>
      </c>
      <c r="B90" s="8">
        <v>32.498792000000002</v>
      </c>
      <c r="C90" s="33">
        <v>32.498792000000002</v>
      </c>
      <c r="D90" s="9">
        <f t="shared" si="0"/>
        <v>25.486536000000001</v>
      </c>
      <c r="E90" s="8">
        <v>74.167778999999996</v>
      </c>
      <c r="F90" s="33" t="s">
        <v>4</v>
      </c>
      <c r="G90" s="9">
        <f t="shared" si="1"/>
        <v>79.552270499999992</v>
      </c>
      <c r="H90" s="8">
        <v>78.830890999999994</v>
      </c>
      <c r="I90" s="33" t="s">
        <v>4</v>
      </c>
      <c r="J90" s="9">
        <f t="shared" si="2"/>
        <v>79.928077999999999</v>
      </c>
      <c r="K90" s="33">
        <v>42.930509999999998</v>
      </c>
      <c r="L90" s="33" t="s">
        <v>4</v>
      </c>
      <c r="M90" s="33">
        <v>5.9251069999999997</v>
      </c>
      <c r="N90" s="33" t="s">
        <v>4</v>
      </c>
      <c r="O90" s="33">
        <v>12.668165999999999</v>
      </c>
      <c r="P90" s="33" t="s">
        <v>4</v>
      </c>
      <c r="Q90" s="33">
        <v>9.5319369999999992</v>
      </c>
      <c r="R90" s="33" t="s">
        <v>4</v>
      </c>
      <c r="S90" s="33">
        <v>8.378088</v>
      </c>
      <c r="T90" s="33" t="s">
        <v>4</v>
      </c>
      <c r="U90" s="33">
        <v>6.2553460000000003</v>
      </c>
      <c r="V90" s="33" t="s">
        <v>4</v>
      </c>
      <c r="W90" s="33">
        <v>58.890408000000001</v>
      </c>
      <c r="X90" s="33" t="s">
        <v>4</v>
      </c>
      <c r="Y90" s="33">
        <v>33.946992000000002</v>
      </c>
      <c r="Z90" s="33" t="s">
        <v>4</v>
      </c>
      <c r="AA90" s="33">
        <v>3.2951190000000001</v>
      </c>
      <c r="AB90" s="33" t="s">
        <v>4</v>
      </c>
      <c r="AC90" s="33">
        <v>0.80968499999999999</v>
      </c>
      <c r="AD90" s="33" t="s">
        <v>4</v>
      </c>
      <c r="AE90" s="33">
        <v>0.84063299999999996</v>
      </c>
      <c r="AF90" s="33" t="s">
        <v>4</v>
      </c>
      <c r="AG90" s="33">
        <v>8.378088</v>
      </c>
      <c r="AH90" s="33" t="s">
        <v>4</v>
      </c>
      <c r="AI90" s="33">
        <v>0</v>
      </c>
      <c r="AJ90" s="33" t="s">
        <v>4</v>
      </c>
      <c r="AK90" s="33">
        <v>52.729483000000002</v>
      </c>
      <c r="AL90" s="33" t="s">
        <v>4</v>
      </c>
      <c r="AM90" s="15"/>
    </row>
    <row r="91" spans="1:39">
      <c r="A91" s="3" t="s">
        <v>458</v>
      </c>
      <c r="B91" s="8">
        <v>-14.686373</v>
      </c>
      <c r="C91" s="33">
        <v>-14.686373</v>
      </c>
      <c r="D91" s="9">
        <f t="shared" si="0"/>
        <v>8.906209500000001</v>
      </c>
      <c r="E91" s="8">
        <v>64.963915999999998</v>
      </c>
      <c r="F91" s="33" t="s">
        <v>4</v>
      </c>
      <c r="G91" s="9">
        <f t="shared" si="1"/>
        <v>69.56584749999999</v>
      </c>
      <c r="H91" s="8">
        <v>80.53998</v>
      </c>
      <c r="I91" s="33" t="s">
        <v>4</v>
      </c>
      <c r="J91" s="9">
        <f t="shared" si="2"/>
        <v>79.685435499999997</v>
      </c>
      <c r="K91" s="33">
        <v>37.689405999999998</v>
      </c>
      <c r="L91" s="33" t="s">
        <v>4</v>
      </c>
      <c r="M91" s="33">
        <v>2.5674009999999998</v>
      </c>
      <c r="N91" s="33" t="s">
        <v>4</v>
      </c>
      <c r="O91" s="33">
        <v>11.295127000000001</v>
      </c>
      <c r="P91" s="33" t="s">
        <v>4</v>
      </c>
      <c r="Q91" s="33">
        <v>11.74816</v>
      </c>
      <c r="R91" s="33" t="s">
        <v>4</v>
      </c>
      <c r="S91" s="33">
        <v>5.6915110000000002</v>
      </c>
      <c r="T91" s="33" t="s">
        <v>4</v>
      </c>
      <c r="U91" s="33">
        <v>2.2101250000000001</v>
      </c>
      <c r="V91" s="33" t="s">
        <v>4</v>
      </c>
      <c r="W91" s="33">
        <v>74.561004999999994</v>
      </c>
      <c r="X91" s="33" t="s">
        <v>4</v>
      </c>
      <c r="Y91" s="33">
        <v>24.815615999999999</v>
      </c>
      <c r="Z91" s="33" t="s">
        <v>4</v>
      </c>
      <c r="AA91" s="33">
        <v>0.50122299999999997</v>
      </c>
      <c r="AB91" s="33" t="s">
        <v>4</v>
      </c>
      <c r="AC91" s="33">
        <v>9.184329</v>
      </c>
      <c r="AD91" s="33" t="s">
        <v>4</v>
      </c>
      <c r="AE91" s="33">
        <v>0.83640800000000004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64.662424000000001</v>
      </c>
      <c r="AL91" s="33" t="s">
        <v>4</v>
      </c>
      <c r="AM91" s="15"/>
    </row>
    <row r="92" spans="1:39">
      <c r="A92" s="3">
        <v>44652</v>
      </c>
      <c r="B92" s="8">
        <v>22.130320999999999</v>
      </c>
      <c r="C92" s="33">
        <v>22.130320999999999</v>
      </c>
      <c r="D92" s="9">
        <f t="shared" si="0"/>
        <v>3.7219739999999994</v>
      </c>
      <c r="E92" s="8">
        <v>49.115926999999999</v>
      </c>
      <c r="F92" s="33" t="s">
        <v>4</v>
      </c>
      <c r="G92" s="9">
        <f t="shared" si="1"/>
        <v>57.039921499999998</v>
      </c>
      <c r="H92" s="8">
        <v>82.724851000000001</v>
      </c>
      <c r="I92" s="33" t="s">
        <v>4</v>
      </c>
      <c r="J92" s="9">
        <f t="shared" si="2"/>
        <v>81.632415500000008</v>
      </c>
      <c r="K92" s="33">
        <v>61.477328</v>
      </c>
      <c r="L92" s="33" t="s">
        <v>4</v>
      </c>
      <c r="M92" s="33">
        <v>8.0369930000000007</v>
      </c>
      <c r="N92" s="33" t="s">
        <v>4</v>
      </c>
      <c r="O92" s="33">
        <v>20.663371000000001</v>
      </c>
      <c r="P92" s="33" t="s">
        <v>4</v>
      </c>
      <c r="Q92" s="33">
        <v>6.6410150000000003</v>
      </c>
      <c r="R92" s="33" t="s">
        <v>4</v>
      </c>
      <c r="S92" s="33">
        <v>8.1981959999999994</v>
      </c>
      <c r="T92" s="33" t="s">
        <v>4</v>
      </c>
      <c r="U92" s="33">
        <v>7.0170640000000004</v>
      </c>
      <c r="V92" s="33" t="s">
        <v>4</v>
      </c>
      <c r="W92" s="33">
        <v>41.553235999999998</v>
      </c>
      <c r="X92" s="33" t="s">
        <v>4</v>
      </c>
      <c r="Y92" s="33">
        <v>46.708852999999998</v>
      </c>
      <c r="Z92" s="33" t="s">
        <v>4</v>
      </c>
      <c r="AA92" s="33">
        <v>2.1397140000000001</v>
      </c>
      <c r="AB92" s="33" t="s">
        <v>4</v>
      </c>
      <c r="AC92" s="33">
        <v>14.243361999999999</v>
      </c>
      <c r="AD92" s="33" t="s">
        <v>4</v>
      </c>
      <c r="AE92" s="33">
        <v>0</v>
      </c>
      <c r="AF92" s="33" t="s">
        <v>4</v>
      </c>
      <c r="AG92" s="33">
        <v>1.6258900000000001</v>
      </c>
      <c r="AH92" s="33" t="s">
        <v>4</v>
      </c>
      <c r="AI92" s="33">
        <v>0</v>
      </c>
      <c r="AJ92" s="33" t="s">
        <v>4</v>
      </c>
      <c r="AK92" s="33">
        <v>35.282178999999999</v>
      </c>
      <c r="AL92" s="33" t="s">
        <v>4</v>
      </c>
      <c r="AM92" s="15"/>
    </row>
    <row r="93" spans="1:39">
      <c r="A93" s="3">
        <v>44743</v>
      </c>
      <c r="B93" s="8">
        <v>39.822285999999998</v>
      </c>
      <c r="C93" s="33">
        <v>39.822285999999998</v>
      </c>
      <c r="D93" s="9">
        <f t="shared" ref="D93" si="3">AVERAGE(B92:B93)</f>
        <v>30.9763035</v>
      </c>
      <c r="E93" s="8">
        <v>28.217089999999999</v>
      </c>
      <c r="F93" s="33" t="s">
        <v>4</v>
      </c>
      <c r="G93" s="9">
        <f t="shared" ref="G93" si="4">AVERAGE(E92:E93)</f>
        <v>38.666508499999999</v>
      </c>
      <c r="H93" s="8">
        <v>85.445920000000001</v>
      </c>
      <c r="I93" s="33" t="s">
        <v>4</v>
      </c>
      <c r="J93" s="9">
        <f t="shared" ref="J93" si="5">AVERAGE(H92:H93)</f>
        <v>84.085385500000001</v>
      </c>
      <c r="K93" s="33">
        <v>41.957541999999997</v>
      </c>
      <c r="L93" s="33" t="s">
        <v>4</v>
      </c>
      <c r="M93" s="33">
        <v>25.937087999999999</v>
      </c>
      <c r="N93" s="33" t="s">
        <v>4</v>
      </c>
      <c r="O93" s="33">
        <v>15.848951</v>
      </c>
      <c r="P93" s="33" t="s">
        <v>4</v>
      </c>
      <c r="Q93" s="33">
        <v>0.48889500000000002</v>
      </c>
      <c r="R93" s="33" t="s">
        <v>4</v>
      </c>
      <c r="S93" s="33">
        <v>0.84199199999999996</v>
      </c>
      <c r="T93" s="33" t="s">
        <v>4</v>
      </c>
      <c r="U93" s="33">
        <v>13.772193</v>
      </c>
      <c r="V93" s="33" t="s">
        <v>4</v>
      </c>
      <c r="W93" s="33">
        <v>63.381380999999998</v>
      </c>
      <c r="X93" s="33" t="s">
        <v>4</v>
      </c>
      <c r="Y93" s="33">
        <v>34.388939999999998</v>
      </c>
      <c r="Z93" s="33" t="s">
        <v>4</v>
      </c>
      <c r="AA93" s="33">
        <v>12.315053000000001</v>
      </c>
      <c r="AB93" s="33" t="s">
        <v>4</v>
      </c>
      <c r="AC93" s="33">
        <v>15.848951</v>
      </c>
      <c r="AD93" s="33" t="s">
        <v>4</v>
      </c>
      <c r="AE93" s="33">
        <v>0</v>
      </c>
      <c r="AF93" s="33" t="s">
        <v>4</v>
      </c>
      <c r="AG93" s="33">
        <v>0.48889500000000002</v>
      </c>
      <c r="AH93" s="33" t="s">
        <v>4</v>
      </c>
      <c r="AI93" s="33">
        <v>4.6837989999999996</v>
      </c>
      <c r="AJ93" s="33" t="s">
        <v>4</v>
      </c>
      <c r="AK93" s="33">
        <v>32.274360999999999</v>
      </c>
      <c r="AL93" s="33" t="s">
        <v>4</v>
      </c>
    </row>
    <row r="94" spans="1:39">
      <c r="A94" s="3">
        <v>44835</v>
      </c>
      <c r="B94" s="8">
        <v>18.417065000000001</v>
      </c>
      <c r="C94" s="33">
        <v>18.417065000000001</v>
      </c>
      <c r="D94" s="9">
        <f t="shared" ref="D94" si="6">AVERAGE(B93:B94)</f>
        <v>29.1196755</v>
      </c>
      <c r="E94" s="8">
        <v>29.483549</v>
      </c>
      <c r="F94" s="33" t="s">
        <v>4</v>
      </c>
      <c r="G94" s="9">
        <f t="shared" ref="G94" si="7">AVERAGE(E93:E94)</f>
        <v>28.850319499999998</v>
      </c>
      <c r="H94" s="8">
        <v>82.349059999999994</v>
      </c>
      <c r="I94" s="33" t="s">
        <v>4</v>
      </c>
      <c r="J94" s="9">
        <f t="shared" ref="J94" si="8">AVERAGE(H93:H94)</f>
        <v>83.897490000000005</v>
      </c>
      <c r="K94" s="33">
        <v>62.080759</v>
      </c>
      <c r="L94" s="33" t="s">
        <v>4</v>
      </c>
      <c r="M94" s="33">
        <v>7.630871</v>
      </c>
      <c r="N94" s="33" t="s">
        <v>4</v>
      </c>
      <c r="O94" s="33">
        <v>8.8597330000000003</v>
      </c>
      <c r="P94" s="33" t="s">
        <v>4</v>
      </c>
      <c r="Q94" s="33">
        <v>2.500038</v>
      </c>
      <c r="R94" s="33" t="s">
        <v>4</v>
      </c>
      <c r="S94" s="33">
        <v>0.935751</v>
      </c>
      <c r="T94" s="33" t="s">
        <v>4</v>
      </c>
      <c r="U94" s="33">
        <v>16.051559000000001</v>
      </c>
      <c r="V94" s="33" t="s">
        <v>4</v>
      </c>
      <c r="W94" s="33">
        <v>48.570829000000003</v>
      </c>
      <c r="X94" s="33" t="s">
        <v>4</v>
      </c>
      <c r="Y94" s="33">
        <v>41.381214</v>
      </c>
      <c r="Z94" s="33" t="s">
        <v>4</v>
      </c>
      <c r="AA94" s="33">
        <v>3.5424169999999999</v>
      </c>
      <c r="AB94" s="33" t="s">
        <v>4</v>
      </c>
      <c r="AC94" s="33">
        <v>6.4305649999999996</v>
      </c>
      <c r="AD94" s="33" t="s">
        <v>4</v>
      </c>
      <c r="AE94" s="33">
        <v>2.500038</v>
      </c>
      <c r="AF94" s="33" t="s">
        <v>4</v>
      </c>
      <c r="AG94" s="33">
        <v>0</v>
      </c>
      <c r="AH94" s="33" t="s">
        <v>4</v>
      </c>
      <c r="AI94" s="33">
        <v>5.0046410000000003</v>
      </c>
      <c r="AJ94" s="33" t="s">
        <v>4</v>
      </c>
      <c r="AK94" s="33">
        <v>41.141125000000002</v>
      </c>
      <c r="AL94" s="33" t="s">
        <v>4</v>
      </c>
    </row>
    <row r="95" spans="1:39">
      <c r="A95" s="3">
        <v>44927</v>
      </c>
      <c r="B95" s="8">
        <v>-2.6477780000000002</v>
      </c>
      <c r="C95" s="33">
        <v>-2.6477780000000002</v>
      </c>
      <c r="D95" s="9">
        <f t="shared" ref="D95" si="9">AVERAGE(B94:B95)</f>
        <v>7.8846435000000001</v>
      </c>
      <c r="E95" s="8">
        <v>12.264898000000001</v>
      </c>
      <c r="F95" s="33" t="s">
        <v>4</v>
      </c>
      <c r="G95" s="9">
        <f t="shared" ref="G95" si="10">AVERAGE(E94:E95)</f>
        <v>20.874223499999999</v>
      </c>
      <c r="H95" s="8">
        <v>82.556539000000001</v>
      </c>
      <c r="I95" s="33" t="s">
        <v>4</v>
      </c>
      <c r="J95" s="9">
        <f t="shared" ref="J95" si="11">AVERAGE(H94:H95)</f>
        <v>82.452799499999998</v>
      </c>
      <c r="K95" s="33">
        <v>66.872806999999995</v>
      </c>
      <c r="L95" s="33" t="s">
        <v>4</v>
      </c>
      <c r="M95" s="33">
        <v>21.564202999999999</v>
      </c>
      <c r="N95" s="33" t="s">
        <v>4</v>
      </c>
      <c r="O95" s="33">
        <v>16.496901999999999</v>
      </c>
      <c r="P95" s="33" t="s">
        <v>4</v>
      </c>
      <c r="Q95" s="33">
        <v>0</v>
      </c>
      <c r="R95" s="33" t="s">
        <v>4</v>
      </c>
      <c r="S95" s="33">
        <v>4.3191050000000004</v>
      </c>
      <c r="T95" s="33" t="s">
        <v>4</v>
      </c>
      <c r="U95" s="33">
        <v>25.690131000000001</v>
      </c>
      <c r="V95" s="33" t="s">
        <v>4</v>
      </c>
      <c r="W95" s="33">
        <v>14.469468000000001</v>
      </c>
      <c r="X95" s="33" t="s">
        <v>4</v>
      </c>
      <c r="Y95" s="33">
        <v>66.872806999999995</v>
      </c>
      <c r="Z95" s="33" t="s">
        <v>4</v>
      </c>
      <c r="AA95" s="33">
        <v>6.2339739999999999</v>
      </c>
      <c r="AB95" s="33" t="s">
        <v>4</v>
      </c>
      <c r="AC95" s="33">
        <v>16.496901999999999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4.8943139999999996</v>
      </c>
      <c r="AJ95" s="33" t="s">
        <v>4</v>
      </c>
      <c r="AK95" s="33">
        <v>5.5020030000000002</v>
      </c>
      <c r="AL95" s="33" t="s">
        <v>4</v>
      </c>
    </row>
    <row r="96" spans="1:39">
      <c r="A96" s="3">
        <v>45017</v>
      </c>
      <c r="B96" s="8">
        <v>11.325492000000001</v>
      </c>
      <c r="C96" s="33">
        <v>11.325492000000001</v>
      </c>
      <c r="D96" s="9">
        <f t="shared" ref="D96" si="12">AVERAGE(B95:B96)</f>
        <v>4.338857</v>
      </c>
      <c r="E96" s="8">
        <v>8.2462809999999998</v>
      </c>
      <c r="F96" s="33" t="s">
        <v>4</v>
      </c>
      <c r="G96" s="9">
        <f t="shared" ref="G96" si="13">AVERAGE(E95:E96)</f>
        <v>10.255589499999999</v>
      </c>
      <c r="H96" s="8">
        <v>83.455014000000006</v>
      </c>
      <c r="I96" s="33" t="s">
        <v>4</v>
      </c>
      <c r="J96" s="9">
        <f t="shared" ref="J96" si="14">AVERAGE(H95:H96)</f>
        <v>83.005776499999996</v>
      </c>
      <c r="K96" s="33">
        <v>89.897160999999997</v>
      </c>
      <c r="L96" s="33" t="s">
        <v>4</v>
      </c>
      <c r="M96" s="33">
        <v>2.512759</v>
      </c>
      <c r="N96" s="33" t="s">
        <v>4</v>
      </c>
      <c r="O96" s="33">
        <v>40.185833000000002</v>
      </c>
      <c r="P96" s="33" t="s">
        <v>4</v>
      </c>
      <c r="Q96" s="33">
        <v>1.825612</v>
      </c>
      <c r="R96" s="33" t="s">
        <v>4</v>
      </c>
      <c r="S96" s="33">
        <v>0</v>
      </c>
      <c r="T96" s="33" t="s">
        <v>4</v>
      </c>
      <c r="U96" s="33">
        <v>26.886818000000002</v>
      </c>
      <c r="V96" s="33" t="s">
        <v>4</v>
      </c>
      <c r="W96" s="33">
        <v>22.919447999999999</v>
      </c>
      <c r="X96" s="33" t="s">
        <v>4</v>
      </c>
      <c r="Y96" s="33">
        <v>57.301408000000002</v>
      </c>
      <c r="Z96" s="33" t="s">
        <v>4</v>
      </c>
      <c r="AA96" s="33">
        <v>2.512759</v>
      </c>
      <c r="AB96" s="33" t="s">
        <v>4</v>
      </c>
      <c r="AC96" s="33">
        <v>40.185833000000002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32.878045999999998</v>
      </c>
      <c r="C97" s="33">
        <v>32.878045999999998</v>
      </c>
      <c r="D97" s="9">
        <f t="shared" ref="D97" si="15">AVERAGE(B96:B97)</f>
        <v>22.101768999999997</v>
      </c>
      <c r="E97" s="8">
        <v>18.438300999999999</v>
      </c>
      <c r="F97" s="33" t="s">
        <v>4</v>
      </c>
      <c r="G97" s="9">
        <f t="shared" ref="G97" si="16">AVERAGE(E96:E97)</f>
        <v>13.342290999999999</v>
      </c>
      <c r="H97" s="8">
        <v>89.364740999999995</v>
      </c>
      <c r="I97" s="33" t="s">
        <v>4</v>
      </c>
      <c r="J97" s="9">
        <f t="shared" ref="J97" si="17">AVERAGE(H96:H97)</f>
        <v>86.409877499999993</v>
      </c>
      <c r="K97" s="33">
        <v>41.090220000000002</v>
      </c>
      <c r="L97" s="33" t="s">
        <v>4</v>
      </c>
      <c r="M97" s="33">
        <v>41.661082</v>
      </c>
      <c r="N97" s="33" t="s">
        <v>4</v>
      </c>
      <c r="O97" s="33">
        <v>22.693733000000002</v>
      </c>
      <c r="P97" s="33" t="s">
        <v>4</v>
      </c>
      <c r="Q97" s="33">
        <v>2.990011</v>
      </c>
      <c r="R97" s="33" t="s">
        <v>4</v>
      </c>
      <c r="S97" s="33">
        <v>0.71190100000000001</v>
      </c>
      <c r="T97" s="33" t="s">
        <v>4</v>
      </c>
      <c r="U97" s="33">
        <v>5.916671</v>
      </c>
      <c r="V97" s="33" t="s">
        <v>4</v>
      </c>
      <c r="W97" s="33">
        <v>41.821672999999997</v>
      </c>
      <c r="X97" s="33" t="s">
        <v>4</v>
      </c>
      <c r="Y97" s="33">
        <v>24.150725999999999</v>
      </c>
      <c r="Z97" s="33" t="s">
        <v>4</v>
      </c>
      <c r="AA97" s="33">
        <v>31.746186000000002</v>
      </c>
      <c r="AB97" s="33" t="s">
        <v>4</v>
      </c>
      <c r="AC97" s="33">
        <v>12.778836999999999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1.281768</v>
      </c>
      <c r="AJ97" s="33" t="s">
        <v>4</v>
      </c>
      <c r="AK97" s="33">
        <v>30.042482</v>
      </c>
      <c r="AL97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97"/>
  <sheetViews>
    <sheetView showGridLines="0" zoomScaleNormal="100" workbookViewId="0">
      <pane xSplit="1" ySplit="7" topLeftCell="B85" activePane="bottomRight" state="frozen"/>
      <selection activeCell="E5" sqref="E5:G5"/>
      <selection pane="topRight" activeCell="E5" sqref="E5:G5"/>
      <selection pane="bottomLeft" activeCell="E5" sqref="E5:G5"/>
      <selection pane="bottomRight" activeCell="D106" sqref="D106"/>
    </sheetView>
  </sheetViews>
  <sheetFormatPr defaultRowHeight="15"/>
  <sheetData>
    <row r="1" spans="1:39">
      <c r="A1" s="5" t="s">
        <v>715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33" t="s">
        <v>4</v>
      </c>
      <c r="AK8" s="33" t="s">
        <v>4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33" t="s">
        <v>4</v>
      </c>
      <c r="AK9" s="33" t="s">
        <v>4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33" t="s">
        <v>4</v>
      </c>
      <c r="AK10" s="33" t="s">
        <v>4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33" t="s">
        <v>4</v>
      </c>
      <c r="AK11" s="33" t="s">
        <v>4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33" t="s">
        <v>4</v>
      </c>
      <c r="AK12" s="33" t="s">
        <v>4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33" t="s">
        <v>4</v>
      </c>
      <c r="AK13" s="33" t="s">
        <v>4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33" t="s">
        <v>4</v>
      </c>
      <c r="AK14" s="33" t="s">
        <v>4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33" t="s">
        <v>4</v>
      </c>
      <c r="AK15" s="33" t="s">
        <v>4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33" t="s">
        <v>4</v>
      </c>
      <c r="AK16" s="33" t="s">
        <v>4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33" t="s">
        <v>4</v>
      </c>
      <c r="AK17" s="33" t="s">
        <v>4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33" t="s">
        <v>4</v>
      </c>
      <c r="AK18" s="33" t="s">
        <v>4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33" t="s">
        <v>4</v>
      </c>
      <c r="AK19" s="33" t="s">
        <v>4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33" t="s">
        <v>4</v>
      </c>
      <c r="AK20" s="33" t="s">
        <v>4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33" t="s">
        <v>4</v>
      </c>
      <c r="AK21" s="33" t="s">
        <v>4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33" t="s">
        <v>4</v>
      </c>
      <c r="AK22" s="33" t="s">
        <v>4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33" t="s">
        <v>4</v>
      </c>
      <c r="AK23" s="33" t="s">
        <v>4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33" t="s">
        <v>4</v>
      </c>
      <c r="AK24" s="33" t="s">
        <v>4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33" t="s">
        <v>4</v>
      </c>
      <c r="AK25" s="33" t="s">
        <v>4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33" t="s">
        <v>4</v>
      </c>
      <c r="AK26" s="33" t="s">
        <v>4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33" t="s">
        <v>4</v>
      </c>
      <c r="AK27" s="33" t="s">
        <v>4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33" t="s">
        <v>4</v>
      </c>
      <c r="AK28" s="33" t="s">
        <v>4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33" t="s">
        <v>4</v>
      </c>
      <c r="AK29" s="33" t="s">
        <v>4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33" t="s">
        <v>4</v>
      </c>
      <c r="AK30" s="33" t="s">
        <v>4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33" t="s">
        <v>4</v>
      </c>
      <c r="AK31" s="33" t="s">
        <v>4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33" t="s">
        <v>4</v>
      </c>
      <c r="AK32" s="33" t="s">
        <v>4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33" t="s">
        <v>4</v>
      </c>
      <c r="AK33" s="33" t="s">
        <v>4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33" t="s">
        <v>4</v>
      </c>
      <c r="AK34" s="33" t="s">
        <v>4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33" t="s">
        <v>4</v>
      </c>
      <c r="AK35" s="33" t="s">
        <v>4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33" t="s">
        <v>4</v>
      </c>
      <c r="AK36" s="33" t="s">
        <v>4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33" t="s">
        <v>4</v>
      </c>
      <c r="AK37" s="33" t="s">
        <v>4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33" t="s">
        <v>4</v>
      </c>
      <c r="AK38" s="33" t="s">
        <v>4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33" t="s">
        <v>4</v>
      </c>
      <c r="AK39" s="33" t="s">
        <v>4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 t="s">
        <v>4</v>
      </c>
      <c r="Z40" s="33" t="s">
        <v>4</v>
      </c>
      <c r="AA40" s="33" t="s">
        <v>4</v>
      </c>
      <c r="AB40" s="33" t="s">
        <v>4</v>
      </c>
      <c r="AC40" s="33" t="s">
        <v>4</v>
      </c>
      <c r="AD40" s="33" t="s">
        <v>4</v>
      </c>
      <c r="AE40" s="33" t="s">
        <v>4</v>
      </c>
      <c r="AF40" s="33" t="s">
        <v>4</v>
      </c>
      <c r="AG40" s="33" t="s">
        <v>4</v>
      </c>
      <c r="AH40" s="33" t="s">
        <v>4</v>
      </c>
      <c r="AI40" s="33" t="s">
        <v>4</v>
      </c>
      <c r="AJ40" s="33" t="s">
        <v>4</v>
      </c>
      <c r="AK40" s="33" t="s">
        <v>4</v>
      </c>
      <c r="AL40" s="33" t="s">
        <v>4</v>
      </c>
      <c r="AM40" s="15"/>
    </row>
    <row r="41" spans="1:39">
      <c r="A41" s="3">
        <v>39995</v>
      </c>
      <c r="B41" s="8">
        <v>73.937766500000009</v>
      </c>
      <c r="C41" s="33">
        <v>73.937766500000009</v>
      </c>
      <c r="D41" s="9" t="s">
        <v>4</v>
      </c>
      <c r="E41" s="8">
        <v>68.463732700000008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54.034900117311579</v>
      </c>
      <c r="Z41" s="33" t="s">
        <v>4</v>
      </c>
      <c r="AA41" s="33">
        <v>0</v>
      </c>
      <c r="AB41" s="33" t="s">
        <v>4</v>
      </c>
      <c r="AC41" s="33">
        <v>15.828184849164554</v>
      </c>
      <c r="AD41" s="33" t="s">
        <v>4</v>
      </c>
      <c r="AE41" s="33">
        <v>0.75089829926387541</v>
      </c>
      <c r="AF41" s="33" t="s">
        <v>4</v>
      </c>
      <c r="AG41" s="33" t="s">
        <v>4</v>
      </c>
      <c r="AH41" s="33" t="s">
        <v>4</v>
      </c>
      <c r="AI41" s="33">
        <v>18.990385534226885</v>
      </c>
      <c r="AJ41" s="33" t="s">
        <v>4</v>
      </c>
      <c r="AK41" s="33">
        <v>10.395631200033097</v>
      </c>
      <c r="AL41" s="33" t="s">
        <v>4</v>
      </c>
      <c r="AM41" s="15"/>
    </row>
    <row r="42" spans="1:39">
      <c r="A42" s="3">
        <v>40087</v>
      </c>
      <c r="B42" s="8">
        <v>1.2586925000000013</v>
      </c>
      <c r="C42" s="33">
        <v>1.2586925000000013</v>
      </c>
      <c r="D42" s="9">
        <f>AVERAGE(B41:B42)</f>
        <v>37.598229500000002</v>
      </c>
      <c r="E42" s="8">
        <v>48.470758700000005</v>
      </c>
      <c r="F42" s="33" t="s">
        <v>4</v>
      </c>
      <c r="G42" s="9">
        <f>AVERAGE(E41:E42)</f>
        <v>58.467245700000007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42.385592487305544</v>
      </c>
      <c r="Z42" s="33" t="s">
        <v>4</v>
      </c>
      <c r="AA42" s="33">
        <v>0</v>
      </c>
      <c r="AB42" s="33" t="s">
        <v>4</v>
      </c>
      <c r="AC42" s="33">
        <v>28.636922851091416</v>
      </c>
      <c r="AD42" s="33" t="s">
        <v>4</v>
      </c>
      <c r="AE42" s="33">
        <v>0.75089829926387541</v>
      </c>
      <c r="AF42" s="33" t="s">
        <v>4</v>
      </c>
      <c r="AG42" s="33" t="s">
        <v>4</v>
      </c>
      <c r="AH42" s="33" t="s">
        <v>4</v>
      </c>
      <c r="AI42" s="33">
        <v>17.671933327355614</v>
      </c>
      <c r="AJ42" s="33" t="s">
        <v>4</v>
      </c>
      <c r="AK42" s="33">
        <v>10.554653034983547</v>
      </c>
      <c r="AL42" s="33" t="s">
        <v>4</v>
      </c>
      <c r="AM42" s="15"/>
    </row>
    <row r="43" spans="1:39">
      <c r="A43" s="3">
        <v>40179</v>
      </c>
      <c r="B43" s="8">
        <v>-6.6904124999999981</v>
      </c>
      <c r="C43" s="33">
        <v>-6.6904124999999981</v>
      </c>
      <c r="D43" s="9">
        <f t="shared" ref="D43:D92" si="0">AVERAGE(B42:B43)</f>
        <v>-2.7158599999999984</v>
      </c>
      <c r="E43" s="8">
        <v>43.3771627</v>
      </c>
      <c r="F43" s="33" t="s">
        <v>4</v>
      </c>
      <c r="G43" s="9">
        <f t="shared" ref="G43:G92" si="1">AVERAGE(E42:E43)</f>
        <v>45.923960700000002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28.344127165674049</v>
      </c>
      <c r="Z43" s="33" t="s">
        <v>4</v>
      </c>
      <c r="AA43" s="33">
        <v>0</v>
      </c>
      <c r="AB43" s="33" t="s">
        <v>4</v>
      </c>
      <c r="AC43" s="33">
        <v>13.233152029425263</v>
      </c>
      <c r="AD43" s="33" t="s">
        <v>4</v>
      </c>
      <c r="AE43" s="33">
        <v>31.859569058232353</v>
      </c>
      <c r="AF43" s="33" t="s">
        <v>4</v>
      </c>
      <c r="AG43" s="33" t="s">
        <v>4</v>
      </c>
      <c r="AH43" s="33" t="s">
        <v>4</v>
      </c>
      <c r="AI43" s="33">
        <v>16.808812780571945</v>
      </c>
      <c r="AJ43" s="33" t="s">
        <v>4</v>
      </c>
      <c r="AK43" s="33">
        <v>9.7543389660963964</v>
      </c>
      <c r="AL43" s="33" t="s">
        <v>4</v>
      </c>
      <c r="AM43" s="15"/>
    </row>
    <row r="44" spans="1:39">
      <c r="A44" s="3">
        <v>40269</v>
      </c>
      <c r="B44" s="8">
        <v>12.100231500000001</v>
      </c>
      <c r="C44" s="33">
        <v>12.100231500000001</v>
      </c>
      <c r="D44" s="9">
        <f t="shared" si="0"/>
        <v>2.7049095000000016</v>
      </c>
      <c r="E44" s="8">
        <v>61.7986377</v>
      </c>
      <c r="F44" s="33" t="s">
        <v>4</v>
      </c>
      <c r="G44" s="9">
        <f t="shared" si="1"/>
        <v>52.5879002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44.845387884021598</v>
      </c>
      <c r="Z44" s="33" t="s">
        <v>4</v>
      </c>
      <c r="AA44" s="33">
        <v>0</v>
      </c>
      <c r="AB44" s="33" t="s">
        <v>4</v>
      </c>
      <c r="AC44" s="33">
        <v>12.998041202609118</v>
      </c>
      <c r="AD44" s="33" t="s">
        <v>4</v>
      </c>
      <c r="AE44" s="33">
        <v>0.75089829926387552</v>
      </c>
      <c r="AF44" s="33" t="s">
        <v>4</v>
      </c>
      <c r="AG44" s="33" t="s">
        <v>4</v>
      </c>
      <c r="AH44" s="33" t="s">
        <v>4</v>
      </c>
      <c r="AI44" s="33">
        <v>17.45781141449179</v>
      </c>
      <c r="AJ44" s="33" t="s">
        <v>4</v>
      </c>
      <c r="AK44" s="33">
        <v>23.947861199613619</v>
      </c>
      <c r="AL44" s="33" t="s">
        <v>4</v>
      </c>
      <c r="AM44" s="15"/>
    </row>
    <row r="45" spans="1:39">
      <c r="A45" s="3">
        <v>40360</v>
      </c>
      <c r="B45" s="8">
        <v>9.601799500000002</v>
      </c>
      <c r="C45" s="33">
        <v>9.601799500000002</v>
      </c>
      <c r="D45" s="9">
        <f t="shared" si="0"/>
        <v>10.851015500000003</v>
      </c>
      <c r="E45" s="8">
        <v>17.061197700000001</v>
      </c>
      <c r="F45" s="33" t="s">
        <v>4</v>
      </c>
      <c r="G45" s="9">
        <f t="shared" si="1"/>
        <v>39.429917700000004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58.505585615971867</v>
      </c>
      <c r="Z45" s="33" t="s">
        <v>4</v>
      </c>
      <c r="AA45" s="33">
        <v>0</v>
      </c>
      <c r="AB45" s="33" t="s">
        <v>4</v>
      </c>
      <c r="AC45" s="33">
        <v>14.872585278225422</v>
      </c>
      <c r="AD45" s="33" t="s">
        <v>4</v>
      </c>
      <c r="AE45" s="33">
        <v>0.75089829926387563</v>
      </c>
      <c r="AF45" s="33" t="s">
        <v>4</v>
      </c>
      <c r="AG45" s="33" t="s">
        <v>4</v>
      </c>
      <c r="AH45" s="33" t="s">
        <v>4</v>
      </c>
      <c r="AI45" s="33">
        <v>16.345483373458034</v>
      </c>
      <c r="AJ45" s="33" t="s">
        <v>4</v>
      </c>
      <c r="AK45" s="33">
        <v>9.5254474330808101</v>
      </c>
      <c r="AL45" s="33" t="s">
        <v>4</v>
      </c>
      <c r="AM45" s="15"/>
    </row>
    <row r="46" spans="1:39">
      <c r="A46" s="3">
        <v>40452</v>
      </c>
      <c r="B46" s="8">
        <v>5.2555665000000014</v>
      </c>
      <c r="C46" s="33">
        <v>5.2555665000000014</v>
      </c>
      <c r="D46" s="9">
        <f t="shared" si="0"/>
        <v>7.4286830000000013</v>
      </c>
      <c r="E46" s="8">
        <v>21.738819700000004</v>
      </c>
      <c r="F46" s="33" t="s">
        <v>4</v>
      </c>
      <c r="G46" s="9">
        <f t="shared" si="1"/>
        <v>19.400008700000001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25.159361134359138</v>
      </c>
      <c r="Z46" s="33" t="s">
        <v>4</v>
      </c>
      <c r="AA46" s="33">
        <v>0</v>
      </c>
      <c r="AB46" s="33" t="s">
        <v>4</v>
      </c>
      <c r="AC46" s="33">
        <v>15.634405210084736</v>
      </c>
      <c r="AD46" s="33" t="s">
        <v>4</v>
      </c>
      <c r="AE46" s="33">
        <v>0.75089829926387563</v>
      </c>
      <c r="AF46" s="33" t="s">
        <v>4</v>
      </c>
      <c r="AG46" s="33" t="s">
        <v>4</v>
      </c>
      <c r="AH46" s="33" t="s">
        <v>4</v>
      </c>
      <c r="AI46" s="33">
        <v>48.929887923211453</v>
      </c>
      <c r="AJ46" s="33" t="s">
        <v>4</v>
      </c>
      <c r="AK46" s="33">
        <v>9.5254474330808101</v>
      </c>
      <c r="AL46" s="33" t="s">
        <v>4</v>
      </c>
      <c r="AM46" s="15"/>
    </row>
    <row r="47" spans="1:39">
      <c r="A47" s="3">
        <v>40544</v>
      </c>
      <c r="B47" s="8">
        <v>7.374394500000002</v>
      </c>
      <c r="C47" s="33">
        <v>7.374394500000002</v>
      </c>
      <c r="D47" s="9">
        <f t="shared" si="0"/>
        <v>6.3149805000000017</v>
      </c>
      <c r="E47" s="8">
        <v>39.916979699999999</v>
      </c>
      <c r="F47" s="33" t="s">
        <v>4</v>
      </c>
      <c r="G47" s="9">
        <f t="shared" si="1"/>
        <v>30.827899700000003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55.006646159389874</v>
      </c>
      <c r="Z47" s="33" t="s">
        <v>4</v>
      </c>
      <c r="AA47" s="33">
        <v>0</v>
      </c>
      <c r="AB47" s="33" t="s">
        <v>4</v>
      </c>
      <c r="AC47" s="33">
        <v>16.83946755217103</v>
      </c>
      <c r="AD47" s="33" t="s">
        <v>4</v>
      </c>
      <c r="AE47" s="33">
        <v>1.7868891483224543</v>
      </c>
      <c r="AF47" s="33" t="s">
        <v>4</v>
      </c>
      <c r="AG47" s="33" t="s">
        <v>4</v>
      </c>
      <c r="AH47" s="33" t="s">
        <v>4</v>
      </c>
      <c r="AI47" s="33">
        <v>16.677519154090124</v>
      </c>
      <c r="AJ47" s="33" t="s">
        <v>4</v>
      </c>
      <c r="AK47" s="33">
        <v>9.6894779860265281</v>
      </c>
      <c r="AL47" s="33" t="s">
        <v>4</v>
      </c>
      <c r="AM47" s="15"/>
    </row>
    <row r="48" spans="1:39">
      <c r="A48" s="3">
        <v>40634</v>
      </c>
      <c r="B48" s="8">
        <v>0.39479650000000088</v>
      </c>
      <c r="C48" s="33">
        <v>0.39479650000000088</v>
      </c>
      <c r="D48" s="9">
        <f t="shared" si="0"/>
        <v>3.8845955000000014</v>
      </c>
      <c r="E48" s="8">
        <v>31.743628699999999</v>
      </c>
      <c r="F48" s="33" t="s">
        <v>4</v>
      </c>
      <c r="G48" s="9">
        <f t="shared" si="1"/>
        <v>35.8303042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41.035736447941851</v>
      </c>
      <c r="Z48" s="33" t="s">
        <v>4</v>
      </c>
      <c r="AA48" s="33">
        <v>0</v>
      </c>
      <c r="AB48" s="33" t="s">
        <v>4</v>
      </c>
      <c r="AC48" s="33">
        <v>15.737644730603616</v>
      </c>
      <c r="AD48" s="33" t="s">
        <v>4</v>
      </c>
      <c r="AE48" s="33">
        <v>12.571231804523011</v>
      </c>
      <c r="AF48" s="33" t="s">
        <v>4</v>
      </c>
      <c r="AG48" s="33" t="s">
        <v>4</v>
      </c>
      <c r="AH48" s="33" t="s">
        <v>4</v>
      </c>
      <c r="AI48" s="33">
        <v>16.677519154090117</v>
      </c>
      <c r="AJ48" s="33" t="s">
        <v>4</v>
      </c>
      <c r="AK48" s="33">
        <v>13.9778678628414</v>
      </c>
      <c r="AL48" s="33" t="s">
        <v>4</v>
      </c>
      <c r="AM48" s="15"/>
    </row>
    <row r="49" spans="1:39">
      <c r="A49" s="3">
        <v>40725</v>
      </c>
      <c r="B49" s="8">
        <v>-10.212210499999998</v>
      </c>
      <c r="C49" s="33">
        <v>-10.212210499999998</v>
      </c>
      <c r="D49" s="9">
        <f t="shared" si="0"/>
        <v>-4.9087069999999979</v>
      </c>
      <c r="E49" s="8">
        <v>41.404623700000002</v>
      </c>
      <c r="F49" s="33" t="s">
        <v>4</v>
      </c>
      <c r="G49" s="9">
        <f t="shared" si="1"/>
        <v>36.574126200000002</v>
      </c>
      <c r="H49" s="8">
        <v>91.874531749999989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29.639966970025057</v>
      </c>
      <c r="Z49" s="33" t="s">
        <v>4</v>
      </c>
      <c r="AA49" s="33">
        <v>0</v>
      </c>
      <c r="AB49" s="33" t="s">
        <v>4</v>
      </c>
      <c r="AC49" s="33">
        <v>40.55443606976597</v>
      </c>
      <c r="AD49" s="33" t="s">
        <v>4</v>
      </c>
      <c r="AE49" s="33">
        <v>0.75089829926387552</v>
      </c>
      <c r="AF49" s="33" t="s">
        <v>4</v>
      </c>
      <c r="AG49" s="33" t="s">
        <v>4</v>
      </c>
      <c r="AH49" s="33" t="s">
        <v>4</v>
      </c>
      <c r="AI49" s="33">
        <v>16.345483373458038</v>
      </c>
      <c r="AJ49" s="33" t="s">
        <v>4</v>
      </c>
      <c r="AK49" s="33">
        <v>12.709215287487069</v>
      </c>
      <c r="AL49" s="33" t="s">
        <v>4</v>
      </c>
      <c r="AM49" s="15"/>
    </row>
    <row r="50" spans="1:39">
      <c r="A50" s="3">
        <v>40817</v>
      </c>
      <c r="B50" s="8">
        <v>-5.6422084999999997</v>
      </c>
      <c r="C50" s="33">
        <v>-5.6422084999999997</v>
      </c>
      <c r="D50" s="9">
        <f t="shared" si="0"/>
        <v>-7.9272094999999982</v>
      </c>
      <c r="E50" s="8">
        <v>22.119932700000003</v>
      </c>
      <c r="F50" s="33" t="s">
        <v>4</v>
      </c>
      <c r="G50" s="9">
        <f t="shared" si="1"/>
        <v>31.762278200000004</v>
      </c>
      <c r="H50" s="8">
        <v>95.958290749999989</v>
      </c>
      <c r="I50" s="33" t="s">
        <v>4</v>
      </c>
      <c r="J50" s="9">
        <f t="shared" ref="J50:J92" si="2">AVERAGE(H49:H50)</f>
        <v>93.916411249999982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22.19369001680521</v>
      </c>
      <c r="Z50" s="33" t="s">
        <v>4</v>
      </c>
      <c r="AA50" s="33">
        <v>0</v>
      </c>
      <c r="AB50" s="33" t="s">
        <v>4</v>
      </c>
      <c r="AC50" s="33">
        <v>12.202840474804825</v>
      </c>
      <c r="AD50" s="33" t="s">
        <v>4</v>
      </c>
      <c r="AE50" s="33">
        <v>42.073794537860735</v>
      </c>
      <c r="AF50" s="33" t="s">
        <v>4</v>
      </c>
      <c r="AG50" s="33" t="s">
        <v>4</v>
      </c>
      <c r="AH50" s="33" t="s">
        <v>4</v>
      </c>
      <c r="AI50" s="33">
        <v>14.778393134614101</v>
      </c>
      <c r="AJ50" s="33" t="s">
        <v>4</v>
      </c>
      <c r="AK50" s="33">
        <v>8.7512818359151368</v>
      </c>
      <c r="AL50" s="33" t="s">
        <v>4</v>
      </c>
      <c r="AM50" s="15"/>
    </row>
    <row r="51" spans="1:39">
      <c r="A51" s="3">
        <v>40909</v>
      </c>
      <c r="B51" s="8">
        <v>-5.5938954999999995</v>
      </c>
      <c r="C51" s="33">
        <v>-5.5938954999999995</v>
      </c>
      <c r="D51" s="9">
        <f t="shared" si="0"/>
        <v>-5.6180519999999996</v>
      </c>
      <c r="E51" s="8">
        <v>53.083243699999997</v>
      </c>
      <c r="F51" s="33" t="s">
        <v>4</v>
      </c>
      <c r="G51" s="9">
        <f t="shared" si="1"/>
        <v>37.601588200000002</v>
      </c>
      <c r="H51" s="8">
        <v>91.89451274999999</v>
      </c>
      <c r="I51" s="33" t="s">
        <v>4</v>
      </c>
      <c r="J51" s="9">
        <f t="shared" si="2"/>
        <v>93.926401749999997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39.485488967629664</v>
      </c>
      <c r="Z51" s="33" t="s">
        <v>4</v>
      </c>
      <c r="AA51" s="33">
        <v>0</v>
      </c>
      <c r="AB51" s="33" t="s">
        <v>4</v>
      </c>
      <c r="AC51" s="33">
        <v>24.08036203288194</v>
      </c>
      <c r="AD51" s="33" t="s">
        <v>4</v>
      </c>
      <c r="AE51" s="33">
        <v>0.75089829926387552</v>
      </c>
      <c r="AF51" s="33" t="s">
        <v>4</v>
      </c>
      <c r="AG51" s="33" t="s">
        <v>4</v>
      </c>
      <c r="AH51" s="33" t="s">
        <v>4</v>
      </c>
      <c r="AI51" s="33">
        <v>26.061359630559988</v>
      </c>
      <c r="AJ51" s="33" t="s">
        <v>4</v>
      </c>
      <c r="AK51" s="33">
        <v>9.6218910696645281</v>
      </c>
      <c r="AL51" s="33" t="s">
        <v>4</v>
      </c>
      <c r="AM51" s="15"/>
    </row>
    <row r="52" spans="1:39">
      <c r="A52" s="3">
        <v>41000</v>
      </c>
      <c r="B52" s="8">
        <v>17.304510500000003</v>
      </c>
      <c r="C52" s="33">
        <v>17.304510500000003</v>
      </c>
      <c r="D52" s="9">
        <f t="shared" si="0"/>
        <v>5.8553075000000021</v>
      </c>
      <c r="E52" s="8">
        <v>26.372147700000003</v>
      </c>
      <c r="F52" s="33" t="s">
        <v>4</v>
      </c>
      <c r="G52" s="9">
        <f t="shared" si="1"/>
        <v>39.727695699999998</v>
      </c>
      <c r="H52" s="8">
        <v>91.901035749999991</v>
      </c>
      <c r="I52" s="33" t="s">
        <v>4</v>
      </c>
      <c r="J52" s="9">
        <f t="shared" si="2"/>
        <v>91.897774249999998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22.193690016805203</v>
      </c>
      <c r="Z52" s="33" t="s">
        <v>4</v>
      </c>
      <c r="AA52" s="33">
        <v>0</v>
      </c>
      <c r="AB52" s="33" t="s">
        <v>4</v>
      </c>
      <c r="AC52" s="33">
        <v>57.602197940571386</v>
      </c>
      <c r="AD52" s="33" t="s">
        <v>4</v>
      </c>
      <c r="AE52" s="33">
        <v>0.75089829926387563</v>
      </c>
      <c r="AF52" s="33" t="s">
        <v>4</v>
      </c>
      <c r="AG52" s="33" t="s">
        <v>4</v>
      </c>
      <c r="AH52" s="33" t="s">
        <v>4</v>
      </c>
      <c r="AI52" s="33">
        <v>12.229283194199535</v>
      </c>
      <c r="AJ52" s="33" t="s">
        <v>4</v>
      </c>
      <c r="AK52" s="33">
        <v>7.2239305491599932</v>
      </c>
      <c r="AL52" s="33" t="s">
        <v>4</v>
      </c>
      <c r="AM52" s="15"/>
    </row>
    <row r="53" spans="1:39">
      <c r="A53" s="3">
        <v>41091</v>
      </c>
      <c r="B53" s="8">
        <v>-24.656667499999998</v>
      </c>
      <c r="C53" s="33">
        <v>-24.656667499999998</v>
      </c>
      <c r="D53" s="9">
        <f t="shared" si="0"/>
        <v>-3.6760784999999974</v>
      </c>
      <c r="E53" s="8">
        <v>32.191255699999999</v>
      </c>
      <c r="F53" s="33" t="s">
        <v>4</v>
      </c>
      <c r="G53" s="9">
        <f t="shared" si="1"/>
        <v>29.281701699999999</v>
      </c>
      <c r="H53" s="8">
        <v>90.278706749999998</v>
      </c>
      <c r="I53" s="33" t="s">
        <v>4</v>
      </c>
      <c r="J53" s="9">
        <f t="shared" si="2"/>
        <v>91.089871249999987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54.143906377976812</v>
      </c>
      <c r="Z53" s="33" t="s">
        <v>4</v>
      </c>
      <c r="AA53" s="33">
        <v>0</v>
      </c>
      <c r="AB53" s="33" t="s">
        <v>4</v>
      </c>
      <c r="AC53" s="33">
        <v>13.135236710083204</v>
      </c>
      <c r="AD53" s="33" t="s">
        <v>4</v>
      </c>
      <c r="AE53" s="33">
        <v>0.75089829926387563</v>
      </c>
      <c r="AF53" s="33" t="s">
        <v>4</v>
      </c>
      <c r="AG53" s="33" t="s">
        <v>4</v>
      </c>
      <c r="AH53" s="33" t="s">
        <v>4</v>
      </c>
      <c r="AI53" s="33">
        <v>22.444511179595299</v>
      </c>
      <c r="AJ53" s="33" t="s">
        <v>4</v>
      </c>
      <c r="AK53" s="33">
        <v>9.5254474330808101</v>
      </c>
      <c r="AL53" s="33" t="s">
        <v>4</v>
      </c>
      <c r="AM53" s="15"/>
    </row>
    <row r="54" spans="1:39">
      <c r="A54" s="3">
        <v>41183</v>
      </c>
      <c r="B54" s="8">
        <v>-14.4189905</v>
      </c>
      <c r="C54" s="33">
        <v>-14.4189905</v>
      </c>
      <c r="D54" s="9">
        <f t="shared" si="0"/>
        <v>-19.537828999999999</v>
      </c>
      <c r="E54" s="8">
        <v>36.355294700000002</v>
      </c>
      <c r="F54" s="33" t="s">
        <v>4</v>
      </c>
      <c r="G54" s="9">
        <f t="shared" si="1"/>
        <v>34.2732752</v>
      </c>
      <c r="H54" s="8">
        <v>90.135606749999994</v>
      </c>
      <c r="I54" s="33" t="s">
        <v>4</v>
      </c>
      <c r="J54" s="9">
        <f t="shared" si="2"/>
        <v>90.207156749999996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58.413050105521535</v>
      </c>
      <c r="Z54" s="33" t="s">
        <v>4</v>
      </c>
      <c r="AA54" s="33">
        <v>0</v>
      </c>
      <c r="AB54" s="33" t="s">
        <v>4</v>
      </c>
      <c r="AC54" s="33">
        <v>13.452499428804279</v>
      </c>
      <c r="AD54" s="33" t="s">
        <v>4</v>
      </c>
      <c r="AE54" s="33">
        <v>0.75089829926387552</v>
      </c>
      <c r="AF54" s="33" t="s">
        <v>4</v>
      </c>
      <c r="AG54" s="33" t="s">
        <v>4</v>
      </c>
      <c r="AH54" s="33" t="s">
        <v>4</v>
      </c>
      <c r="AI54" s="33">
        <v>17.858104733329505</v>
      </c>
      <c r="AJ54" s="33" t="s">
        <v>4</v>
      </c>
      <c r="AK54" s="33">
        <v>9.5254474330808048</v>
      </c>
      <c r="AL54" s="33" t="s">
        <v>4</v>
      </c>
      <c r="AM54" s="15"/>
    </row>
    <row r="55" spans="1:39">
      <c r="A55" s="3">
        <v>41275</v>
      </c>
      <c r="B55" s="8">
        <v>3.4807655000000013</v>
      </c>
      <c r="C55" s="33">
        <v>3.4807655000000013</v>
      </c>
      <c r="D55" s="9">
        <f t="shared" si="0"/>
        <v>-5.4691124999999996</v>
      </c>
      <c r="E55" s="8">
        <v>12.722623700000002</v>
      </c>
      <c r="F55" s="33" t="s">
        <v>4</v>
      </c>
      <c r="G55" s="9">
        <f t="shared" si="1"/>
        <v>24.538959200000001</v>
      </c>
      <c r="H55" s="8">
        <v>94.171680749999993</v>
      </c>
      <c r="I55" s="33" t="s">
        <v>4</v>
      </c>
      <c r="J55" s="9">
        <f t="shared" si="2"/>
        <v>92.153643749999986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22.19369001680521</v>
      </c>
      <c r="Z55" s="33" t="s">
        <v>4</v>
      </c>
      <c r="AA55" s="33">
        <v>0</v>
      </c>
      <c r="AB55" s="33" t="s">
        <v>4</v>
      </c>
      <c r="AC55" s="33">
        <v>59.505238120568038</v>
      </c>
      <c r="AD55" s="33" t="s">
        <v>4</v>
      </c>
      <c r="AE55" s="33">
        <v>1.1119165500206787</v>
      </c>
      <c r="AF55" s="33" t="s">
        <v>4</v>
      </c>
      <c r="AG55" s="33" t="s">
        <v>4</v>
      </c>
      <c r="AH55" s="33" t="s">
        <v>4</v>
      </c>
      <c r="AI55" s="33">
        <v>10.730194120005599</v>
      </c>
      <c r="AJ55" s="33" t="s">
        <v>4</v>
      </c>
      <c r="AK55" s="33">
        <v>6.4589611926004871</v>
      </c>
      <c r="AL55" s="33" t="s">
        <v>4</v>
      </c>
      <c r="AM55" s="15"/>
    </row>
    <row r="56" spans="1:39">
      <c r="A56" s="3">
        <v>41365</v>
      </c>
      <c r="B56" s="8">
        <v>-8.8392504999999986</v>
      </c>
      <c r="C56" s="33">
        <v>-8.8392504999999986</v>
      </c>
      <c r="D56" s="9">
        <f t="shared" si="0"/>
        <v>-2.6792424999999986</v>
      </c>
      <c r="E56" s="8">
        <v>30.6022547</v>
      </c>
      <c r="F56" s="33" t="s">
        <v>4</v>
      </c>
      <c r="G56" s="9">
        <f t="shared" si="1"/>
        <v>21.662439200000001</v>
      </c>
      <c r="H56" s="8">
        <v>96.372610749999993</v>
      </c>
      <c r="I56" s="33" t="s">
        <v>4</v>
      </c>
      <c r="J56" s="9">
        <f t="shared" si="2"/>
        <v>95.272145749999993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56.184387467902738</v>
      </c>
      <c r="Z56" s="33" t="s">
        <v>4</v>
      </c>
      <c r="AA56" s="33">
        <v>0</v>
      </c>
      <c r="AB56" s="33" t="s">
        <v>4</v>
      </c>
      <c r="AC56" s="33">
        <v>14.031566557924757</v>
      </c>
      <c r="AD56" s="33" t="s">
        <v>4</v>
      </c>
      <c r="AE56" s="33">
        <v>0.85879836778438179</v>
      </c>
      <c r="AF56" s="33" t="s">
        <v>4</v>
      </c>
      <c r="AG56" s="33" t="s">
        <v>4</v>
      </c>
      <c r="AH56" s="33" t="s">
        <v>4</v>
      </c>
      <c r="AI56" s="33">
        <v>18.161651566084107</v>
      </c>
      <c r="AJ56" s="33" t="s">
        <v>4</v>
      </c>
      <c r="AK56" s="33">
        <v>10.763596040304</v>
      </c>
      <c r="AL56" s="33" t="s">
        <v>4</v>
      </c>
      <c r="AM56" s="15"/>
    </row>
    <row r="57" spans="1:39">
      <c r="A57" s="3">
        <v>41456</v>
      </c>
      <c r="B57" s="8">
        <v>-8.1799094999999973</v>
      </c>
      <c r="C57" s="33">
        <v>-8.1799094999999973</v>
      </c>
      <c r="D57" s="9">
        <f t="shared" si="0"/>
        <v>-8.5095799999999979</v>
      </c>
      <c r="E57" s="8">
        <v>43.187763700000005</v>
      </c>
      <c r="F57" s="33" t="s">
        <v>4</v>
      </c>
      <c r="G57" s="9">
        <f t="shared" si="1"/>
        <v>36.895009200000004</v>
      </c>
      <c r="H57" s="8">
        <v>96.453613749999988</v>
      </c>
      <c r="I57" s="33" t="s">
        <v>4</v>
      </c>
      <c r="J57" s="9">
        <f t="shared" si="2"/>
        <v>96.413112249999983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22.193690016805199</v>
      </c>
      <c r="Z57" s="33" t="s">
        <v>4</v>
      </c>
      <c r="AA57" s="33">
        <v>0</v>
      </c>
      <c r="AB57" s="33" t="s">
        <v>4</v>
      </c>
      <c r="AC57" s="33">
        <v>38.641000343619986</v>
      </c>
      <c r="AD57" s="33" t="s">
        <v>4</v>
      </c>
      <c r="AE57" s="33">
        <v>0.75089829926387552</v>
      </c>
      <c r="AF57" s="33" t="s">
        <v>4</v>
      </c>
      <c r="AG57" s="33" t="s">
        <v>4</v>
      </c>
      <c r="AH57" s="33" t="s">
        <v>4</v>
      </c>
      <c r="AI57" s="33">
        <v>11.466073690086336</v>
      </c>
      <c r="AJ57" s="33" t="s">
        <v>4</v>
      </c>
      <c r="AK57" s="33">
        <v>26.948337650224595</v>
      </c>
      <c r="AL57" s="33" t="s">
        <v>4</v>
      </c>
      <c r="AM57" s="15"/>
    </row>
    <row r="58" spans="1:39">
      <c r="A58" s="3">
        <v>41548</v>
      </c>
      <c r="B58" s="8">
        <v>13.6290215</v>
      </c>
      <c r="C58" s="33">
        <v>13.6290215</v>
      </c>
      <c r="D58" s="9">
        <f t="shared" si="0"/>
        <v>2.7245560000000015</v>
      </c>
      <c r="E58" s="8">
        <v>23.5313707</v>
      </c>
      <c r="F58" s="33" t="s">
        <v>4</v>
      </c>
      <c r="G58" s="9">
        <f t="shared" si="1"/>
        <v>33.359567200000001</v>
      </c>
      <c r="H58" s="8">
        <v>95.668448749999996</v>
      </c>
      <c r="I58" s="33" t="s">
        <v>4</v>
      </c>
      <c r="J58" s="9">
        <f t="shared" si="2"/>
        <v>96.061031249999985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53.106448693052165</v>
      </c>
      <c r="Z58" s="33" t="s">
        <v>4</v>
      </c>
      <c r="AA58" s="33">
        <v>0</v>
      </c>
      <c r="AB58" s="33" t="s">
        <v>4</v>
      </c>
      <c r="AC58" s="33">
        <v>18.224049329364266</v>
      </c>
      <c r="AD58" s="33" t="s">
        <v>4</v>
      </c>
      <c r="AE58" s="33">
        <v>0.75089829926387552</v>
      </c>
      <c r="AF58" s="33" t="s">
        <v>4</v>
      </c>
      <c r="AG58" s="33" t="s">
        <v>4</v>
      </c>
      <c r="AH58" s="33" t="s">
        <v>4</v>
      </c>
      <c r="AI58" s="33">
        <v>18.393156245238881</v>
      </c>
      <c r="AJ58" s="33" t="s">
        <v>4</v>
      </c>
      <c r="AK58" s="33">
        <v>9.5254474330808065</v>
      </c>
      <c r="AL58" s="33" t="s">
        <v>4</v>
      </c>
      <c r="AM58" s="15"/>
    </row>
    <row r="59" spans="1:39">
      <c r="A59" s="3">
        <v>41640</v>
      </c>
      <c r="B59" s="8">
        <v>17.8684045</v>
      </c>
      <c r="C59" s="33">
        <v>17.8684045</v>
      </c>
      <c r="D59" s="9">
        <f t="shared" si="0"/>
        <v>15.748713</v>
      </c>
      <c r="E59" s="8">
        <v>2.2430967000000015</v>
      </c>
      <c r="F59" s="33" t="s">
        <v>4</v>
      </c>
      <c r="G59" s="9">
        <f t="shared" si="1"/>
        <v>12.887233700000001</v>
      </c>
      <c r="H59" s="8">
        <v>92.994737749999999</v>
      </c>
      <c r="I59" s="33" t="s">
        <v>4</v>
      </c>
      <c r="J59" s="9">
        <f t="shared" si="2"/>
        <v>94.331593249999997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22.19369001680521</v>
      </c>
      <c r="Z59" s="33" t="s">
        <v>4</v>
      </c>
      <c r="AA59" s="33">
        <v>0</v>
      </c>
      <c r="AB59" s="33" t="s">
        <v>4</v>
      </c>
      <c r="AC59" s="33">
        <v>11.718271879348375</v>
      </c>
      <c r="AD59" s="33" t="s">
        <v>4</v>
      </c>
      <c r="AE59" s="33">
        <v>0.75089829926387563</v>
      </c>
      <c r="AF59" s="33" t="s">
        <v>4</v>
      </c>
      <c r="AG59" s="33" t="s">
        <v>4</v>
      </c>
      <c r="AH59" s="33" t="s">
        <v>4</v>
      </c>
      <c r="AI59" s="33">
        <v>12.241431780100614</v>
      </c>
      <c r="AJ59" s="33" t="s">
        <v>4</v>
      </c>
      <c r="AK59" s="33">
        <v>53.095708024481937</v>
      </c>
      <c r="AL59" s="33" t="s">
        <v>4</v>
      </c>
      <c r="AM59" s="15"/>
    </row>
    <row r="60" spans="1:39">
      <c r="A60" s="3">
        <v>41730</v>
      </c>
      <c r="B60" s="8">
        <v>8.2407445000000017</v>
      </c>
      <c r="C60" s="33">
        <v>8.2407445000000017</v>
      </c>
      <c r="D60" s="9">
        <f t="shared" si="0"/>
        <v>13.054574500000001</v>
      </c>
      <c r="E60" s="8">
        <v>9.1838327000000017</v>
      </c>
      <c r="F60" s="33" t="s">
        <v>4</v>
      </c>
      <c r="G60" s="9">
        <f t="shared" si="1"/>
        <v>5.7134647000000012</v>
      </c>
      <c r="H60" s="8">
        <v>95.13985375</v>
      </c>
      <c r="I60" s="33" t="s">
        <v>4</v>
      </c>
      <c r="J60" s="9">
        <f t="shared" si="2"/>
        <v>94.06729575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48.638650555584746</v>
      </c>
      <c r="Z60" s="33" t="s">
        <v>4</v>
      </c>
      <c r="AA60" s="33">
        <v>0</v>
      </c>
      <c r="AB60" s="33" t="s">
        <v>4</v>
      </c>
      <c r="AC60" s="33">
        <v>13.228988542889542</v>
      </c>
      <c r="AD60" s="33" t="s">
        <v>4</v>
      </c>
      <c r="AE60" s="33">
        <v>0.75089829926387541</v>
      </c>
      <c r="AF60" s="33" t="s">
        <v>4</v>
      </c>
      <c r="AG60" s="33" t="s">
        <v>4</v>
      </c>
      <c r="AH60" s="33" t="s">
        <v>4</v>
      </c>
      <c r="AI60" s="33">
        <v>22.728648344751953</v>
      </c>
      <c r="AJ60" s="33" t="s">
        <v>4</v>
      </c>
      <c r="AK60" s="33">
        <v>14.652814257509883</v>
      </c>
      <c r="AL60" s="33" t="s">
        <v>4</v>
      </c>
      <c r="AM60" s="15"/>
    </row>
    <row r="61" spans="1:39">
      <c r="A61" s="3">
        <v>41821</v>
      </c>
      <c r="B61" s="8">
        <v>-1.6426404999999997</v>
      </c>
      <c r="C61" s="33">
        <v>-1.6426404999999997</v>
      </c>
      <c r="D61" s="9">
        <f t="shared" si="0"/>
        <v>3.299052000000001</v>
      </c>
      <c r="E61" s="8">
        <v>19.835144700000004</v>
      </c>
      <c r="F61" s="33" t="s">
        <v>4</v>
      </c>
      <c r="G61" s="9">
        <f t="shared" si="1"/>
        <v>14.509488700000002</v>
      </c>
      <c r="H61" s="8">
        <v>95.109032749999997</v>
      </c>
      <c r="I61" s="33" t="s">
        <v>4</v>
      </c>
      <c r="J61" s="9">
        <f t="shared" si="2"/>
        <v>95.124443249999999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22.249416583129374</v>
      </c>
      <c r="Z61" s="33" t="s">
        <v>4</v>
      </c>
      <c r="AA61" s="33">
        <v>31.599928027944259</v>
      </c>
      <c r="AB61" s="33" t="s">
        <v>4</v>
      </c>
      <c r="AC61" s="33">
        <v>12.206722891352435</v>
      </c>
      <c r="AD61" s="33" t="s">
        <v>4</v>
      </c>
      <c r="AE61" s="33">
        <v>0.75278374435412199</v>
      </c>
      <c r="AF61" s="33" t="s">
        <v>4</v>
      </c>
      <c r="AG61" s="33" t="s">
        <v>4</v>
      </c>
      <c r="AH61" s="33" t="s">
        <v>4</v>
      </c>
      <c r="AI61" s="33">
        <v>23.430859708331088</v>
      </c>
      <c r="AJ61" s="33" t="s">
        <v>4</v>
      </c>
      <c r="AK61" s="33">
        <v>9.7602890448887436</v>
      </c>
      <c r="AL61" s="33" t="s">
        <v>4</v>
      </c>
      <c r="AM61" s="15"/>
    </row>
    <row r="62" spans="1:39">
      <c r="A62" s="3">
        <v>41913</v>
      </c>
      <c r="B62" s="8">
        <v>20.268656500000002</v>
      </c>
      <c r="C62" s="33">
        <v>20.268656500000002</v>
      </c>
      <c r="D62" s="9">
        <f t="shared" si="0"/>
        <v>9.3130080000000017</v>
      </c>
      <c r="E62" s="8">
        <v>13.186164700000001</v>
      </c>
      <c r="F62" s="33" t="s">
        <v>4</v>
      </c>
      <c r="G62" s="9">
        <f t="shared" si="1"/>
        <v>16.510654700000003</v>
      </c>
      <c r="H62" s="8">
        <v>93.947262749999993</v>
      </c>
      <c r="I62" s="33" t="s">
        <v>4</v>
      </c>
      <c r="J62" s="9">
        <f t="shared" si="2"/>
        <v>94.528147749999988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22.249416583129371</v>
      </c>
      <c r="Z62" s="33" t="s">
        <v>4</v>
      </c>
      <c r="AA62" s="33">
        <v>33.523529773443435</v>
      </c>
      <c r="AB62" s="33" t="s">
        <v>4</v>
      </c>
      <c r="AC62" s="33">
        <v>13.101976795188989</v>
      </c>
      <c r="AD62" s="33" t="s">
        <v>4</v>
      </c>
      <c r="AE62" s="33">
        <v>0.75278374435412188</v>
      </c>
      <c r="AF62" s="33" t="s">
        <v>4</v>
      </c>
      <c r="AG62" s="33" t="s">
        <v>4</v>
      </c>
      <c r="AH62" s="33" t="s">
        <v>4</v>
      </c>
      <c r="AI62" s="33">
        <v>20.753515513819785</v>
      </c>
      <c r="AJ62" s="33" t="s">
        <v>4</v>
      </c>
      <c r="AK62" s="33">
        <v>9.6187775900642905</v>
      </c>
      <c r="AL62" s="33" t="s">
        <v>4</v>
      </c>
      <c r="AM62" s="15"/>
    </row>
    <row r="63" spans="1:39">
      <c r="A63" s="3">
        <v>42005</v>
      </c>
      <c r="B63" s="8">
        <v>23.990083500000001</v>
      </c>
      <c r="C63" s="33">
        <v>23.990083500000001</v>
      </c>
      <c r="D63" s="9">
        <f t="shared" si="0"/>
        <v>22.129370000000002</v>
      </c>
      <c r="E63" s="8">
        <v>7.768631700000002</v>
      </c>
      <c r="F63" s="33" t="s">
        <v>4</v>
      </c>
      <c r="G63" s="9">
        <f t="shared" si="1"/>
        <v>10.477398200000001</v>
      </c>
      <c r="H63" s="8">
        <v>92.302631749999989</v>
      </c>
      <c r="I63" s="33" t="s">
        <v>4</v>
      </c>
      <c r="J63" s="9">
        <f t="shared" si="2"/>
        <v>93.124947249999991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46.125782543980989</v>
      </c>
      <c r="Z63" s="33" t="s">
        <v>4</v>
      </c>
      <c r="AA63" s="33">
        <v>0</v>
      </c>
      <c r="AB63" s="33" t="s">
        <v>4</v>
      </c>
      <c r="AC63" s="33">
        <v>12.998041202609118</v>
      </c>
      <c r="AD63" s="33" t="s">
        <v>4</v>
      </c>
      <c r="AE63" s="33">
        <v>0.75089829926387563</v>
      </c>
      <c r="AF63" s="33" t="s">
        <v>4</v>
      </c>
      <c r="AG63" s="33" t="s">
        <v>4</v>
      </c>
      <c r="AH63" s="33" t="s">
        <v>4</v>
      </c>
      <c r="AI63" s="33">
        <v>25.47246364536247</v>
      </c>
      <c r="AJ63" s="33" t="s">
        <v>4</v>
      </c>
      <c r="AK63" s="33">
        <v>14.652814308783551</v>
      </c>
      <c r="AL63" s="33" t="s">
        <v>4</v>
      </c>
      <c r="AM63" s="15"/>
    </row>
    <row r="64" spans="1:39">
      <c r="A64" s="3">
        <v>42095</v>
      </c>
      <c r="B64" s="8">
        <v>10.508755500000003</v>
      </c>
      <c r="C64" s="33">
        <v>10.508755500000003</v>
      </c>
      <c r="D64" s="9">
        <f t="shared" si="0"/>
        <v>17.249419500000002</v>
      </c>
      <c r="E64" s="8">
        <v>21.9261017</v>
      </c>
      <c r="F64" s="33" t="s">
        <v>4</v>
      </c>
      <c r="G64" s="9">
        <f t="shared" si="1"/>
        <v>14.847366700000002</v>
      </c>
      <c r="H64" s="8">
        <v>88.729091749999995</v>
      </c>
      <c r="I64" s="33" t="s">
        <v>4</v>
      </c>
      <c r="J64" s="9">
        <f t="shared" si="2"/>
        <v>90.515861749999999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22.249416583129374</v>
      </c>
      <c r="Z64" s="33" t="s">
        <v>4</v>
      </c>
      <c r="AA64" s="33">
        <v>32.354841282129122</v>
      </c>
      <c r="AB64" s="33" t="s">
        <v>4</v>
      </c>
      <c r="AC64" s="33">
        <v>15.871134230258029</v>
      </c>
      <c r="AD64" s="33" t="s">
        <v>4</v>
      </c>
      <c r="AE64" s="33">
        <v>0.75278374435412188</v>
      </c>
      <c r="AF64" s="33" t="s">
        <v>4</v>
      </c>
      <c r="AG64" s="33" t="s">
        <v>4</v>
      </c>
      <c r="AH64" s="33" t="s">
        <v>4</v>
      </c>
      <c r="AI64" s="33">
        <v>17.864000709563715</v>
      </c>
      <c r="AJ64" s="33" t="s">
        <v>4</v>
      </c>
      <c r="AK64" s="33">
        <v>10.90782345056564</v>
      </c>
      <c r="AL64" s="33" t="s">
        <v>4</v>
      </c>
      <c r="AM64" s="15"/>
    </row>
    <row r="65" spans="1:39">
      <c r="A65" s="3">
        <v>42186</v>
      </c>
      <c r="B65" s="8">
        <v>19.67959475</v>
      </c>
      <c r="C65" s="33">
        <v>19.67959475</v>
      </c>
      <c r="D65" s="9">
        <f t="shared" si="0"/>
        <v>15.094175125000001</v>
      </c>
      <c r="E65" s="8">
        <v>14.89349</v>
      </c>
      <c r="F65" s="33" t="s">
        <v>4</v>
      </c>
      <c r="G65" s="9">
        <f t="shared" si="1"/>
        <v>18.409795850000002</v>
      </c>
      <c r="H65" s="8">
        <v>93.486976499999997</v>
      </c>
      <c r="I65" s="33" t="s">
        <v>4</v>
      </c>
      <c r="J65" s="9">
        <f t="shared" si="2"/>
        <v>91.108034124999989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24.875103001815756</v>
      </c>
      <c r="Z65" s="33" t="s">
        <v>4</v>
      </c>
      <c r="AA65" s="33">
        <v>0</v>
      </c>
      <c r="AB65" s="33" t="s">
        <v>4</v>
      </c>
      <c r="AC65" s="33">
        <v>71.964637141926872</v>
      </c>
      <c r="AD65" s="33" t="s">
        <v>4</v>
      </c>
      <c r="AE65" s="33">
        <v>0.74511442759264357</v>
      </c>
      <c r="AF65" s="33" t="s">
        <v>4</v>
      </c>
      <c r="AG65" s="33" t="s">
        <v>4</v>
      </c>
      <c r="AH65" s="33" t="s">
        <v>4</v>
      </c>
      <c r="AI65" s="33">
        <v>2.4151454286647391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22.35553475</v>
      </c>
      <c r="C66" s="33">
        <v>22.35553475</v>
      </c>
      <c r="D66" s="9">
        <f t="shared" si="0"/>
        <v>21.017564749999998</v>
      </c>
      <c r="E66" s="8">
        <v>12.906455000000001</v>
      </c>
      <c r="F66" s="33" t="s">
        <v>4</v>
      </c>
      <c r="G66" s="9">
        <f t="shared" si="1"/>
        <v>13.899972500000001</v>
      </c>
      <c r="H66" s="8">
        <v>92.1743965</v>
      </c>
      <c r="I66" s="33" t="s">
        <v>4</v>
      </c>
      <c r="J66" s="9">
        <f t="shared" si="2"/>
        <v>92.830686499999999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31.911075811685556</v>
      </c>
      <c r="Z66" s="33" t="s">
        <v>4</v>
      </c>
      <c r="AA66" s="33">
        <v>0</v>
      </c>
      <c r="AB66" s="33" t="s">
        <v>4</v>
      </c>
      <c r="AC66" s="33">
        <v>2.1609451936350932</v>
      </c>
      <c r="AD66" s="33" t="s">
        <v>4</v>
      </c>
      <c r="AE66" s="33">
        <v>0.71060652300894211</v>
      </c>
      <c r="AF66" s="33" t="s">
        <v>4</v>
      </c>
      <c r="AG66" s="33" t="s">
        <v>4</v>
      </c>
      <c r="AH66" s="33" t="s">
        <v>4</v>
      </c>
      <c r="AI66" s="33">
        <v>65.217372471670416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15.358581749999999</v>
      </c>
      <c r="C67" s="33">
        <v>15.358581749999999</v>
      </c>
      <c r="D67" s="9">
        <f t="shared" si="0"/>
        <v>18.857058250000001</v>
      </c>
      <c r="E67" s="8">
        <v>7.4886050000000006</v>
      </c>
      <c r="F67" s="33" t="s">
        <v>4</v>
      </c>
      <c r="G67" s="9">
        <f t="shared" si="1"/>
        <v>10.19753</v>
      </c>
      <c r="H67" s="8">
        <v>91.122213500000001</v>
      </c>
      <c r="I67" s="33" t="s">
        <v>4</v>
      </c>
      <c r="J67" s="9">
        <f t="shared" si="2"/>
        <v>91.648304999999993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35.605939626883888</v>
      </c>
      <c r="Z67" s="33" t="s">
        <v>4</v>
      </c>
      <c r="AA67" s="33">
        <v>0</v>
      </c>
      <c r="AB67" s="33" t="s">
        <v>4</v>
      </c>
      <c r="AC67" s="33">
        <v>0</v>
      </c>
      <c r="AD67" s="33" t="s">
        <v>4</v>
      </c>
      <c r="AE67" s="33">
        <v>0.65271591808129426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63.74134445503482</v>
      </c>
      <c r="AL67" s="33" t="s">
        <v>4</v>
      </c>
      <c r="AM67" s="15"/>
    </row>
    <row r="68" spans="1:39">
      <c r="A68" s="3" t="s">
        <v>435</v>
      </c>
      <c r="B68" s="8">
        <v>-5.4395432500000007</v>
      </c>
      <c r="C68" s="33">
        <v>-5.4395432500000007</v>
      </c>
      <c r="D68" s="9">
        <f t="shared" si="0"/>
        <v>4.9595192499999996</v>
      </c>
      <c r="E68" s="8">
        <v>2.4219080000000006</v>
      </c>
      <c r="F68" s="33" t="s">
        <v>4</v>
      </c>
      <c r="G68" s="9">
        <f t="shared" si="1"/>
        <v>4.9552565000000008</v>
      </c>
      <c r="H68" s="8">
        <v>92.816296500000007</v>
      </c>
      <c r="I68" s="33" t="s">
        <v>4</v>
      </c>
      <c r="J68" s="9">
        <f t="shared" si="2"/>
        <v>91.969255000000004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20.496498488219856</v>
      </c>
      <c r="Z68" s="33" t="s">
        <v>4</v>
      </c>
      <c r="AA68" s="33">
        <v>0</v>
      </c>
      <c r="AB68" s="33" t="s">
        <v>4</v>
      </c>
      <c r="AC68" s="33">
        <v>0</v>
      </c>
      <c r="AD68" s="33" t="s">
        <v>4</v>
      </c>
      <c r="AE68" s="33">
        <v>0.69347575117138627</v>
      </c>
      <c r="AF68" s="33" t="s">
        <v>4</v>
      </c>
      <c r="AG68" s="33" t="s">
        <v>4</v>
      </c>
      <c r="AH68" s="33" t="s">
        <v>4</v>
      </c>
      <c r="AI68" s="33">
        <v>78.810025760608767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3.0990387500000001</v>
      </c>
      <c r="C69" s="33">
        <v>3.0990387500000001</v>
      </c>
      <c r="D69" s="9">
        <f t="shared" si="0"/>
        <v>-1.1702522500000003</v>
      </c>
      <c r="E69" s="8">
        <v>10.687072000000001</v>
      </c>
      <c r="F69" s="33" t="s">
        <v>4</v>
      </c>
      <c r="G69" s="9">
        <f t="shared" si="1"/>
        <v>6.5544900000000004</v>
      </c>
      <c r="H69" s="8">
        <v>90.973150500000003</v>
      </c>
      <c r="I69" s="33" t="s">
        <v>4</v>
      </c>
      <c r="J69" s="9">
        <f t="shared" si="2"/>
        <v>91.894723499999998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37.312534174180307</v>
      </c>
      <c r="Z69" s="33" t="s">
        <v>4</v>
      </c>
      <c r="AA69" s="33">
        <v>62.005971256966873</v>
      </c>
      <c r="AB69" s="33" t="s">
        <v>4</v>
      </c>
      <c r="AC69" s="33">
        <v>0</v>
      </c>
      <c r="AD69" s="33" t="s">
        <v>4</v>
      </c>
      <c r="AE69" s="33">
        <v>0.68149456885282489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24.755237749999999</v>
      </c>
      <c r="C70" s="33">
        <v>24.755237749999999</v>
      </c>
      <c r="D70" s="9">
        <f t="shared" si="0"/>
        <v>13.927138249999999</v>
      </c>
      <c r="E70" s="8">
        <v>6.1979000000000006</v>
      </c>
      <c r="F70" s="33" t="s">
        <v>4</v>
      </c>
      <c r="G70" s="9">
        <f t="shared" si="1"/>
        <v>8.4424860000000006</v>
      </c>
      <c r="H70" s="8">
        <v>91.472443499999997</v>
      </c>
      <c r="I70" s="33" t="s">
        <v>4</v>
      </c>
      <c r="J70" s="9">
        <f t="shared" si="2"/>
        <v>91.222797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27.848093965239791</v>
      </c>
      <c r="Z70" s="33" t="s">
        <v>4</v>
      </c>
      <c r="AA70" s="33">
        <v>71.470411465907375</v>
      </c>
      <c r="AB70" s="33" t="s">
        <v>4</v>
      </c>
      <c r="AC70" s="33">
        <v>0</v>
      </c>
      <c r="AD70" s="33" t="s">
        <v>4</v>
      </c>
      <c r="AE70" s="33">
        <v>0.68149456885282467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24.547007749999999</v>
      </c>
      <c r="C71" s="33">
        <v>24.547007749999999</v>
      </c>
      <c r="D71" s="9">
        <f t="shared" si="0"/>
        <v>24.651122749999999</v>
      </c>
      <c r="E71" s="8">
        <v>5.3868890000000009</v>
      </c>
      <c r="F71" s="33" t="s">
        <v>4</v>
      </c>
      <c r="G71" s="9">
        <f t="shared" si="1"/>
        <v>5.7923945000000003</v>
      </c>
      <c r="H71" s="8">
        <v>90.299467500000006</v>
      </c>
      <c r="I71" s="33" t="s">
        <v>4</v>
      </c>
      <c r="J71" s="9">
        <f t="shared" si="2"/>
        <v>90.885955499999994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45.502768606764086</v>
      </c>
      <c r="Z71" s="33" t="s">
        <v>4</v>
      </c>
      <c r="AA71" s="33">
        <v>0</v>
      </c>
      <c r="AB71" s="33" t="s">
        <v>4</v>
      </c>
      <c r="AC71" s="33">
        <v>0</v>
      </c>
      <c r="AD71" s="33" t="s">
        <v>4</v>
      </c>
      <c r="AE71" s="33">
        <v>0.73179591560771695</v>
      </c>
      <c r="AF71" s="33" t="s">
        <v>4</v>
      </c>
      <c r="AG71" s="33" t="s">
        <v>4</v>
      </c>
      <c r="AH71" s="33" t="s">
        <v>4</v>
      </c>
      <c r="AI71" s="33">
        <v>36.696120443099169</v>
      </c>
      <c r="AJ71" s="33" t="s">
        <v>4</v>
      </c>
      <c r="AK71" s="33">
        <v>17.069315034529051</v>
      </c>
      <c r="AL71" s="33" t="s">
        <v>4</v>
      </c>
      <c r="AM71" s="15"/>
    </row>
    <row r="72" spans="1:39">
      <c r="A72" s="3" t="s">
        <v>439</v>
      </c>
      <c r="B72" s="8">
        <v>3.95450575</v>
      </c>
      <c r="C72" s="33">
        <v>3.95450575</v>
      </c>
      <c r="D72" s="9">
        <f t="shared" si="0"/>
        <v>14.250756749999999</v>
      </c>
      <c r="E72" s="8">
        <v>4.5664580000000008</v>
      </c>
      <c r="F72" s="33" t="s">
        <v>4</v>
      </c>
      <c r="G72" s="9">
        <f t="shared" si="1"/>
        <v>4.9766735000000004</v>
      </c>
      <c r="H72" s="8">
        <v>91.295926500000007</v>
      </c>
      <c r="I72" s="33" t="s">
        <v>4</v>
      </c>
      <c r="J72" s="9">
        <f t="shared" si="2"/>
        <v>90.797696999999999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29.783032398066322</v>
      </c>
      <c r="Z72" s="33" t="s">
        <v>4</v>
      </c>
      <c r="AA72" s="33">
        <v>69.553749064595721</v>
      </c>
      <c r="AB72" s="33" t="s">
        <v>4</v>
      </c>
      <c r="AC72" s="33">
        <v>0</v>
      </c>
      <c r="AD72" s="33" t="s">
        <v>4</v>
      </c>
      <c r="AE72" s="33">
        <v>0.66321853733796488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-5.7373422500000002</v>
      </c>
      <c r="C73" s="33">
        <v>-5.7373422500000002</v>
      </c>
      <c r="D73" s="9">
        <f t="shared" si="0"/>
        <v>-0.89141825000000008</v>
      </c>
      <c r="E73" s="8">
        <v>7.0157830000000008</v>
      </c>
      <c r="F73" s="33" t="s">
        <v>4</v>
      </c>
      <c r="G73" s="9">
        <f t="shared" si="1"/>
        <v>5.7911205000000008</v>
      </c>
      <c r="H73" s="8">
        <v>89.449372499999996</v>
      </c>
      <c r="I73" s="33" t="s">
        <v>4</v>
      </c>
      <c r="J73" s="9">
        <f t="shared" si="2"/>
        <v>90.372649499999994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23.813630207536782</v>
      </c>
      <c r="Z73" s="33" t="s">
        <v>4</v>
      </c>
      <c r="AA73" s="33">
        <v>0</v>
      </c>
      <c r="AB73" s="33" t="s">
        <v>4</v>
      </c>
      <c r="AC73" s="33">
        <v>0</v>
      </c>
      <c r="AD73" s="33" t="s">
        <v>4</v>
      </c>
      <c r="AE73" s="33">
        <v>0.69656359304784954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75.489806199415369</v>
      </c>
      <c r="AL73" s="33" t="s">
        <v>4</v>
      </c>
      <c r="AM73" s="15"/>
    </row>
    <row r="74" spans="1:39">
      <c r="A74" s="3" t="s">
        <v>441</v>
      </c>
      <c r="B74" s="8">
        <v>19.315724750000001</v>
      </c>
      <c r="C74" s="33">
        <v>19.315724750000001</v>
      </c>
      <c r="D74" s="9">
        <f t="shared" si="0"/>
        <v>6.78919125</v>
      </c>
      <c r="E74" s="8">
        <v>6.595949000000001</v>
      </c>
      <c r="F74" s="33" t="s">
        <v>4</v>
      </c>
      <c r="G74" s="9">
        <f t="shared" si="1"/>
        <v>6.8058660000000009</v>
      </c>
      <c r="H74" s="8">
        <v>90.326394500000006</v>
      </c>
      <c r="I74" s="33" t="s">
        <v>4</v>
      </c>
      <c r="J74" s="9">
        <f t="shared" si="2"/>
        <v>89.887883500000001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99.338245379259931</v>
      </c>
      <c r="Z74" s="33" t="s">
        <v>4</v>
      </c>
      <c r="AA74" s="33">
        <v>0</v>
      </c>
      <c r="AB74" s="33" t="s">
        <v>4</v>
      </c>
      <c r="AC74" s="33">
        <v>0</v>
      </c>
      <c r="AD74" s="33" t="s">
        <v>4</v>
      </c>
      <c r="AE74" s="33">
        <v>0.66175462074006874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22.034339749999997</v>
      </c>
      <c r="C75" s="33">
        <v>22.034339749999997</v>
      </c>
      <c r="D75" s="9">
        <f t="shared" si="0"/>
        <v>20.675032250000001</v>
      </c>
      <c r="E75" s="8">
        <v>3.1430470000000006</v>
      </c>
      <c r="F75" s="33" t="s">
        <v>4</v>
      </c>
      <c r="G75" s="9">
        <f t="shared" si="1"/>
        <v>4.869498000000001</v>
      </c>
      <c r="H75" s="8">
        <v>89.484947500000004</v>
      </c>
      <c r="I75" s="33" t="s">
        <v>4</v>
      </c>
      <c r="J75" s="9">
        <f t="shared" si="2"/>
        <v>89.905671000000012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58.190549142799597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0.69347575117138616</v>
      </c>
      <c r="AF75" s="33" t="s">
        <v>4</v>
      </c>
      <c r="AG75" s="33" t="s">
        <v>4</v>
      </c>
      <c r="AH75" s="33" t="s">
        <v>4</v>
      </c>
      <c r="AI75" s="33">
        <v>41.115975106029026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11.893743749999999</v>
      </c>
      <c r="C76" s="33">
        <v>11.893743749999999</v>
      </c>
      <c r="D76" s="9">
        <f t="shared" si="0"/>
        <v>16.96404175</v>
      </c>
      <c r="E76" s="8">
        <v>6.1758420000000003</v>
      </c>
      <c r="F76" s="33" t="s">
        <v>4</v>
      </c>
      <c r="G76" s="9">
        <f t="shared" si="1"/>
        <v>4.6594445000000002</v>
      </c>
      <c r="H76" s="8">
        <v>88.965214500000002</v>
      </c>
      <c r="I76" s="33" t="s">
        <v>4</v>
      </c>
      <c r="J76" s="9">
        <f t="shared" si="2"/>
        <v>89.225081000000003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28.337684207438812</v>
      </c>
      <c r="Z76" s="33" t="s">
        <v>4</v>
      </c>
      <c r="AA76" s="33">
        <v>0</v>
      </c>
      <c r="AB76" s="33" t="s">
        <v>4</v>
      </c>
      <c r="AC76" s="33">
        <v>0</v>
      </c>
      <c r="AD76" s="33" t="s">
        <v>4</v>
      </c>
      <c r="AE76" s="33">
        <v>0.69347575117138627</v>
      </c>
      <c r="AF76" s="33" t="s">
        <v>4</v>
      </c>
      <c r="AG76" s="33" t="s">
        <v>4</v>
      </c>
      <c r="AH76" s="33" t="s">
        <v>4</v>
      </c>
      <c r="AI76" s="33">
        <v>70.968840041389797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9.5653327499999996</v>
      </c>
      <c r="C77" s="33">
        <v>9.5653327499999996</v>
      </c>
      <c r="D77" s="9">
        <f t="shared" si="0"/>
        <v>10.729538249999999</v>
      </c>
      <c r="E77" s="8">
        <v>8.7547379999999997</v>
      </c>
      <c r="F77" s="33" t="s">
        <v>4</v>
      </c>
      <c r="G77" s="9">
        <f t="shared" si="1"/>
        <v>7.4652899999999995</v>
      </c>
      <c r="H77" s="8">
        <v>94.991278500000007</v>
      </c>
      <c r="I77" s="33" t="s">
        <v>4</v>
      </c>
      <c r="J77" s="9">
        <f t="shared" si="2"/>
        <v>91.978246500000012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28.337684129026954</v>
      </c>
      <c r="Z77" s="33" t="s">
        <v>4</v>
      </c>
      <c r="AA77" s="33">
        <v>0</v>
      </c>
      <c r="AB77" s="33" t="s">
        <v>4</v>
      </c>
      <c r="AC77" s="33">
        <v>0</v>
      </c>
      <c r="AD77" s="33" t="s">
        <v>4</v>
      </c>
      <c r="AE77" s="33">
        <v>3.497579843377169</v>
      </c>
      <c r="AF77" s="33" t="s">
        <v>4</v>
      </c>
      <c r="AG77" s="33" t="s">
        <v>4</v>
      </c>
      <c r="AH77" s="33" t="s">
        <v>4</v>
      </c>
      <c r="AI77" s="33">
        <v>68.164736027595879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-8.3357222499999999</v>
      </c>
      <c r="C78" s="33">
        <v>-8.3357222499999999</v>
      </c>
      <c r="D78" s="9">
        <f t="shared" si="0"/>
        <v>0.61480524999999986</v>
      </c>
      <c r="E78" s="8">
        <v>1.9480350000000006</v>
      </c>
      <c r="F78" s="33" t="s">
        <v>4</v>
      </c>
      <c r="G78" s="9">
        <f t="shared" si="1"/>
        <v>5.3513865000000003</v>
      </c>
      <c r="H78" s="8">
        <v>91.023332499999995</v>
      </c>
      <c r="I78" s="33" t="s">
        <v>4</v>
      </c>
      <c r="J78" s="9">
        <f t="shared" si="2"/>
        <v>93.007305500000001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71.670404000729278</v>
      </c>
      <c r="Z78" s="33" t="s">
        <v>4</v>
      </c>
      <c r="AA78" s="33">
        <v>0</v>
      </c>
      <c r="AB78" s="33" t="s">
        <v>4</v>
      </c>
      <c r="AC78" s="33">
        <v>0</v>
      </c>
      <c r="AD78" s="33" t="s">
        <v>4</v>
      </c>
      <c r="AE78" s="33">
        <v>0.69347575117138616</v>
      </c>
      <c r="AF78" s="33" t="s">
        <v>4</v>
      </c>
      <c r="AG78" s="33" t="s">
        <v>4</v>
      </c>
      <c r="AH78" s="33" t="s">
        <v>4</v>
      </c>
      <c r="AI78" s="33">
        <v>27.636120248099328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13.484051749999999</v>
      </c>
      <c r="C79" s="33">
        <v>13.484051749999999</v>
      </c>
      <c r="D79" s="9">
        <f t="shared" si="0"/>
        <v>2.5741647499999996</v>
      </c>
      <c r="E79" s="8">
        <v>5.7786810000000006</v>
      </c>
      <c r="F79" s="33" t="s">
        <v>4</v>
      </c>
      <c r="G79" s="9">
        <f t="shared" si="1"/>
        <v>3.8633580000000007</v>
      </c>
      <c r="H79" s="8">
        <v>88.447607500000004</v>
      </c>
      <c r="I79" s="33" t="s">
        <v>4</v>
      </c>
      <c r="J79" s="9">
        <f t="shared" si="2"/>
        <v>89.735469999999992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99.38799164003575</v>
      </c>
      <c r="Z79" s="33" t="s">
        <v>4</v>
      </c>
      <c r="AA79" s="33">
        <v>0</v>
      </c>
      <c r="AB79" s="33" t="s">
        <v>4</v>
      </c>
      <c r="AC79" s="33">
        <v>0</v>
      </c>
      <c r="AD79" s="33" t="s">
        <v>4</v>
      </c>
      <c r="AE79" s="33">
        <v>0.6120083599642594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19.947168749999999</v>
      </c>
      <c r="C80" s="33">
        <v>19.947168749999999</v>
      </c>
      <c r="D80" s="9">
        <f t="shared" si="0"/>
        <v>16.715610249999997</v>
      </c>
      <c r="E80" s="8">
        <v>1.9480350000000006</v>
      </c>
      <c r="F80" s="33" t="s">
        <v>4</v>
      </c>
      <c r="G80" s="9">
        <f t="shared" si="1"/>
        <v>3.8633580000000007</v>
      </c>
      <c r="H80" s="8">
        <v>91.136212499999999</v>
      </c>
      <c r="I80" s="33" t="s">
        <v>4</v>
      </c>
      <c r="J80" s="9">
        <f t="shared" si="2"/>
        <v>89.791910000000001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71.670404000729278</v>
      </c>
      <c r="Z80" s="33" t="s">
        <v>4</v>
      </c>
      <c r="AA80" s="33">
        <v>0</v>
      </c>
      <c r="AB80" s="33" t="s">
        <v>4</v>
      </c>
      <c r="AC80" s="33">
        <v>0</v>
      </c>
      <c r="AD80" s="33" t="s">
        <v>4</v>
      </c>
      <c r="AE80" s="33">
        <v>0.69347575117138616</v>
      </c>
      <c r="AF80" s="33" t="s">
        <v>4</v>
      </c>
      <c r="AG80" s="33" t="s">
        <v>4</v>
      </c>
      <c r="AH80" s="33" t="s">
        <v>4</v>
      </c>
      <c r="AI80" s="33">
        <v>27.636120248099328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20.083409750000001</v>
      </c>
      <c r="C81" s="33">
        <v>20.083409750000001</v>
      </c>
      <c r="D81" s="9">
        <f t="shared" si="0"/>
        <v>20.015289250000002</v>
      </c>
      <c r="E81" s="8">
        <v>5.7413220000000003</v>
      </c>
      <c r="F81" s="33" t="s">
        <v>4</v>
      </c>
      <c r="G81" s="9">
        <f t="shared" si="1"/>
        <v>3.8446785000000006</v>
      </c>
      <c r="H81" s="8">
        <v>90.784377500000005</v>
      </c>
      <c r="I81" s="33" t="s">
        <v>4</v>
      </c>
      <c r="J81" s="9">
        <f t="shared" si="2"/>
        <v>90.960295000000002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32.226389206654382</v>
      </c>
      <c r="Z81" s="33" t="s">
        <v>4</v>
      </c>
      <c r="AA81" s="33">
        <v>0</v>
      </c>
      <c r="AB81" s="33" t="s">
        <v>4</v>
      </c>
      <c r="AC81" s="33">
        <v>0</v>
      </c>
      <c r="AD81" s="33" t="s">
        <v>4</v>
      </c>
      <c r="AE81" s="33">
        <v>0.69347575117138627</v>
      </c>
      <c r="AF81" s="33" t="s">
        <v>4</v>
      </c>
      <c r="AG81" s="33" t="s">
        <v>4</v>
      </c>
      <c r="AH81" s="33" t="s">
        <v>4</v>
      </c>
      <c r="AI81" s="33">
        <v>67.080135042174234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27.467119749999998</v>
      </c>
      <c r="C82" s="33">
        <v>27.467119749999998</v>
      </c>
      <c r="D82" s="9">
        <f t="shared" si="0"/>
        <v>23.775264749999998</v>
      </c>
      <c r="E82" s="8">
        <v>2.1903750000000004</v>
      </c>
      <c r="F82" s="33" t="s">
        <v>4</v>
      </c>
      <c r="G82" s="9">
        <f t="shared" si="1"/>
        <v>3.9658485000000003</v>
      </c>
      <c r="H82" s="8">
        <v>89.6886315</v>
      </c>
      <c r="I82" s="33" t="s">
        <v>4</v>
      </c>
      <c r="J82" s="9">
        <f t="shared" si="2"/>
        <v>90.236504499999995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71.670404000729278</v>
      </c>
      <c r="Z82" s="33" t="s">
        <v>4</v>
      </c>
      <c r="AA82" s="33">
        <v>0</v>
      </c>
      <c r="AB82" s="33" t="s">
        <v>4</v>
      </c>
      <c r="AC82" s="33">
        <v>0</v>
      </c>
      <c r="AD82" s="33" t="s">
        <v>4</v>
      </c>
      <c r="AE82" s="33">
        <v>0.69347575117138616</v>
      </c>
      <c r="AF82" s="33" t="s">
        <v>4</v>
      </c>
      <c r="AG82" s="33" t="s">
        <v>4</v>
      </c>
      <c r="AH82" s="33" t="s">
        <v>4</v>
      </c>
      <c r="AI82" s="33">
        <v>27.636120248099328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9.5789607500000002</v>
      </c>
      <c r="C83" s="33">
        <v>9.5789607500000002</v>
      </c>
      <c r="D83" s="9">
        <f t="shared" si="0"/>
        <v>18.523040250000001</v>
      </c>
      <c r="E83" s="8">
        <v>5.9028180000000008</v>
      </c>
      <c r="F83" s="33" t="s">
        <v>4</v>
      </c>
      <c r="G83" s="9">
        <f t="shared" si="1"/>
        <v>4.0465965000000006</v>
      </c>
      <c r="H83" s="8">
        <v>94.246283500000004</v>
      </c>
      <c r="I83" s="33" t="s">
        <v>4</v>
      </c>
      <c r="J83" s="9">
        <f t="shared" si="2"/>
        <v>91.967457499999995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32.226389206654382</v>
      </c>
      <c r="Z83" s="33" t="s">
        <v>4</v>
      </c>
      <c r="AA83" s="33">
        <v>0</v>
      </c>
      <c r="AB83" s="33" t="s">
        <v>4</v>
      </c>
      <c r="AC83" s="33">
        <v>0</v>
      </c>
      <c r="AD83" s="33" t="s">
        <v>4</v>
      </c>
      <c r="AE83" s="33">
        <v>0.69347575117138627</v>
      </c>
      <c r="AF83" s="33" t="s">
        <v>4</v>
      </c>
      <c r="AG83" s="33" t="s">
        <v>4</v>
      </c>
      <c r="AH83" s="33" t="s">
        <v>4</v>
      </c>
      <c r="AI83" s="33">
        <v>67.080135042174234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-32.759192249999998</v>
      </c>
      <c r="C84" s="33">
        <v>-32.759192249999998</v>
      </c>
      <c r="D84" s="9">
        <f t="shared" si="0"/>
        <v>-11.590115749999999</v>
      </c>
      <c r="E84" s="8">
        <v>41.983711</v>
      </c>
      <c r="F84" s="33" t="s">
        <v>4</v>
      </c>
      <c r="G84" s="9">
        <f t="shared" si="1"/>
        <v>23.943264500000002</v>
      </c>
      <c r="H84" s="8">
        <v>90.533841500000008</v>
      </c>
      <c r="I84" s="33" t="s">
        <v>4</v>
      </c>
      <c r="J84" s="9">
        <f t="shared" si="2"/>
        <v>92.390062499999999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44.357957292233365</v>
      </c>
      <c r="Z84" s="33" t="s">
        <v>4</v>
      </c>
      <c r="AA84" s="33">
        <v>0</v>
      </c>
      <c r="AB84" s="33" t="s">
        <v>4</v>
      </c>
      <c r="AC84" s="33">
        <v>5.4252360150997543</v>
      </c>
      <c r="AD84" s="33" t="s">
        <v>4</v>
      </c>
      <c r="AE84" s="33">
        <v>0.65630088116982632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49.560505811497052</v>
      </c>
      <c r="AL84" s="33" t="s">
        <v>4</v>
      </c>
      <c r="AM84" s="15"/>
    </row>
    <row r="85" spans="1:39">
      <c r="A85" s="3" t="s">
        <v>452</v>
      </c>
      <c r="B85" s="8">
        <v>-36.610893250000004</v>
      </c>
      <c r="C85" s="33">
        <v>-36.610893250000004</v>
      </c>
      <c r="D85" s="9">
        <f t="shared" si="0"/>
        <v>-34.685042750000001</v>
      </c>
      <c r="E85" s="8">
        <v>43.938907</v>
      </c>
      <c r="F85" s="33" t="s">
        <v>4</v>
      </c>
      <c r="G85" s="9">
        <f t="shared" si="1"/>
        <v>42.961309</v>
      </c>
      <c r="H85" s="8">
        <v>85.877756500000004</v>
      </c>
      <c r="I85" s="33" t="s">
        <v>4</v>
      </c>
      <c r="J85" s="9">
        <f t="shared" si="2"/>
        <v>88.205799000000013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44.255253170763687</v>
      </c>
      <c r="Z85" s="33" t="s">
        <v>4</v>
      </c>
      <c r="AA85" s="33">
        <v>0</v>
      </c>
      <c r="AB85" s="33" t="s">
        <v>4</v>
      </c>
      <c r="AC85" s="33">
        <v>0</v>
      </c>
      <c r="AD85" s="33" t="s">
        <v>4</v>
      </c>
      <c r="AE85" s="33">
        <v>0.71905932799370353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55.025687501242629</v>
      </c>
      <c r="AL85" s="33" t="s">
        <v>4</v>
      </c>
      <c r="AM85" s="15"/>
    </row>
    <row r="86" spans="1:39">
      <c r="A86" s="3" t="s">
        <v>453</v>
      </c>
      <c r="B86" s="8">
        <v>5.6899107500000001</v>
      </c>
      <c r="C86" s="33">
        <v>5.6899107500000001</v>
      </c>
      <c r="D86" s="9">
        <f t="shared" si="0"/>
        <v>-15.460491250000002</v>
      </c>
      <c r="E86" s="8">
        <v>35.890968999999998</v>
      </c>
      <c r="F86" s="33" t="s">
        <v>4</v>
      </c>
      <c r="G86" s="9">
        <f t="shared" si="1"/>
        <v>39.914937999999999</v>
      </c>
      <c r="H86" s="8">
        <v>88.431704499999995</v>
      </c>
      <c r="I86" s="33" t="s">
        <v>4</v>
      </c>
      <c r="J86" s="9">
        <f t="shared" si="2"/>
        <v>87.154730499999999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92.158187449187579</v>
      </c>
      <c r="Z86" s="33" t="s">
        <v>4</v>
      </c>
      <c r="AA86" s="33">
        <v>0</v>
      </c>
      <c r="AB86" s="33" t="s">
        <v>4</v>
      </c>
      <c r="AC86" s="33">
        <v>0</v>
      </c>
      <c r="AD86" s="33" t="s">
        <v>4</v>
      </c>
      <c r="AE86" s="33">
        <v>0.71770734629229327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7.1241052045201396</v>
      </c>
      <c r="AL86" s="33" t="s">
        <v>4</v>
      </c>
      <c r="AM86" s="15"/>
    </row>
    <row r="87" spans="1:39">
      <c r="A87" s="3" t="s">
        <v>454</v>
      </c>
      <c r="B87" s="8">
        <v>12.47681375</v>
      </c>
      <c r="C87" s="33">
        <v>12.47681375</v>
      </c>
      <c r="D87" s="9">
        <f t="shared" si="0"/>
        <v>9.0833622500000004</v>
      </c>
      <c r="E87" s="8">
        <v>28.619163</v>
      </c>
      <c r="F87" s="33" t="s">
        <v>4</v>
      </c>
      <c r="G87" s="9">
        <f t="shared" si="1"/>
        <v>32.255065999999999</v>
      </c>
      <c r="H87" s="8">
        <v>90.7327315</v>
      </c>
      <c r="I87" s="33" t="s">
        <v>4</v>
      </c>
      <c r="J87" s="9">
        <f t="shared" si="2"/>
        <v>89.582217999999997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73.398144802116633</v>
      </c>
      <c r="Z87" s="33" t="s">
        <v>4</v>
      </c>
      <c r="AA87" s="33">
        <v>0</v>
      </c>
      <c r="AB87" s="33" t="s">
        <v>4</v>
      </c>
      <c r="AC87" s="33">
        <v>0</v>
      </c>
      <c r="AD87" s="33" t="s">
        <v>4</v>
      </c>
      <c r="AE87" s="33">
        <v>0.64166141061697757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25.960193787266395</v>
      </c>
      <c r="AL87" s="33" t="s">
        <v>4</v>
      </c>
      <c r="AM87" s="15"/>
    </row>
    <row r="88" spans="1:39">
      <c r="A88" s="3" t="s">
        <v>455</v>
      </c>
      <c r="B88" s="8">
        <v>-19.851197250000002</v>
      </c>
      <c r="C88" s="33">
        <v>-19.851197250000002</v>
      </c>
      <c r="D88" s="9">
        <f t="shared" si="0"/>
        <v>-3.6871917500000011</v>
      </c>
      <c r="E88" s="8">
        <v>28.250993000000001</v>
      </c>
      <c r="F88" s="33" t="s">
        <v>4</v>
      </c>
      <c r="G88" s="9">
        <f t="shared" si="1"/>
        <v>28.435078000000001</v>
      </c>
      <c r="H88" s="8">
        <v>88.4715135</v>
      </c>
      <c r="I88" s="33" t="s">
        <v>4</v>
      </c>
      <c r="J88" s="9">
        <f t="shared" si="2"/>
        <v>89.602122500000007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68.963041889919154</v>
      </c>
      <c r="Z88" s="33" t="s">
        <v>4</v>
      </c>
      <c r="AA88" s="33">
        <v>0</v>
      </c>
      <c r="AB88" s="33" t="s">
        <v>4</v>
      </c>
      <c r="AC88" s="33">
        <v>0</v>
      </c>
      <c r="AD88" s="33" t="s">
        <v>4</v>
      </c>
      <c r="AE88" s="33">
        <v>0.64166141061697757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30.395296699463874</v>
      </c>
      <c r="AL88" s="33" t="s">
        <v>4</v>
      </c>
      <c r="AM88" s="15"/>
    </row>
    <row r="89" spans="1:39">
      <c r="A89" s="3" t="s">
        <v>456</v>
      </c>
      <c r="B89" s="8">
        <v>0.32022400000000001</v>
      </c>
      <c r="C89" s="33">
        <v>0.32022400000000001</v>
      </c>
      <c r="D89" s="9">
        <f t="shared" si="0"/>
        <v>-9.7654866250000012</v>
      </c>
      <c r="E89" s="8">
        <v>46.023612</v>
      </c>
      <c r="F89" s="33" t="s">
        <v>4</v>
      </c>
      <c r="G89" s="9">
        <f t="shared" si="1"/>
        <v>37.137302500000004</v>
      </c>
      <c r="H89" s="8">
        <v>88.157962999999995</v>
      </c>
      <c r="I89" s="33" t="s">
        <v>4</v>
      </c>
      <c r="J89" s="9">
        <f t="shared" si="2"/>
        <v>88.314738250000005</v>
      </c>
      <c r="K89" s="33">
        <v>66.915150999999994</v>
      </c>
      <c r="L89" s="33" t="s">
        <v>4</v>
      </c>
      <c r="M89" s="33">
        <v>20.450527999999998</v>
      </c>
      <c r="N89" s="33" t="s">
        <v>4</v>
      </c>
      <c r="O89" s="33">
        <v>26.310397999999999</v>
      </c>
      <c r="P89" s="33" t="s">
        <v>4</v>
      </c>
      <c r="Q89" s="33">
        <v>11.681215</v>
      </c>
      <c r="R89" s="33" t="s">
        <v>4</v>
      </c>
      <c r="S89" s="33" t="s">
        <v>4</v>
      </c>
      <c r="T89" s="33" t="s">
        <v>4</v>
      </c>
      <c r="U89" s="33">
        <v>10.706077000000001</v>
      </c>
      <c r="V89" s="33" t="s">
        <v>4</v>
      </c>
      <c r="W89" s="33">
        <v>39.049509</v>
      </c>
      <c r="X89" s="33" t="s">
        <v>4</v>
      </c>
      <c r="Y89" s="33">
        <v>58.028019999999998</v>
      </c>
      <c r="Z89" s="33" t="s">
        <v>4</v>
      </c>
      <c r="AA89" s="33">
        <v>7.8370009999999999</v>
      </c>
      <c r="AB89" s="33" t="s">
        <v>4</v>
      </c>
      <c r="AC89" s="33">
        <v>3.3386689999999999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2.8690760000000002</v>
      </c>
      <c r="AJ89" s="33" t="s">
        <v>4</v>
      </c>
      <c r="AK89" s="33">
        <v>27.927236000000001</v>
      </c>
      <c r="AL89" s="33" t="s">
        <v>4</v>
      </c>
      <c r="AM89" s="15"/>
    </row>
    <row r="90" spans="1:39">
      <c r="A90" s="3" t="s">
        <v>457</v>
      </c>
      <c r="B90" s="8">
        <v>15.849883999999999</v>
      </c>
      <c r="C90" s="33">
        <v>15.849883999999999</v>
      </c>
      <c r="D90" s="9">
        <f t="shared" si="0"/>
        <v>8.0850539999999995</v>
      </c>
      <c r="E90" s="8">
        <v>11.250477999999999</v>
      </c>
      <c r="F90" s="33" t="s">
        <v>4</v>
      </c>
      <c r="G90" s="9">
        <f t="shared" si="1"/>
        <v>28.637045000000001</v>
      </c>
      <c r="H90" s="8">
        <v>90.768185000000003</v>
      </c>
      <c r="I90" s="33" t="s">
        <v>4</v>
      </c>
      <c r="J90" s="9">
        <f t="shared" si="2"/>
        <v>89.463074000000006</v>
      </c>
      <c r="K90" s="33">
        <v>85.359685999999996</v>
      </c>
      <c r="L90" s="33" t="s">
        <v>4</v>
      </c>
      <c r="M90" s="33">
        <v>12.737439</v>
      </c>
      <c r="N90" s="33" t="s">
        <v>4</v>
      </c>
      <c r="O90" s="33">
        <v>62.967426000000003</v>
      </c>
      <c r="P90" s="33" t="s">
        <v>4</v>
      </c>
      <c r="Q90" s="33">
        <v>0</v>
      </c>
      <c r="R90" s="33" t="s">
        <v>4</v>
      </c>
      <c r="S90" s="33">
        <v>0</v>
      </c>
      <c r="T90" s="33" t="s">
        <v>4</v>
      </c>
      <c r="U90" s="33">
        <v>3.8359079999999999</v>
      </c>
      <c r="V90" s="33" t="s">
        <v>4</v>
      </c>
      <c r="W90" s="33">
        <v>13.969676</v>
      </c>
      <c r="X90" s="33" t="s">
        <v>4</v>
      </c>
      <c r="Y90" s="33">
        <v>85.359685999999996</v>
      </c>
      <c r="Z90" s="33" t="s">
        <v>4</v>
      </c>
      <c r="AA90" s="33">
        <v>4.2624500000000003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10.377864000000001</v>
      </c>
      <c r="AL90" s="33" t="s">
        <v>4</v>
      </c>
      <c r="AM90" s="15"/>
    </row>
    <row r="91" spans="1:39">
      <c r="A91" s="3" t="s">
        <v>458</v>
      </c>
      <c r="B91" s="8">
        <v>25.976213000000001</v>
      </c>
      <c r="C91" s="33">
        <v>25.976213000000001</v>
      </c>
      <c r="D91" s="9">
        <f t="shared" si="0"/>
        <v>20.913048500000002</v>
      </c>
      <c r="E91" s="8">
        <v>18.336324000000001</v>
      </c>
      <c r="F91" s="33" t="s">
        <v>4</v>
      </c>
      <c r="G91" s="9">
        <f t="shared" si="1"/>
        <v>14.793400999999999</v>
      </c>
      <c r="H91" s="8">
        <v>91.041416999999996</v>
      </c>
      <c r="I91" s="33" t="s">
        <v>4</v>
      </c>
      <c r="J91" s="9">
        <f t="shared" si="2"/>
        <v>90.904800999999992</v>
      </c>
      <c r="K91" s="33">
        <v>50.464396000000001</v>
      </c>
      <c r="L91" s="33" t="s">
        <v>4</v>
      </c>
      <c r="M91" s="33">
        <v>36.390816999999998</v>
      </c>
      <c r="N91" s="33" t="s">
        <v>4</v>
      </c>
      <c r="O91" s="33">
        <v>37.991030000000002</v>
      </c>
      <c r="P91" s="33" t="s">
        <v>4</v>
      </c>
      <c r="Q91" s="33">
        <v>6.0590719999999996</v>
      </c>
      <c r="R91" s="33" t="s">
        <v>4</v>
      </c>
      <c r="S91" s="33">
        <v>0</v>
      </c>
      <c r="T91" s="33" t="s">
        <v>4</v>
      </c>
      <c r="U91" s="33">
        <v>7.4870409999999996</v>
      </c>
      <c r="V91" s="33" t="s">
        <v>4</v>
      </c>
      <c r="W91" s="33">
        <v>48.043671000000003</v>
      </c>
      <c r="X91" s="33" t="s">
        <v>4</v>
      </c>
      <c r="Y91" s="33">
        <v>21.075825999999999</v>
      </c>
      <c r="Z91" s="33" t="s">
        <v>4</v>
      </c>
      <c r="AA91" s="33">
        <v>0</v>
      </c>
      <c r="AB91" s="33" t="s">
        <v>4</v>
      </c>
      <c r="AC91" s="33">
        <v>31.931958000000002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3.4074040000000001</v>
      </c>
      <c r="AJ91" s="33" t="s">
        <v>4</v>
      </c>
      <c r="AK91" s="33">
        <v>43.584811999999999</v>
      </c>
      <c r="AL91" s="33" t="s">
        <v>4</v>
      </c>
      <c r="AM91" s="15"/>
    </row>
    <row r="92" spans="1:39">
      <c r="A92" s="3">
        <v>44652</v>
      </c>
      <c r="B92" s="8">
        <v>4.6359719999999998</v>
      </c>
      <c r="C92" s="33">
        <v>4.6359719999999998</v>
      </c>
      <c r="D92" s="9">
        <f t="shared" si="0"/>
        <v>15.3060925</v>
      </c>
      <c r="E92" s="8">
        <v>19.901159</v>
      </c>
      <c r="F92" s="33" t="s">
        <v>4</v>
      </c>
      <c r="G92" s="9">
        <f t="shared" si="1"/>
        <v>19.118741499999999</v>
      </c>
      <c r="H92" s="8">
        <v>88.266591000000005</v>
      </c>
      <c r="I92" s="33" t="s">
        <v>4</v>
      </c>
      <c r="J92" s="9">
        <f t="shared" si="2"/>
        <v>89.654004</v>
      </c>
      <c r="K92" s="33">
        <v>56.804980999999998</v>
      </c>
      <c r="L92" s="33" t="s">
        <v>4</v>
      </c>
      <c r="M92" s="33">
        <v>31.288813999999999</v>
      </c>
      <c r="N92" s="33" t="s">
        <v>4</v>
      </c>
      <c r="O92" s="33">
        <v>55.734242000000002</v>
      </c>
      <c r="P92" s="33" t="s">
        <v>4</v>
      </c>
      <c r="Q92" s="33">
        <v>9.2171120000000002</v>
      </c>
      <c r="R92" s="33" t="s">
        <v>4</v>
      </c>
      <c r="S92" s="33">
        <v>0</v>
      </c>
      <c r="T92" s="33" t="s">
        <v>4</v>
      </c>
      <c r="U92" s="33">
        <v>34.642226999999998</v>
      </c>
      <c r="V92" s="33" t="s">
        <v>4</v>
      </c>
      <c r="W92" s="33">
        <v>3.1316410000000001</v>
      </c>
      <c r="X92" s="33" t="s">
        <v>4</v>
      </c>
      <c r="Y92" s="33">
        <v>50.599004000000001</v>
      </c>
      <c r="Z92" s="33" t="s">
        <v>4</v>
      </c>
      <c r="AA92" s="33">
        <v>31.288813999999999</v>
      </c>
      <c r="AB92" s="33" t="s">
        <v>4</v>
      </c>
      <c r="AC92" s="33">
        <v>5.7634290000000004</v>
      </c>
      <c r="AD92" s="33" t="s">
        <v>4</v>
      </c>
      <c r="AE92" s="33">
        <v>3.0111349999999999</v>
      </c>
      <c r="AF92" s="33" t="s">
        <v>4</v>
      </c>
      <c r="AG92" s="33">
        <v>0</v>
      </c>
      <c r="AH92" s="33" t="s">
        <v>4</v>
      </c>
      <c r="AI92" s="33">
        <v>6.205978</v>
      </c>
      <c r="AJ92" s="33" t="s">
        <v>4</v>
      </c>
      <c r="AK92" s="33">
        <v>3.1316410000000001</v>
      </c>
      <c r="AL92" s="33" t="s">
        <v>4</v>
      </c>
      <c r="AM92" s="15"/>
    </row>
    <row r="93" spans="1:39">
      <c r="A93" s="3">
        <v>44743</v>
      </c>
      <c r="B93" s="8">
        <v>10.299564</v>
      </c>
      <c r="C93" s="33">
        <v>10.299564</v>
      </c>
      <c r="D93" s="9">
        <f t="shared" ref="D93" si="3">AVERAGE(B92:B93)</f>
        <v>7.4677679999999995</v>
      </c>
      <c r="E93" s="8">
        <v>11.639251</v>
      </c>
      <c r="F93" s="33" t="s">
        <v>4</v>
      </c>
      <c r="G93" s="9">
        <f t="shared" ref="G93" si="4">AVERAGE(E92:E93)</f>
        <v>15.770205000000001</v>
      </c>
      <c r="H93" s="8">
        <v>93.362149000000002</v>
      </c>
      <c r="I93" s="33" t="s">
        <v>4</v>
      </c>
      <c r="J93" s="9">
        <f t="shared" ref="J93" si="5">AVERAGE(H92:H93)</f>
        <v>90.814369999999997</v>
      </c>
      <c r="K93" s="33">
        <v>50.486531999999997</v>
      </c>
      <c r="L93" s="33" t="s">
        <v>4</v>
      </c>
      <c r="M93" s="33">
        <v>73.389184999999998</v>
      </c>
      <c r="N93" s="33" t="s">
        <v>4</v>
      </c>
      <c r="O93" s="33">
        <v>7.0819460000000003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1.946771</v>
      </c>
      <c r="V93" s="33" t="s">
        <v>4</v>
      </c>
      <c r="W93" s="33">
        <v>16.212332</v>
      </c>
      <c r="X93" s="33" t="s">
        <v>4</v>
      </c>
      <c r="Y93" s="33">
        <v>8.5551110000000001</v>
      </c>
      <c r="Z93" s="33" t="s">
        <v>4</v>
      </c>
      <c r="AA93" s="33">
        <v>68.823127999999997</v>
      </c>
      <c r="AB93" s="33" t="s">
        <v>4</v>
      </c>
      <c r="AC93" s="33">
        <v>7.0819460000000003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1.946771</v>
      </c>
      <c r="AJ93" s="33" t="s">
        <v>4</v>
      </c>
      <c r="AK93" s="33">
        <v>13.593045</v>
      </c>
      <c r="AL93" s="33" t="s">
        <v>4</v>
      </c>
    </row>
    <row r="94" spans="1:39">
      <c r="A94" s="3">
        <v>44835</v>
      </c>
      <c r="B94" s="8">
        <v>28.617912</v>
      </c>
      <c r="C94" s="33">
        <v>28.617912</v>
      </c>
      <c r="D94" s="9">
        <f t="shared" ref="D94" si="6">AVERAGE(B93:B94)</f>
        <v>19.458738</v>
      </c>
      <c r="E94" s="8">
        <v>10.144757999999999</v>
      </c>
      <c r="F94" s="33" t="s">
        <v>4</v>
      </c>
      <c r="G94" s="9">
        <f t="shared" ref="G94" si="7">AVERAGE(E93:E94)</f>
        <v>10.892004499999999</v>
      </c>
      <c r="H94" s="8">
        <v>87.873768999999996</v>
      </c>
      <c r="I94" s="33" t="s">
        <v>4</v>
      </c>
      <c r="J94" s="9">
        <f t="shared" ref="J94" si="8">AVERAGE(H93:H94)</f>
        <v>90.617958999999999</v>
      </c>
      <c r="K94" s="33">
        <v>23.103619999999999</v>
      </c>
      <c r="L94" s="33" t="s">
        <v>4</v>
      </c>
      <c r="M94" s="33">
        <v>77.982929999999996</v>
      </c>
      <c r="N94" s="33" t="s">
        <v>4</v>
      </c>
      <c r="O94" s="33">
        <v>6.7503650000000004</v>
      </c>
      <c r="P94" s="33" t="s">
        <v>4</v>
      </c>
      <c r="Q94" s="33">
        <v>0</v>
      </c>
      <c r="R94" s="33" t="s">
        <v>4</v>
      </c>
      <c r="S94" s="33">
        <v>2.3715449999999998</v>
      </c>
      <c r="T94" s="33" t="s">
        <v>4</v>
      </c>
      <c r="U94" s="33">
        <v>59.734599000000003</v>
      </c>
      <c r="V94" s="33" t="s">
        <v>4</v>
      </c>
      <c r="W94" s="33">
        <v>12.895161</v>
      </c>
      <c r="X94" s="33" t="s">
        <v>4</v>
      </c>
      <c r="Y94" s="33">
        <v>23.103619999999999</v>
      </c>
      <c r="Z94" s="33" t="s">
        <v>4</v>
      </c>
      <c r="AA94" s="33">
        <v>67.774471000000005</v>
      </c>
      <c r="AB94" s="33" t="s">
        <v>4</v>
      </c>
      <c r="AC94" s="33">
        <v>6.7503650000000004</v>
      </c>
      <c r="AD94" s="33" t="s">
        <v>4</v>
      </c>
      <c r="AE94" s="33">
        <v>0</v>
      </c>
      <c r="AF94" s="33" t="s">
        <v>4</v>
      </c>
      <c r="AG94" s="33">
        <v>2.3715449999999998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6.5505649999999997</v>
      </c>
      <c r="C95" s="33">
        <v>6.5505649999999997</v>
      </c>
      <c r="D95" s="9">
        <f t="shared" ref="D95" si="9">AVERAGE(B94:B95)</f>
        <v>17.584238500000001</v>
      </c>
      <c r="E95" s="8">
        <v>9.8619699999999995</v>
      </c>
      <c r="F95" s="33" t="s">
        <v>4</v>
      </c>
      <c r="G95" s="9">
        <f t="shared" ref="G95" si="10">AVERAGE(E94:E95)</f>
        <v>10.003363999999999</v>
      </c>
      <c r="H95" s="8">
        <v>86.544635999999997</v>
      </c>
      <c r="I95" s="33" t="s">
        <v>4</v>
      </c>
      <c r="J95" s="9">
        <f t="shared" ref="J95" si="11">AVERAGE(H94:H95)</f>
        <v>87.209202500000004</v>
      </c>
      <c r="K95" s="33">
        <v>42.796289999999999</v>
      </c>
      <c r="L95" s="33" t="s">
        <v>4</v>
      </c>
      <c r="M95" s="33">
        <v>42.239170000000001</v>
      </c>
      <c r="N95" s="33" t="s">
        <v>4</v>
      </c>
      <c r="O95" s="33">
        <v>28.557585</v>
      </c>
      <c r="P95" s="33" t="s">
        <v>4</v>
      </c>
      <c r="Q95" s="33">
        <v>4.4407059999999996</v>
      </c>
      <c r="R95" s="33" t="s">
        <v>4</v>
      </c>
      <c r="S95" s="33">
        <v>0</v>
      </c>
      <c r="T95" s="33" t="s">
        <v>4</v>
      </c>
      <c r="U95" s="33">
        <v>34.321300000000001</v>
      </c>
      <c r="V95" s="33" t="s">
        <v>4</v>
      </c>
      <c r="W95" s="33">
        <v>0</v>
      </c>
      <c r="X95" s="33" t="s">
        <v>4</v>
      </c>
      <c r="Y95" s="33">
        <v>33.643951000000001</v>
      </c>
      <c r="Z95" s="33" t="s">
        <v>4</v>
      </c>
      <c r="AA95" s="33">
        <v>37.798462999999998</v>
      </c>
      <c r="AB95" s="33" t="s">
        <v>4</v>
      </c>
      <c r="AC95" s="33">
        <v>14.964541000000001</v>
      </c>
      <c r="AD95" s="33" t="s">
        <v>4</v>
      </c>
      <c r="AE95" s="33">
        <v>4.4407059999999996</v>
      </c>
      <c r="AF95" s="33" t="s">
        <v>4</v>
      </c>
      <c r="AG95" s="33">
        <v>0</v>
      </c>
      <c r="AH95" s="33" t="s">
        <v>4</v>
      </c>
      <c r="AI95" s="33">
        <v>9.1523389999999996</v>
      </c>
      <c r="AJ95" s="33" t="s">
        <v>4</v>
      </c>
      <c r="AK95" s="33">
        <v>0</v>
      </c>
      <c r="AL95" s="33" t="s">
        <v>4</v>
      </c>
    </row>
    <row r="96" spans="1:39">
      <c r="A96" s="3">
        <v>45017</v>
      </c>
      <c r="B96" s="8">
        <v>6.0668660000000001</v>
      </c>
      <c r="C96" s="33">
        <v>6.0668660000000001</v>
      </c>
      <c r="D96" s="9">
        <f t="shared" ref="D96" si="12">AVERAGE(B95:B96)</f>
        <v>6.3087154999999999</v>
      </c>
      <c r="E96" s="8">
        <v>12.89077</v>
      </c>
      <c r="F96" s="33" t="s">
        <v>4</v>
      </c>
      <c r="G96" s="9">
        <f t="shared" ref="G96" si="13">AVERAGE(E95:E96)</f>
        <v>11.37637</v>
      </c>
      <c r="H96" s="8">
        <v>86.143082000000007</v>
      </c>
      <c r="I96" s="33" t="s">
        <v>4</v>
      </c>
      <c r="J96" s="9">
        <f t="shared" ref="J96" si="14">AVERAGE(H95:H96)</f>
        <v>86.343859000000009</v>
      </c>
      <c r="K96" s="33">
        <v>53.386861000000003</v>
      </c>
      <c r="L96" s="33" t="s">
        <v>4</v>
      </c>
      <c r="M96" s="33">
        <v>50.199914999999997</v>
      </c>
      <c r="N96" s="33" t="s">
        <v>4</v>
      </c>
      <c r="O96" s="33">
        <v>31.557552999999999</v>
      </c>
      <c r="P96" s="33" t="s">
        <v>4</v>
      </c>
      <c r="Q96" s="33">
        <v>8.2412930000000006</v>
      </c>
      <c r="R96" s="33" t="s">
        <v>4</v>
      </c>
      <c r="S96" s="33">
        <v>0</v>
      </c>
      <c r="T96" s="33" t="s">
        <v>4</v>
      </c>
      <c r="U96" s="33">
        <v>47.025883999999998</v>
      </c>
      <c r="V96" s="33" t="s">
        <v>4</v>
      </c>
      <c r="W96" s="33">
        <v>16.732536</v>
      </c>
      <c r="X96" s="33" t="s">
        <v>4</v>
      </c>
      <c r="Y96" s="33">
        <v>45.643005000000002</v>
      </c>
      <c r="Z96" s="33" t="s">
        <v>4</v>
      </c>
      <c r="AA96" s="33">
        <v>46.613138999999997</v>
      </c>
      <c r="AB96" s="33" t="s">
        <v>4</v>
      </c>
      <c r="AC96" s="33">
        <v>3.586776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4.1570799999999997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-0.19456100000000001</v>
      </c>
      <c r="C97" s="33">
        <v>-0.19456100000000001</v>
      </c>
      <c r="D97" s="9">
        <f t="shared" ref="D97" si="15">AVERAGE(B96:B97)</f>
        <v>2.9361524999999999</v>
      </c>
      <c r="E97" s="8">
        <v>7.2101300000000004</v>
      </c>
      <c r="F97" s="33" t="s">
        <v>4</v>
      </c>
      <c r="G97" s="9">
        <f t="shared" ref="G97" si="16">AVERAGE(E96:E97)</f>
        <v>10.05045</v>
      </c>
      <c r="H97" s="8">
        <v>89.286733999999996</v>
      </c>
      <c r="I97" s="33" t="s">
        <v>4</v>
      </c>
      <c r="J97" s="9">
        <f t="shared" ref="J97" si="17">AVERAGE(H96:H97)</f>
        <v>87.714908000000008</v>
      </c>
      <c r="K97" s="33">
        <v>76.669111000000001</v>
      </c>
      <c r="L97" s="33" t="s">
        <v>4</v>
      </c>
      <c r="M97" s="33">
        <v>17.353805999999999</v>
      </c>
      <c r="N97" s="33" t="s">
        <v>4</v>
      </c>
      <c r="O97" s="33">
        <v>9.6466119999999993</v>
      </c>
      <c r="P97" s="33" t="s">
        <v>4</v>
      </c>
      <c r="Q97" s="33">
        <v>8.7085539999999995</v>
      </c>
      <c r="R97" s="33" t="s">
        <v>4</v>
      </c>
      <c r="S97" s="33">
        <v>0</v>
      </c>
      <c r="T97" s="33" t="s">
        <v>4</v>
      </c>
      <c r="U97" s="33">
        <v>71.619066000000004</v>
      </c>
      <c r="V97" s="33" t="s">
        <v>4</v>
      </c>
      <c r="W97" s="33">
        <v>17.994001000000001</v>
      </c>
      <c r="X97" s="33" t="s">
        <v>4</v>
      </c>
      <c r="Y97" s="33">
        <v>73.360746000000006</v>
      </c>
      <c r="Z97" s="33" t="s">
        <v>4</v>
      </c>
      <c r="AA97" s="33">
        <v>17.353805999999999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9.2854469999999996</v>
      </c>
      <c r="AL97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A2" sqref="A2:L2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48" width="8.7109375" style="36"/>
    <col min="249" max="249" width="17" style="36" customWidth="1"/>
    <col min="250" max="254" width="12.7109375" style="36" customWidth="1"/>
    <col min="255" max="255" width="4.7109375" style="36" customWidth="1"/>
    <col min="256" max="256" width="15.28515625" style="36" customWidth="1"/>
    <col min="257" max="262" width="12.7109375" style="36" customWidth="1"/>
    <col min="263" max="263" width="17.5703125" style="36" customWidth="1"/>
    <col min="264" max="504" width="8.7109375" style="36"/>
    <col min="505" max="505" width="17" style="36" customWidth="1"/>
    <col min="506" max="510" width="12.7109375" style="36" customWidth="1"/>
    <col min="511" max="511" width="4.7109375" style="36" customWidth="1"/>
    <col min="512" max="512" width="15.28515625" style="36" customWidth="1"/>
    <col min="513" max="518" width="12.7109375" style="36" customWidth="1"/>
    <col min="519" max="519" width="17.5703125" style="36" customWidth="1"/>
    <col min="520" max="760" width="8.7109375" style="36"/>
    <col min="761" max="761" width="17" style="36" customWidth="1"/>
    <col min="762" max="766" width="12.7109375" style="36" customWidth="1"/>
    <col min="767" max="767" width="4.7109375" style="36" customWidth="1"/>
    <col min="768" max="768" width="15.28515625" style="36" customWidth="1"/>
    <col min="769" max="774" width="12.7109375" style="36" customWidth="1"/>
    <col min="775" max="775" width="17.5703125" style="36" customWidth="1"/>
    <col min="776" max="1016" width="8.7109375" style="36"/>
    <col min="1017" max="1017" width="17" style="36" customWidth="1"/>
    <col min="1018" max="1022" width="12.7109375" style="36" customWidth="1"/>
    <col min="1023" max="1023" width="4.7109375" style="36" customWidth="1"/>
    <col min="1024" max="1024" width="15.28515625" style="36" customWidth="1"/>
    <col min="1025" max="1030" width="12.7109375" style="36" customWidth="1"/>
    <col min="1031" max="1031" width="17.5703125" style="36" customWidth="1"/>
    <col min="1032" max="1272" width="8.7109375" style="36"/>
    <col min="1273" max="1273" width="17" style="36" customWidth="1"/>
    <col min="1274" max="1278" width="12.7109375" style="36" customWidth="1"/>
    <col min="1279" max="1279" width="4.7109375" style="36" customWidth="1"/>
    <col min="1280" max="1280" width="15.28515625" style="36" customWidth="1"/>
    <col min="1281" max="1286" width="12.7109375" style="36" customWidth="1"/>
    <col min="1287" max="1287" width="17.5703125" style="36" customWidth="1"/>
    <col min="1288" max="1528" width="8.7109375" style="36"/>
    <col min="1529" max="1529" width="17" style="36" customWidth="1"/>
    <col min="1530" max="1534" width="12.7109375" style="36" customWidth="1"/>
    <col min="1535" max="1535" width="4.7109375" style="36" customWidth="1"/>
    <col min="1536" max="1536" width="15.28515625" style="36" customWidth="1"/>
    <col min="1537" max="1542" width="12.7109375" style="36" customWidth="1"/>
    <col min="1543" max="1543" width="17.5703125" style="36" customWidth="1"/>
    <col min="1544" max="1784" width="8.7109375" style="36"/>
    <col min="1785" max="1785" width="17" style="36" customWidth="1"/>
    <col min="1786" max="1790" width="12.7109375" style="36" customWidth="1"/>
    <col min="1791" max="1791" width="4.7109375" style="36" customWidth="1"/>
    <col min="1792" max="1792" width="15.28515625" style="36" customWidth="1"/>
    <col min="1793" max="1798" width="12.7109375" style="36" customWidth="1"/>
    <col min="1799" max="1799" width="17.5703125" style="36" customWidth="1"/>
    <col min="1800" max="2040" width="8.7109375" style="36"/>
    <col min="2041" max="2041" width="17" style="36" customWidth="1"/>
    <col min="2042" max="2046" width="12.7109375" style="36" customWidth="1"/>
    <col min="2047" max="2047" width="4.7109375" style="36" customWidth="1"/>
    <col min="2048" max="2048" width="15.28515625" style="36" customWidth="1"/>
    <col min="2049" max="2054" width="12.7109375" style="36" customWidth="1"/>
    <col min="2055" max="2055" width="17.5703125" style="36" customWidth="1"/>
    <col min="2056" max="2296" width="8.7109375" style="36"/>
    <col min="2297" max="2297" width="17" style="36" customWidth="1"/>
    <col min="2298" max="2302" width="12.7109375" style="36" customWidth="1"/>
    <col min="2303" max="2303" width="4.7109375" style="36" customWidth="1"/>
    <col min="2304" max="2304" width="15.28515625" style="36" customWidth="1"/>
    <col min="2305" max="2310" width="12.7109375" style="36" customWidth="1"/>
    <col min="2311" max="2311" width="17.5703125" style="36" customWidth="1"/>
    <col min="2312" max="2552" width="8.7109375" style="36"/>
    <col min="2553" max="2553" width="17" style="36" customWidth="1"/>
    <col min="2554" max="2558" width="12.7109375" style="36" customWidth="1"/>
    <col min="2559" max="2559" width="4.7109375" style="36" customWidth="1"/>
    <col min="2560" max="2560" width="15.28515625" style="36" customWidth="1"/>
    <col min="2561" max="2566" width="12.7109375" style="36" customWidth="1"/>
    <col min="2567" max="2567" width="17.5703125" style="36" customWidth="1"/>
    <col min="2568" max="2808" width="8.7109375" style="36"/>
    <col min="2809" max="2809" width="17" style="36" customWidth="1"/>
    <col min="2810" max="2814" width="12.7109375" style="36" customWidth="1"/>
    <col min="2815" max="2815" width="4.7109375" style="36" customWidth="1"/>
    <col min="2816" max="2816" width="15.28515625" style="36" customWidth="1"/>
    <col min="2817" max="2822" width="12.7109375" style="36" customWidth="1"/>
    <col min="2823" max="2823" width="17.5703125" style="36" customWidth="1"/>
    <col min="2824" max="3064" width="8.7109375" style="36"/>
    <col min="3065" max="3065" width="17" style="36" customWidth="1"/>
    <col min="3066" max="3070" width="12.7109375" style="36" customWidth="1"/>
    <col min="3071" max="3071" width="4.7109375" style="36" customWidth="1"/>
    <col min="3072" max="3072" width="15.28515625" style="36" customWidth="1"/>
    <col min="3073" max="3078" width="12.7109375" style="36" customWidth="1"/>
    <col min="3079" max="3079" width="17.5703125" style="36" customWidth="1"/>
    <col min="3080" max="3320" width="8.7109375" style="36"/>
    <col min="3321" max="3321" width="17" style="36" customWidth="1"/>
    <col min="3322" max="3326" width="12.7109375" style="36" customWidth="1"/>
    <col min="3327" max="3327" width="4.7109375" style="36" customWidth="1"/>
    <col min="3328" max="3328" width="15.28515625" style="36" customWidth="1"/>
    <col min="3329" max="3334" width="12.7109375" style="36" customWidth="1"/>
    <col min="3335" max="3335" width="17.5703125" style="36" customWidth="1"/>
    <col min="3336" max="3576" width="8.7109375" style="36"/>
    <col min="3577" max="3577" width="17" style="36" customWidth="1"/>
    <col min="3578" max="3582" width="12.7109375" style="36" customWidth="1"/>
    <col min="3583" max="3583" width="4.7109375" style="36" customWidth="1"/>
    <col min="3584" max="3584" width="15.28515625" style="36" customWidth="1"/>
    <col min="3585" max="3590" width="12.7109375" style="36" customWidth="1"/>
    <col min="3591" max="3591" width="17.5703125" style="36" customWidth="1"/>
    <col min="3592" max="3832" width="8.7109375" style="36"/>
    <col min="3833" max="3833" width="17" style="36" customWidth="1"/>
    <col min="3834" max="3838" width="12.7109375" style="36" customWidth="1"/>
    <col min="3839" max="3839" width="4.7109375" style="36" customWidth="1"/>
    <col min="3840" max="3840" width="15.28515625" style="36" customWidth="1"/>
    <col min="3841" max="3846" width="12.7109375" style="36" customWidth="1"/>
    <col min="3847" max="3847" width="17.5703125" style="36" customWidth="1"/>
    <col min="3848" max="4088" width="8.7109375" style="36"/>
    <col min="4089" max="4089" width="17" style="36" customWidth="1"/>
    <col min="4090" max="4094" width="12.7109375" style="36" customWidth="1"/>
    <col min="4095" max="4095" width="4.7109375" style="36" customWidth="1"/>
    <col min="4096" max="4096" width="15.28515625" style="36" customWidth="1"/>
    <col min="4097" max="4102" width="12.7109375" style="36" customWidth="1"/>
    <col min="4103" max="4103" width="17.5703125" style="36" customWidth="1"/>
    <col min="4104" max="4344" width="8.7109375" style="36"/>
    <col min="4345" max="4345" width="17" style="36" customWidth="1"/>
    <col min="4346" max="4350" width="12.7109375" style="36" customWidth="1"/>
    <col min="4351" max="4351" width="4.7109375" style="36" customWidth="1"/>
    <col min="4352" max="4352" width="15.28515625" style="36" customWidth="1"/>
    <col min="4353" max="4358" width="12.7109375" style="36" customWidth="1"/>
    <col min="4359" max="4359" width="17.5703125" style="36" customWidth="1"/>
    <col min="4360" max="4600" width="8.7109375" style="36"/>
    <col min="4601" max="4601" width="17" style="36" customWidth="1"/>
    <col min="4602" max="4606" width="12.7109375" style="36" customWidth="1"/>
    <col min="4607" max="4607" width="4.7109375" style="36" customWidth="1"/>
    <col min="4608" max="4608" width="15.28515625" style="36" customWidth="1"/>
    <col min="4609" max="4614" width="12.7109375" style="36" customWidth="1"/>
    <col min="4615" max="4615" width="17.5703125" style="36" customWidth="1"/>
    <col min="4616" max="4856" width="8.7109375" style="36"/>
    <col min="4857" max="4857" width="17" style="36" customWidth="1"/>
    <col min="4858" max="4862" width="12.7109375" style="36" customWidth="1"/>
    <col min="4863" max="4863" width="4.7109375" style="36" customWidth="1"/>
    <col min="4864" max="4864" width="15.28515625" style="36" customWidth="1"/>
    <col min="4865" max="4870" width="12.7109375" style="36" customWidth="1"/>
    <col min="4871" max="4871" width="17.5703125" style="36" customWidth="1"/>
    <col min="4872" max="5112" width="8.7109375" style="36"/>
    <col min="5113" max="5113" width="17" style="36" customWidth="1"/>
    <col min="5114" max="5118" width="12.7109375" style="36" customWidth="1"/>
    <col min="5119" max="5119" width="4.7109375" style="36" customWidth="1"/>
    <col min="5120" max="5120" width="15.28515625" style="36" customWidth="1"/>
    <col min="5121" max="5126" width="12.7109375" style="36" customWidth="1"/>
    <col min="5127" max="5127" width="17.5703125" style="36" customWidth="1"/>
    <col min="5128" max="5368" width="8.7109375" style="36"/>
    <col min="5369" max="5369" width="17" style="36" customWidth="1"/>
    <col min="5370" max="5374" width="12.7109375" style="36" customWidth="1"/>
    <col min="5375" max="5375" width="4.7109375" style="36" customWidth="1"/>
    <col min="5376" max="5376" width="15.28515625" style="36" customWidth="1"/>
    <col min="5377" max="5382" width="12.7109375" style="36" customWidth="1"/>
    <col min="5383" max="5383" width="17.5703125" style="36" customWidth="1"/>
    <col min="5384" max="5624" width="8.7109375" style="36"/>
    <col min="5625" max="5625" width="17" style="36" customWidth="1"/>
    <col min="5626" max="5630" width="12.7109375" style="36" customWidth="1"/>
    <col min="5631" max="5631" width="4.7109375" style="36" customWidth="1"/>
    <col min="5632" max="5632" width="15.28515625" style="36" customWidth="1"/>
    <col min="5633" max="5638" width="12.7109375" style="36" customWidth="1"/>
    <col min="5639" max="5639" width="17.5703125" style="36" customWidth="1"/>
    <col min="5640" max="5880" width="8.7109375" style="36"/>
    <col min="5881" max="5881" width="17" style="36" customWidth="1"/>
    <col min="5882" max="5886" width="12.7109375" style="36" customWidth="1"/>
    <col min="5887" max="5887" width="4.7109375" style="36" customWidth="1"/>
    <col min="5888" max="5888" width="15.28515625" style="36" customWidth="1"/>
    <col min="5889" max="5894" width="12.7109375" style="36" customWidth="1"/>
    <col min="5895" max="5895" width="17.5703125" style="36" customWidth="1"/>
    <col min="5896" max="6136" width="8.7109375" style="36"/>
    <col min="6137" max="6137" width="17" style="36" customWidth="1"/>
    <col min="6138" max="6142" width="12.7109375" style="36" customWidth="1"/>
    <col min="6143" max="6143" width="4.7109375" style="36" customWidth="1"/>
    <col min="6144" max="6144" width="15.28515625" style="36" customWidth="1"/>
    <col min="6145" max="6150" width="12.7109375" style="36" customWidth="1"/>
    <col min="6151" max="6151" width="17.5703125" style="36" customWidth="1"/>
    <col min="6152" max="6392" width="8.7109375" style="36"/>
    <col min="6393" max="6393" width="17" style="36" customWidth="1"/>
    <col min="6394" max="6398" width="12.7109375" style="36" customWidth="1"/>
    <col min="6399" max="6399" width="4.7109375" style="36" customWidth="1"/>
    <col min="6400" max="6400" width="15.28515625" style="36" customWidth="1"/>
    <col min="6401" max="6406" width="12.7109375" style="36" customWidth="1"/>
    <col min="6407" max="6407" width="17.5703125" style="36" customWidth="1"/>
    <col min="6408" max="6648" width="8.7109375" style="36"/>
    <col min="6649" max="6649" width="17" style="36" customWidth="1"/>
    <col min="6650" max="6654" width="12.7109375" style="36" customWidth="1"/>
    <col min="6655" max="6655" width="4.7109375" style="36" customWidth="1"/>
    <col min="6656" max="6656" width="15.28515625" style="36" customWidth="1"/>
    <col min="6657" max="6662" width="12.7109375" style="36" customWidth="1"/>
    <col min="6663" max="6663" width="17.5703125" style="36" customWidth="1"/>
    <col min="6664" max="6904" width="8.7109375" style="36"/>
    <col min="6905" max="6905" width="17" style="36" customWidth="1"/>
    <col min="6906" max="6910" width="12.7109375" style="36" customWidth="1"/>
    <col min="6911" max="6911" width="4.7109375" style="36" customWidth="1"/>
    <col min="6912" max="6912" width="15.28515625" style="36" customWidth="1"/>
    <col min="6913" max="6918" width="12.7109375" style="36" customWidth="1"/>
    <col min="6919" max="6919" width="17.5703125" style="36" customWidth="1"/>
    <col min="6920" max="7160" width="8.7109375" style="36"/>
    <col min="7161" max="7161" width="17" style="36" customWidth="1"/>
    <col min="7162" max="7166" width="12.7109375" style="36" customWidth="1"/>
    <col min="7167" max="7167" width="4.7109375" style="36" customWidth="1"/>
    <col min="7168" max="7168" width="15.28515625" style="36" customWidth="1"/>
    <col min="7169" max="7174" width="12.7109375" style="36" customWidth="1"/>
    <col min="7175" max="7175" width="17.5703125" style="36" customWidth="1"/>
    <col min="7176" max="7416" width="8.7109375" style="36"/>
    <col min="7417" max="7417" width="17" style="36" customWidth="1"/>
    <col min="7418" max="7422" width="12.7109375" style="36" customWidth="1"/>
    <col min="7423" max="7423" width="4.7109375" style="36" customWidth="1"/>
    <col min="7424" max="7424" width="15.28515625" style="36" customWidth="1"/>
    <col min="7425" max="7430" width="12.7109375" style="36" customWidth="1"/>
    <col min="7431" max="7431" width="17.5703125" style="36" customWidth="1"/>
    <col min="7432" max="7672" width="8.7109375" style="36"/>
    <col min="7673" max="7673" width="17" style="36" customWidth="1"/>
    <col min="7674" max="7678" width="12.7109375" style="36" customWidth="1"/>
    <col min="7679" max="7679" width="4.7109375" style="36" customWidth="1"/>
    <col min="7680" max="7680" width="15.28515625" style="36" customWidth="1"/>
    <col min="7681" max="7686" width="12.7109375" style="36" customWidth="1"/>
    <col min="7687" max="7687" width="17.5703125" style="36" customWidth="1"/>
    <col min="7688" max="7928" width="8.7109375" style="36"/>
    <col min="7929" max="7929" width="17" style="36" customWidth="1"/>
    <col min="7930" max="7934" width="12.7109375" style="36" customWidth="1"/>
    <col min="7935" max="7935" width="4.7109375" style="36" customWidth="1"/>
    <col min="7936" max="7936" width="15.28515625" style="36" customWidth="1"/>
    <col min="7937" max="7942" width="12.7109375" style="36" customWidth="1"/>
    <col min="7943" max="7943" width="17.5703125" style="36" customWidth="1"/>
    <col min="7944" max="8184" width="8.7109375" style="36"/>
    <col min="8185" max="8185" width="17" style="36" customWidth="1"/>
    <col min="8186" max="8190" width="12.7109375" style="36" customWidth="1"/>
    <col min="8191" max="8191" width="4.7109375" style="36" customWidth="1"/>
    <col min="8192" max="8192" width="15.28515625" style="36" customWidth="1"/>
    <col min="8193" max="8198" width="12.7109375" style="36" customWidth="1"/>
    <col min="8199" max="8199" width="17.5703125" style="36" customWidth="1"/>
    <col min="8200" max="8440" width="8.7109375" style="36"/>
    <col min="8441" max="8441" width="17" style="36" customWidth="1"/>
    <col min="8442" max="8446" width="12.7109375" style="36" customWidth="1"/>
    <col min="8447" max="8447" width="4.7109375" style="36" customWidth="1"/>
    <col min="8448" max="8448" width="15.28515625" style="36" customWidth="1"/>
    <col min="8449" max="8454" width="12.7109375" style="36" customWidth="1"/>
    <col min="8455" max="8455" width="17.5703125" style="36" customWidth="1"/>
    <col min="8456" max="8696" width="8.7109375" style="36"/>
    <col min="8697" max="8697" width="17" style="36" customWidth="1"/>
    <col min="8698" max="8702" width="12.7109375" style="36" customWidth="1"/>
    <col min="8703" max="8703" width="4.7109375" style="36" customWidth="1"/>
    <col min="8704" max="8704" width="15.28515625" style="36" customWidth="1"/>
    <col min="8705" max="8710" width="12.7109375" style="36" customWidth="1"/>
    <col min="8711" max="8711" width="17.5703125" style="36" customWidth="1"/>
    <col min="8712" max="8952" width="8.7109375" style="36"/>
    <col min="8953" max="8953" width="17" style="36" customWidth="1"/>
    <col min="8954" max="8958" width="12.7109375" style="36" customWidth="1"/>
    <col min="8959" max="8959" width="4.7109375" style="36" customWidth="1"/>
    <col min="8960" max="8960" width="15.28515625" style="36" customWidth="1"/>
    <col min="8961" max="8966" width="12.7109375" style="36" customWidth="1"/>
    <col min="8967" max="8967" width="17.5703125" style="36" customWidth="1"/>
    <col min="8968" max="9208" width="8.7109375" style="36"/>
    <col min="9209" max="9209" width="17" style="36" customWidth="1"/>
    <col min="9210" max="9214" width="12.7109375" style="36" customWidth="1"/>
    <col min="9215" max="9215" width="4.7109375" style="36" customWidth="1"/>
    <col min="9216" max="9216" width="15.28515625" style="36" customWidth="1"/>
    <col min="9217" max="9222" width="12.7109375" style="36" customWidth="1"/>
    <col min="9223" max="9223" width="17.5703125" style="36" customWidth="1"/>
    <col min="9224" max="9464" width="8.7109375" style="36"/>
    <col min="9465" max="9465" width="17" style="36" customWidth="1"/>
    <col min="9466" max="9470" width="12.7109375" style="36" customWidth="1"/>
    <col min="9471" max="9471" width="4.7109375" style="36" customWidth="1"/>
    <col min="9472" max="9472" width="15.28515625" style="36" customWidth="1"/>
    <col min="9473" max="9478" width="12.7109375" style="36" customWidth="1"/>
    <col min="9479" max="9479" width="17.5703125" style="36" customWidth="1"/>
    <col min="9480" max="9720" width="8.7109375" style="36"/>
    <col min="9721" max="9721" width="17" style="36" customWidth="1"/>
    <col min="9722" max="9726" width="12.7109375" style="36" customWidth="1"/>
    <col min="9727" max="9727" width="4.7109375" style="36" customWidth="1"/>
    <col min="9728" max="9728" width="15.28515625" style="36" customWidth="1"/>
    <col min="9729" max="9734" width="12.7109375" style="36" customWidth="1"/>
    <col min="9735" max="9735" width="17.5703125" style="36" customWidth="1"/>
    <col min="9736" max="9976" width="8.7109375" style="36"/>
    <col min="9977" max="9977" width="17" style="36" customWidth="1"/>
    <col min="9978" max="9982" width="12.7109375" style="36" customWidth="1"/>
    <col min="9983" max="9983" width="4.7109375" style="36" customWidth="1"/>
    <col min="9984" max="9984" width="15.28515625" style="36" customWidth="1"/>
    <col min="9985" max="9990" width="12.7109375" style="36" customWidth="1"/>
    <col min="9991" max="9991" width="17.5703125" style="36" customWidth="1"/>
    <col min="9992" max="10232" width="8.7109375" style="36"/>
    <col min="10233" max="10233" width="17" style="36" customWidth="1"/>
    <col min="10234" max="10238" width="12.7109375" style="36" customWidth="1"/>
    <col min="10239" max="10239" width="4.7109375" style="36" customWidth="1"/>
    <col min="10240" max="10240" width="15.28515625" style="36" customWidth="1"/>
    <col min="10241" max="10246" width="12.7109375" style="36" customWidth="1"/>
    <col min="10247" max="10247" width="17.5703125" style="36" customWidth="1"/>
    <col min="10248" max="10488" width="8.7109375" style="36"/>
    <col min="10489" max="10489" width="17" style="36" customWidth="1"/>
    <col min="10490" max="10494" width="12.7109375" style="36" customWidth="1"/>
    <col min="10495" max="10495" width="4.7109375" style="36" customWidth="1"/>
    <col min="10496" max="10496" width="15.28515625" style="36" customWidth="1"/>
    <col min="10497" max="10502" width="12.7109375" style="36" customWidth="1"/>
    <col min="10503" max="10503" width="17.5703125" style="36" customWidth="1"/>
    <col min="10504" max="10744" width="8.7109375" style="36"/>
    <col min="10745" max="10745" width="17" style="36" customWidth="1"/>
    <col min="10746" max="10750" width="12.7109375" style="36" customWidth="1"/>
    <col min="10751" max="10751" width="4.7109375" style="36" customWidth="1"/>
    <col min="10752" max="10752" width="15.28515625" style="36" customWidth="1"/>
    <col min="10753" max="10758" width="12.7109375" style="36" customWidth="1"/>
    <col min="10759" max="10759" width="17.5703125" style="36" customWidth="1"/>
    <col min="10760" max="11000" width="8.7109375" style="36"/>
    <col min="11001" max="11001" width="17" style="36" customWidth="1"/>
    <col min="11002" max="11006" width="12.7109375" style="36" customWidth="1"/>
    <col min="11007" max="11007" width="4.7109375" style="36" customWidth="1"/>
    <col min="11008" max="11008" width="15.28515625" style="36" customWidth="1"/>
    <col min="11009" max="11014" width="12.7109375" style="36" customWidth="1"/>
    <col min="11015" max="11015" width="17.5703125" style="36" customWidth="1"/>
    <col min="11016" max="11256" width="8.7109375" style="36"/>
    <col min="11257" max="11257" width="17" style="36" customWidth="1"/>
    <col min="11258" max="11262" width="12.7109375" style="36" customWidth="1"/>
    <col min="11263" max="11263" width="4.7109375" style="36" customWidth="1"/>
    <col min="11264" max="11264" width="15.28515625" style="36" customWidth="1"/>
    <col min="11265" max="11270" width="12.7109375" style="36" customWidth="1"/>
    <col min="11271" max="11271" width="17.5703125" style="36" customWidth="1"/>
    <col min="11272" max="11512" width="8.7109375" style="36"/>
    <col min="11513" max="11513" width="17" style="36" customWidth="1"/>
    <col min="11514" max="11518" width="12.7109375" style="36" customWidth="1"/>
    <col min="11519" max="11519" width="4.7109375" style="36" customWidth="1"/>
    <col min="11520" max="11520" width="15.28515625" style="36" customWidth="1"/>
    <col min="11521" max="11526" width="12.7109375" style="36" customWidth="1"/>
    <col min="11527" max="11527" width="17.5703125" style="36" customWidth="1"/>
    <col min="11528" max="11768" width="8.7109375" style="36"/>
    <col min="11769" max="11769" width="17" style="36" customWidth="1"/>
    <col min="11770" max="11774" width="12.7109375" style="36" customWidth="1"/>
    <col min="11775" max="11775" width="4.7109375" style="36" customWidth="1"/>
    <col min="11776" max="11776" width="15.28515625" style="36" customWidth="1"/>
    <col min="11777" max="11782" width="12.7109375" style="36" customWidth="1"/>
    <col min="11783" max="11783" width="17.5703125" style="36" customWidth="1"/>
    <col min="11784" max="12024" width="8.7109375" style="36"/>
    <col min="12025" max="12025" width="17" style="36" customWidth="1"/>
    <col min="12026" max="12030" width="12.7109375" style="36" customWidth="1"/>
    <col min="12031" max="12031" width="4.7109375" style="36" customWidth="1"/>
    <col min="12032" max="12032" width="15.28515625" style="36" customWidth="1"/>
    <col min="12033" max="12038" width="12.7109375" style="36" customWidth="1"/>
    <col min="12039" max="12039" width="17.5703125" style="36" customWidth="1"/>
    <col min="12040" max="12280" width="8.7109375" style="36"/>
    <col min="12281" max="12281" width="17" style="36" customWidth="1"/>
    <col min="12282" max="12286" width="12.7109375" style="36" customWidth="1"/>
    <col min="12287" max="12287" width="4.7109375" style="36" customWidth="1"/>
    <col min="12288" max="12288" width="15.28515625" style="36" customWidth="1"/>
    <col min="12289" max="12294" width="12.7109375" style="36" customWidth="1"/>
    <col min="12295" max="12295" width="17.5703125" style="36" customWidth="1"/>
    <col min="12296" max="12536" width="8.7109375" style="36"/>
    <col min="12537" max="12537" width="17" style="36" customWidth="1"/>
    <col min="12538" max="12542" width="12.7109375" style="36" customWidth="1"/>
    <col min="12543" max="12543" width="4.7109375" style="36" customWidth="1"/>
    <col min="12544" max="12544" width="15.28515625" style="36" customWidth="1"/>
    <col min="12545" max="12550" width="12.7109375" style="36" customWidth="1"/>
    <col min="12551" max="12551" width="17.5703125" style="36" customWidth="1"/>
    <col min="12552" max="12792" width="8.7109375" style="36"/>
    <col min="12793" max="12793" width="17" style="36" customWidth="1"/>
    <col min="12794" max="12798" width="12.7109375" style="36" customWidth="1"/>
    <col min="12799" max="12799" width="4.7109375" style="36" customWidth="1"/>
    <col min="12800" max="12800" width="15.28515625" style="36" customWidth="1"/>
    <col min="12801" max="12806" width="12.7109375" style="36" customWidth="1"/>
    <col min="12807" max="12807" width="17.5703125" style="36" customWidth="1"/>
    <col min="12808" max="13048" width="8.7109375" style="36"/>
    <col min="13049" max="13049" width="17" style="36" customWidth="1"/>
    <col min="13050" max="13054" width="12.7109375" style="36" customWidth="1"/>
    <col min="13055" max="13055" width="4.7109375" style="36" customWidth="1"/>
    <col min="13056" max="13056" width="15.28515625" style="36" customWidth="1"/>
    <col min="13057" max="13062" width="12.7109375" style="36" customWidth="1"/>
    <col min="13063" max="13063" width="17.5703125" style="36" customWidth="1"/>
    <col min="13064" max="13304" width="8.7109375" style="36"/>
    <col min="13305" max="13305" width="17" style="36" customWidth="1"/>
    <col min="13306" max="13310" width="12.7109375" style="36" customWidth="1"/>
    <col min="13311" max="13311" width="4.7109375" style="36" customWidth="1"/>
    <col min="13312" max="13312" width="15.28515625" style="36" customWidth="1"/>
    <col min="13313" max="13318" width="12.7109375" style="36" customWidth="1"/>
    <col min="13319" max="13319" width="17.5703125" style="36" customWidth="1"/>
    <col min="13320" max="13560" width="8.7109375" style="36"/>
    <col min="13561" max="13561" width="17" style="36" customWidth="1"/>
    <col min="13562" max="13566" width="12.7109375" style="36" customWidth="1"/>
    <col min="13567" max="13567" width="4.7109375" style="36" customWidth="1"/>
    <col min="13568" max="13568" width="15.28515625" style="36" customWidth="1"/>
    <col min="13569" max="13574" width="12.7109375" style="36" customWidth="1"/>
    <col min="13575" max="13575" width="17.5703125" style="36" customWidth="1"/>
    <col min="13576" max="13816" width="8.7109375" style="36"/>
    <col min="13817" max="13817" width="17" style="36" customWidth="1"/>
    <col min="13818" max="13822" width="12.7109375" style="36" customWidth="1"/>
    <col min="13823" max="13823" width="4.7109375" style="36" customWidth="1"/>
    <col min="13824" max="13824" width="15.28515625" style="36" customWidth="1"/>
    <col min="13825" max="13830" width="12.7109375" style="36" customWidth="1"/>
    <col min="13831" max="13831" width="17.5703125" style="36" customWidth="1"/>
    <col min="13832" max="14072" width="8.7109375" style="36"/>
    <col min="14073" max="14073" width="17" style="36" customWidth="1"/>
    <col min="14074" max="14078" width="12.7109375" style="36" customWidth="1"/>
    <col min="14079" max="14079" width="4.7109375" style="36" customWidth="1"/>
    <col min="14080" max="14080" width="15.28515625" style="36" customWidth="1"/>
    <col min="14081" max="14086" width="12.7109375" style="36" customWidth="1"/>
    <col min="14087" max="14087" width="17.5703125" style="36" customWidth="1"/>
    <col min="14088" max="14328" width="8.7109375" style="36"/>
    <col min="14329" max="14329" width="17" style="36" customWidth="1"/>
    <col min="14330" max="14334" width="12.7109375" style="36" customWidth="1"/>
    <col min="14335" max="14335" width="4.7109375" style="36" customWidth="1"/>
    <col min="14336" max="14336" width="15.28515625" style="36" customWidth="1"/>
    <col min="14337" max="14342" width="12.7109375" style="36" customWidth="1"/>
    <col min="14343" max="14343" width="17.5703125" style="36" customWidth="1"/>
    <col min="14344" max="14584" width="8.7109375" style="36"/>
    <col min="14585" max="14585" width="17" style="36" customWidth="1"/>
    <col min="14586" max="14590" width="12.7109375" style="36" customWidth="1"/>
    <col min="14591" max="14591" width="4.7109375" style="36" customWidth="1"/>
    <col min="14592" max="14592" width="15.28515625" style="36" customWidth="1"/>
    <col min="14593" max="14598" width="12.7109375" style="36" customWidth="1"/>
    <col min="14599" max="14599" width="17.5703125" style="36" customWidth="1"/>
    <col min="14600" max="14840" width="8.7109375" style="36"/>
    <col min="14841" max="14841" width="17" style="36" customWidth="1"/>
    <col min="14842" max="14846" width="12.7109375" style="36" customWidth="1"/>
    <col min="14847" max="14847" width="4.7109375" style="36" customWidth="1"/>
    <col min="14848" max="14848" width="15.28515625" style="36" customWidth="1"/>
    <col min="14849" max="14854" width="12.7109375" style="36" customWidth="1"/>
    <col min="14855" max="14855" width="17.5703125" style="36" customWidth="1"/>
    <col min="14856" max="15096" width="8.7109375" style="36"/>
    <col min="15097" max="15097" width="17" style="36" customWidth="1"/>
    <col min="15098" max="15102" width="12.7109375" style="36" customWidth="1"/>
    <col min="15103" max="15103" width="4.7109375" style="36" customWidth="1"/>
    <col min="15104" max="15104" width="15.28515625" style="36" customWidth="1"/>
    <col min="15105" max="15110" width="12.7109375" style="36" customWidth="1"/>
    <col min="15111" max="15111" width="17.5703125" style="36" customWidth="1"/>
    <col min="15112" max="15352" width="8.7109375" style="36"/>
    <col min="15353" max="15353" width="17" style="36" customWidth="1"/>
    <col min="15354" max="15358" width="12.7109375" style="36" customWidth="1"/>
    <col min="15359" max="15359" width="4.7109375" style="36" customWidth="1"/>
    <col min="15360" max="15360" width="15.28515625" style="36" customWidth="1"/>
    <col min="15361" max="15366" width="12.7109375" style="36" customWidth="1"/>
    <col min="15367" max="15367" width="17.5703125" style="36" customWidth="1"/>
    <col min="15368" max="15608" width="8.7109375" style="36"/>
    <col min="15609" max="15609" width="17" style="36" customWidth="1"/>
    <col min="15610" max="15614" width="12.7109375" style="36" customWidth="1"/>
    <col min="15615" max="15615" width="4.7109375" style="36" customWidth="1"/>
    <col min="15616" max="15616" width="15.28515625" style="36" customWidth="1"/>
    <col min="15617" max="15622" width="12.7109375" style="36" customWidth="1"/>
    <col min="15623" max="15623" width="17.5703125" style="36" customWidth="1"/>
    <col min="15624" max="15864" width="8.7109375" style="36"/>
    <col min="15865" max="15865" width="17" style="36" customWidth="1"/>
    <col min="15866" max="15870" width="12.7109375" style="36" customWidth="1"/>
    <col min="15871" max="15871" width="4.7109375" style="36" customWidth="1"/>
    <col min="15872" max="15872" width="15.28515625" style="36" customWidth="1"/>
    <col min="15873" max="15878" width="12.7109375" style="36" customWidth="1"/>
    <col min="15879" max="15879" width="17.5703125" style="36" customWidth="1"/>
    <col min="15880" max="16120" width="8.7109375" style="36"/>
    <col min="16121" max="16121" width="17" style="36" customWidth="1"/>
    <col min="16122" max="16126" width="12.7109375" style="36" customWidth="1"/>
    <col min="16127" max="16127" width="4.7109375" style="36" customWidth="1"/>
    <col min="16128" max="16128" width="15.28515625" style="36" customWidth="1"/>
    <col min="16129" max="16134" width="12.7109375" style="36" customWidth="1"/>
    <col min="16135" max="16135" width="17.5703125" style="36" customWidth="1"/>
    <col min="16136" max="16384" width="8.7109375" style="36"/>
  </cols>
  <sheetData>
    <row r="1" spans="1:21" ht="12" customHeight="1"/>
    <row r="2" spans="1:21" ht="24" customHeight="1">
      <c r="A2" s="81" t="s">
        <v>1066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</row>
    <row r="4" spans="1:21" ht="12.95" customHeight="1">
      <c r="A4" s="71" t="s">
        <v>575</v>
      </c>
      <c r="B4" s="71"/>
      <c r="C4" s="71"/>
      <c r="D4" s="71"/>
      <c r="E4" s="71"/>
      <c r="F4" s="71"/>
      <c r="H4" s="71" t="s">
        <v>582</v>
      </c>
      <c r="I4" s="71"/>
      <c r="J4" s="71"/>
      <c r="K4" s="71"/>
      <c r="L4" s="71"/>
      <c r="M4" s="71"/>
      <c r="O4" s="71" t="s">
        <v>583</v>
      </c>
      <c r="P4" s="71"/>
      <c r="Q4" s="71"/>
      <c r="R4" s="71"/>
      <c r="S4" s="71"/>
      <c r="T4" s="71"/>
    </row>
    <row r="5" spans="1:21" ht="56.25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727</v>
      </c>
      <c r="K5" s="49" t="s">
        <v>728</v>
      </c>
      <c r="L5" s="49" t="s">
        <v>580</v>
      </c>
      <c r="M5" s="49" t="s">
        <v>581</v>
      </c>
      <c r="O5" s="49" t="s">
        <v>726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1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2.95" customHeight="1">
      <c r="A7" s="79" t="s">
        <v>718</v>
      </c>
      <c r="B7" s="41">
        <v>2022</v>
      </c>
      <c r="C7" s="42">
        <v>42.50233568577039</v>
      </c>
      <c r="D7" s="42">
        <v>48.890917574205375</v>
      </c>
      <c r="E7" s="42">
        <v>8.606746740024235</v>
      </c>
      <c r="F7" s="42">
        <f t="shared" ref="F7:F22" si="0">C7-E7</f>
        <v>33.895588945746155</v>
      </c>
      <c r="G7" s="40"/>
      <c r="H7" s="79" t="s">
        <v>718</v>
      </c>
      <c r="I7" s="41">
        <v>2022</v>
      </c>
      <c r="J7" s="42">
        <v>36.954777021003537</v>
      </c>
      <c r="K7" s="42">
        <v>22.528849128497782</v>
      </c>
      <c r="L7" s="42">
        <v>22.312736508713563</v>
      </c>
      <c r="M7" s="42">
        <v>18.203637341785111</v>
      </c>
      <c r="N7" s="40"/>
      <c r="O7" s="79" t="s">
        <v>718</v>
      </c>
      <c r="P7" s="41">
        <v>2022</v>
      </c>
      <c r="Q7" s="42">
        <v>62.263380551409227</v>
      </c>
      <c r="R7" s="42">
        <v>38.225136239295253</v>
      </c>
      <c r="S7" s="42">
        <v>49.352258592141368</v>
      </c>
      <c r="T7" s="42">
        <v>24.395541945932973</v>
      </c>
    </row>
    <row r="8" spans="1:21" s="37" customFormat="1">
      <c r="A8" s="80"/>
      <c r="B8" s="43">
        <v>2023</v>
      </c>
      <c r="C8" s="44">
        <v>28.292938873745449</v>
      </c>
      <c r="D8" s="44">
        <v>62.075391038398251</v>
      </c>
      <c r="E8" s="44">
        <v>9.6316700878562997</v>
      </c>
      <c r="F8" s="44">
        <f t="shared" si="0"/>
        <v>18.661268785889149</v>
      </c>
      <c r="G8" s="40"/>
      <c r="H8" s="80"/>
      <c r="I8" s="43">
        <v>2023</v>
      </c>
      <c r="J8" s="44">
        <v>37.407967096202391</v>
      </c>
      <c r="K8" s="44">
        <v>27.24582878574903</v>
      </c>
      <c r="L8" s="44">
        <v>20.338710691607794</v>
      </c>
      <c r="M8" s="44">
        <v>15.007493426440789</v>
      </c>
      <c r="N8" s="40"/>
      <c r="O8" s="80"/>
      <c r="P8" s="43">
        <v>2023</v>
      </c>
      <c r="Q8" s="44">
        <v>64.66453884538106</v>
      </c>
      <c r="R8" s="44">
        <v>39.809230221349367</v>
      </c>
      <c r="S8" s="44">
        <v>47.688139180425196</v>
      </c>
      <c r="T8" s="44">
        <v>20.818528600126189</v>
      </c>
    </row>
    <row r="9" spans="1:21" s="37" customFormat="1" ht="12.75" customHeight="1">
      <c r="A9" s="78" t="s">
        <v>719</v>
      </c>
      <c r="B9" s="41">
        <v>2022</v>
      </c>
      <c r="C9" s="42">
        <v>30.440143242931381</v>
      </c>
      <c r="D9" s="42">
        <v>57.95211974780284</v>
      </c>
      <c r="E9" s="42">
        <v>11.607737009265769</v>
      </c>
      <c r="F9" s="42">
        <f t="shared" si="0"/>
        <v>18.832406233665612</v>
      </c>
      <c r="G9" s="40"/>
      <c r="H9" s="78" t="s">
        <v>719</v>
      </c>
      <c r="I9" s="41">
        <v>2022</v>
      </c>
      <c r="J9" s="42">
        <v>54.481991011999384</v>
      </c>
      <c r="K9" s="42">
        <v>17.856187967460883</v>
      </c>
      <c r="L9" s="42">
        <v>14.814263217939356</v>
      </c>
      <c r="M9" s="42">
        <v>12.847557802600361</v>
      </c>
      <c r="N9" s="40"/>
      <c r="O9" s="78" t="s">
        <v>719</v>
      </c>
      <c r="P9" s="41">
        <v>2022</v>
      </c>
      <c r="Q9" s="42">
        <v>69.759582479534885</v>
      </c>
      <c r="R9" s="42">
        <v>24.08106711589997</v>
      </c>
      <c r="S9" s="42">
        <v>26.257634531038391</v>
      </c>
      <c r="T9" s="42">
        <v>31.386553437708759</v>
      </c>
    </row>
    <row r="10" spans="1:21" s="37" customFormat="1">
      <c r="A10" s="78"/>
      <c r="B10" s="43">
        <v>2023</v>
      </c>
      <c r="C10" s="44">
        <v>23.452114912695091</v>
      </c>
      <c r="D10" s="44">
        <v>67.073797713804908</v>
      </c>
      <c r="E10" s="44">
        <v>9.4740873735000015</v>
      </c>
      <c r="F10" s="44">
        <f t="shared" si="0"/>
        <v>13.978027539195089</v>
      </c>
      <c r="G10" s="40"/>
      <c r="H10" s="78"/>
      <c r="I10" s="43">
        <v>2023</v>
      </c>
      <c r="J10" s="44">
        <v>45.152833196736026</v>
      </c>
      <c r="K10" s="44">
        <v>23.564263342173202</v>
      </c>
      <c r="L10" s="44">
        <v>19.011549359652335</v>
      </c>
      <c r="M10" s="44">
        <v>12.271354101438433</v>
      </c>
      <c r="N10" s="40"/>
      <c r="O10" s="78"/>
      <c r="P10" s="43">
        <v>2023</v>
      </c>
      <c r="Q10" s="44">
        <v>72.535061515444013</v>
      </c>
      <c r="R10" s="44">
        <v>26.030942368752349</v>
      </c>
      <c r="S10" s="44">
        <v>25.95885785439366</v>
      </c>
      <c r="T10" s="44">
        <v>27.093798366170482</v>
      </c>
    </row>
    <row r="11" spans="1:21" s="37" customFormat="1" ht="12.95" customHeight="1">
      <c r="A11" s="79" t="s">
        <v>720</v>
      </c>
      <c r="B11" s="41">
        <v>2022</v>
      </c>
      <c r="C11" s="42">
        <v>46.112125145168477</v>
      </c>
      <c r="D11" s="42">
        <v>37.064615038359001</v>
      </c>
      <c r="E11" s="42">
        <v>16.823259816472515</v>
      </c>
      <c r="F11" s="42">
        <f t="shared" si="0"/>
        <v>29.288865328695962</v>
      </c>
      <c r="G11" s="40"/>
      <c r="H11" s="79" t="s">
        <v>720</v>
      </c>
      <c r="I11" s="41">
        <v>2022</v>
      </c>
      <c r="J11" s="42">
        <v>34.638372965271188</v>
      </c>
      <c r="K11" s="42">
        <v>24.675028027305665</v>
      </c>
      <c r="L11" s="42">
        <v>28.14987062707106</v>
      </c>
      <c r="M11" s="42">
        <v>12.536728380352091</v>
      </c>
      <c r="N11" s="40"/>
      <c r="O11" s="79" t="s">
        <v>720</v>
      </c>
      <c r="P11" s="41">
        <v>2022</v>
      </c>
      <c r="Q11" s="42">
        <v>67.565339628557894</v>
      </c>
      <c r="R11" s="42">
        <v>32.604520155519694</v>
      </c>
      <c r="S11" s="42">
        <v>70.094115402613085</v>
      </c>
      <c r="T11" s="42">
        <v>33.941184588509266</v>
      </c>
    </row>
    <row r="12" spans="1:21" s="37" customFormat="1">
      <c r="A12" s="80"/>
      <c r="B12" s="43">
        <v>2023</v>
      </c>
      <c r="C12" s="44">
        <v>41.81369533745783</v>
      </c>
      <c r="D12" s="44">
        <v>40.883488724794574</v>
      </c>
      <c r="E12" s="44">
        <v>17.302815937747592</v>
      </c>
      <c r="F12" s="44">
        <f t="shared" si="0"/>
        <v>24.510879399710237</v>
      </c>
      <c r="G12" s="40"/>
      <c r="H12" s="80"/>
      <c r="I12" s="43">
        <v>2023</v>
      </c>
      <c r="J12" s="44">
        <v>32.605561584999037</v>
      </c>
      <c r="K12" s="44">
        <v>28.856776885609662</v>
      </c>
      <c r="L12" s="44">
        <v>25.673249414349414</v>
      </c>
      <c r="M12" s="44">
        <v>12.864412115041887</v>
      </c>
      <c r="N12" s="40"/>
      <c r="O12" s="80"/>
      <c r="P12" s="43">
        <v>2023</v>
      </c>
      <c r="Q12" s="44">
        <v>67.928576033204678</v>
      </c>
      <c r="R12" s="44">
        <v>32.224428197462835</v>
      </c>
      <c r="S12" s="44">
        <v>71.990125274417721</v>
      </c>
      <c r="T12" s="44">
        <v>31.515095955623625</v>
      </c>
    </row>
    <row r="13" spans="1:21" s="37" customFormat="1" ht="12.95" customHeight="1">
      <c r="A13" s="78" t="s">
        <v>721</v>
      </c>
      <c r="B13" s="41">
        <v>2022</v>
      </c>
      <c r="C13" s="42">
        <v>17.574748708721458</v>
      </c>
      <c r="D13" s="42">
        <v>70.111214640226265</v>
      </c>
      <c r="E13" s="42">
        <v>12.314036651052268</v>
      </c>
      <c r="F13" s="42">
        <f t="shared" si="0"/>
        <v>5.2607120576691901</v>
      </c>
      <c r="G13" s="40"/>
      <c r="H13" s="78" t="s">
        <v>721</v>
      </c>
      <c r="I13" s="41">
        <v>2022</v>
      </c>
      <c r="J13" s="42">
        <v>40.56102899183562</v>
      </c>
      <c r="K13" s="42">
        <v>20.616236204051233</v>
      </c>
      <c r="L13" s="42">
        <v>19.53375738542492</v>
      </c>
      <c r="M13" s="42">
        <v>19.288977418688237</v>
      </c>
      <c r="N13" s="40"/>
      <c r="O13" s="78" t="s">
        <v>721</v>
      </c>
      <c r="P13" s="41">
        <v>2022</v>
      </c>
      <c r="Q13" s="42">
        <v>67.670541727083688</v>
      </c>
      <c r="R13" s="42">
        <v>25.196221062811329</v>
      </c>
      <c r="S13" s="42">
        <v>23.745122403826734</v>
      </c>
      <c r="T13" s="42">
        <v>14.428299239248648</v>
      </c>
    </row>
    <row r="14" spans="1:21" s="37" customFormat="1">
      <c r="A14" s="78"/>
      <c r="B14" s="43">
        <v>2023</v>
      </c>
      <c r="C14" s="44">
        <v>30.026914761061647</v>
      </c>
      <c r="D14" s="44">
        <v>59.70312450061261</v>
      </c>
      <c r="E14" s="44">
        <v>10.269960738325743</v>
      </c>
      <c r="F14" s="44">
        <f t="shared" si="0"/>
        <v>19.756954022735904</v>
      </c>
      <c r="G14" s="40"/>
      <c r="H14" s="78"/>
      <c r="I14" s="43">
        <v>2023</v>
      </c>
      <c r="J14" s="44">
        <v>34.785688992913904</v>
      </c>
      <c r="K14" s="44">
        <v>28.254419131227401</v>
      </c>
      <c r="L14" s="44">
        <v>23.264248583020535</v>
      </c>
      <c r="M14" s="44">
        <v>13.695643292838161</v>
      </c>
      <c r="N14" s="40"/>
      <c r="O14" s="78"/>
      <c r="P14" s="43">
        <v>2023</v>
      </c>
      <c r="Q14" s="44">
        <v>66.22057039170852</v>
      </c>
      <c r="R14" s="44">
        <v>12.8214804556952</v>
      </c>
      <c r="S14" s="44">
        <v>37.765656115000979</v>
      </c>
      <c r="T14" s="44">
        <v>12.029334533699068</v>
      </c>
    </row>
    <row r="15" spans="1:21" ht="12.95" customHeight="1">
      <c r="A15" s="79" t="s">
        <v>722</v>
      </c>
      <c r="B15" s="41">
        <v>2022</v>
      </c>
      <c r="C15" s="42">
        <v>32.538142176246112</v>
      </c>
      <c r="D15" s="42">
        <v>59.679920344521832</v>
      </c>
      <c r="E15" s="42">
        <v>7.7819374792320604</v>
      </c>
      <c r="F15" s="42">
        <f t="shared" si="0"/>
        <v>24.756204697014052</v>
      </c>
      <c r="H15" s="79" t="s">
        <v>722</v>
      </c>
      <c r="I15" s="41">
        <v>2022</v>
      </c>
      <c r="J15" s="42">
        <v>42.446909868921622</v>
      </c>
      <c r="K15" s="42">
        <v>14.633780457775311</v>
      </c>
      <c r="L15" s="42">
        <v>33.289735638537515</v>
      </c>
      <c r="M15" s="42">
        <v>9.629574034765561</v>
      </c>
      <c r="O15" s="79" t="s">
        <v>722</v>
      </c>
      <c r="P15" s="41">
        <v>2022</v>
      </c>
      <c r="Q15" s="42">
        <v>36.028170254503358</v>
      </c>
      <c r="R15" s="42">
        <v>25.686581961852259</v>
      </c>
      <c r="S15" s="42">
        <v>53.929610644869719</v>
      </c>
      <c r="T15" s="42">
        <v>22.850595492244143</v>
      </c>
    </row>
    <row r="16" spans="1:21">
      <c r="A16" s="80"/>
      <c r="B16" s="43">
        <v>2023</v>
      </c>
      <c r="C16" s="44">
        <v>17.638420181973064</v>
      </c>
      <c r="D16" s="44">
        <v>72.66515654983165</v>
      </c>
      <c r="E16" s="44">
        <v>9.6964232681952858</v>
      </c>
      <c r="F16" s="44">
        <f t="shared" si="0"/>
        <v>7.9419969137777784</v>
      </c>
      <c r="H16" s="80"/>
      <c r="I16" s="43">
        <v>2023</v>
      </c>
      <c r="J16" s="44">
        <v>43.281171651887966</v>
      </c>
      <c r="K16" s="44">
        <v>14.402027426102944</v>
      </c>
      <c r="L16" s="44">
        <v>32.148392688912224</v>
      </c>
      <c r="M16" s="44">
        <v>10.168408233096862</v>
      </c>
      <c r="O16" s="80"/>
      <c r="P16" s="43">
        <v>2023</v>
      </c>
      <c r="Q16" s="44">
        <v>34.113039110985454</v>
      </c>
      <c r="R16" s="44">
        <v>24.280197111652946</v>
      </c>
      <c r="S16" s="44">
        <v>63.166469803711649</v>
      </c>
      <c r="T16" s="44">
        <v>19.06116067222624</v>
      </c>
    </row>
    <row r="17" spans="1:20" ht="12.95" customHeight="1">
      <c r="A17" s="78" t="s">
        <v>723</v>
      </c>
      <c r="B17" s="41">
        <v>2022</v>
      </c>
      <c r="C17" s="42">
        <v>25.200488011170172</v>
      </c>
      <c r="D17" s="42">
        <v>69.850145758270543</v>
      </c>
      <c r="E17" s="42">
        <v>4.9493662305592769</v>
      </c>
      <c r="F17" s="42">
        <f t="shared" si="0"/>
        <v>20.251121780610895</v>
      </c>
      <c r="H17" s="78" t="s">
        <v>723</v>
      </c>
      <c r="I17" s="41">
        <v>2022</v>
      </c>
      <c r="J17" s="42">
        <v>42.242481324752553</v>
      </c>
      <c r="K17" s="42">
        <v>21.256069887023084</v>
      </c>
      <c r="L17" s="42">
        <v>25.748948465635792</v>
      </c>
      <c r="M17" s="42">
        <v>10.752500322588578</v>
      </c>
      <c r="O17" s="78" t="s">
        <v>723</v>
      </c>
      <c r="P17" s="41">
        <v>2022</v>
      </c>
      <c r="Q17" s="42">
        <v>54.055132045540958</v>
      </c>
      <c r="R17" s="42">
        <v>25.874231883844534</v>
      </c>
      <c r="S17" s="42">
        <v>47.262521929384484</v>
      </c>
      <c r="T17" s="42">
        <v>27.579717728727793</v>
      </c>
    </row>
    <row r="18" spans="1:20">
      <c r="A18" s="78"/>
      <c r="B18" s="43">
        <v>2023</v>
      </c>
      <c r="C18" s="44">
        <v>15.543286480863836</v>
      </c>
      <c r="D18" s="44">
        <v>76.243249079151454</v>
      </c>
      <c r="E18" s="44">
        <v>8.2134644399847083</v>
      </c>
      <c r="F18" s="44">
        <f t="shared" si="0"/>
        <v>7.3298220408791277</v>
      </c>
      <c r="H18" s="78"/>
      <c r="I18" s="43">
        <v>2023</v>
      </c>
      <c r="J18" s="44">
        <v>36.262144864945228</v>
      </c>
      <c r="K18" s="44">
        <v>21.595476265992829</v>
      </c>
      <c r="L18" s="44">
        <v>31.885571588087522</v>
      </c>
      <c r="M18" s="44">
        <v>10.256807280974421</v>
      </c>
      <c r="O18" s="78"/>
      <c r="P18" s="43">
        <v>2023</v>
      </c>
      <c r="Q18" s="44">
        <v>54.237728216831016</v>
      </c>
      <c r="R18" s="44">
        <v>27.118114477475189</v>
      </c>
      <c r="S18" s="44">
        <v>45.414363915196233</v>
      </c>
      <c r="T18" s="44">
        <v>23.333287747907686</v>
      </c>
    </row>
    <row r="19" spans="1:20" ht="12.95" customHeight="1">
      <c r="A19" s="79" t="s">
        <v>724</v>
      </c>
      <c r="B19" s="41">
        <v>2022</v>
      </c>
      <c r="C19" s="42">
        <v>22.528597016640315</v>
      </c>
      <c r="D19" s="42">
        <v>58.421917947149353</v>
      </c>
      <c r="E19" s="42">
        <v>19.049485036210331</v>
      </c>
      <c r="F19" s="42">
        <f t="shared" si="0"/>
        <v>3.4791119804299839</v>
      </c>
      <c r="H19" s="79" t="s">
        <v>724</v>
      </c>
      <c r="I19" s="41">
        <v>2022</v>
      </c>
      <c r="J19" s="42">
        <v>64.541827754488082</v>
      </c>
      <c r="K19" s="42">
        <v>17.375131097229396</v>
      </c>
      <c r="L19" s="42">
        <v>12.226408930589448</v>
      </c>
      <c r="M19" s="42">
        <v>5.8566322176930701</v>
      </c>
      <c r="O19" s="79" t="s">
        <v>724</v>
      </c>
      <c r="P19" s="41">
        <v>2022</v>
      </c>
      <c r="Q19" s="42">
        <v>67.842928015023276</v>
      </c>
      <c r="R19" s="42">
        <v>26.779363126037353</v>
      </c>
      <c r="S19" s="42">
        <v>39.99313500759888</v>
      </c>
      <c r="T19" s="42">
        <v>32.45732798226085</v>
      </c>
    </row>
    <row r="20" spans="1:20">
      <c r="A20" s="80"/>
      <c r="B20" s="43">
        <v>2023</v>
      </c>
      <c r="C20" s="44">
        <v>25.686929070659136</v>
      </c>
      <c r="D20" s="44">
        <v>58.340608784799691</v>
      </c>
      <c r="E20" s="44">
        <v>15.972462144541181</v>
      </c>
      <c r="F20" s="44">
        <f t="shared" si="0"/>
        <v>9.7144669261179555</v>
      </c>
      <c r="H20" s="80"/>
      <c r="I20" s="43">
        <v>2023</v>
      </c>
      <c r="J20" s="44">
        <v>55.372911332757909</v>
      </c>
      <c r="K20" s="44">
        <v>14.19815268224697</v>
      </c>
      <c r="L20" s="44">
        <v>21.478390721224809</v>
      </c>
      <c r="M20" s="44">
        <v>8.9505452637703158</v>
      </c>
      <c r="O20" s="80"/>
      <c r="P20" s="43">
        <v>2023</v>
      </c>
      <c r="Q20" s="44">
        <v>64.353143813241104</v>
      </c>
      <c r="R20" s="44">
        <v>37.575281697240591</v>
      </c>
      <c r="S20" s="44">
        <v>46.084647573410578</v>
      </c>
      <c r="T20" s="44">
        <v>21.175252600711708</v>
      </c>
    </row>
    <row r="21" spans="1:20" ht="12.95" customHeight="1">
      <c r="A21" s="78" t="s">
        <v>725</v>
      </c>
      <c r="B21" s="41">
        <v>2022</v>
      </c>
      <c r="C21" s="42">
        <v>9.8264630895105647</v>
      </c>
      <c r="D21" s="42">
        <v>73.205342042268455</v>
      </c>
      <c r="E21" s="42">
        <v>16.968194868220984</v>
      </c>
      <c r="F21" s="42">
        <f t="shared" si="0"/>
        <v>-7.1417317787104189</v>
      </c>
      <c r="H21" s="78" t="s">
        <v>725</v>
      </c>
      <c r="I21" s="41">
        <v>2022</v>
      </c>
      <c r="J21" s="42">
        <v>28.922299920510167</v>
      </c>
      <c r="K21" s="42">
        <v>21.881800352741077</v>
      </c>
      <c r="L21" s="42">
        <v>28.156239387565609</v>
      </c>
      <c r="M21" s="42">
        <v>21.03966033918315</v>
      </c>
      <c r="O21" s="78" t="s">
        <v>725</v>
      </c>
      <c r="P21" s="41">
        <v>2022</v>
      </c>
      <c r="Q21" s="42">
        <v>72.942807204971672</v>
      </c>
      <c r="R21" s="42">
        <v>41.825329908317478</v>
      </c>
      <c r="S21" s="42">
        <v>28.035513216304285</v>
      </c>
      <c r="T21" s="42">
        <v>6.5157595214206374</v>
      </c>
    </row>
    <row r="22" spans="1:20">
      <c r="A22" s="78"/>
      <c r="B22" s="43">
        <v>2023</v>
      </c>
      <c r="C22" s="44">
        <v>12.815383053576399</v>
      </c>
      <c r="D22" s="44">
        <v>72.662938648625953</v>
      </c>
      <c r="E22" s="44">
        <v>14.521678297797635</v>
      </c>
      <c r="F22" s="44">
        <f t="shared" si="0"/>
        <v>-1.706295244221236</v>
      </c>
      <c r="H22" s="78"/>
      <c r="I22" s="43">
        <v>2023</v>
      </c>
      <c r="J22" s="44">
        <v>32.083301727444308</v>
      </c>
      <c r="K22" s="44">
        <v>34.764267845167673</v>
      </c>
      <c r="L22" s="44">
        <v>14.739837956710703</v>
      </c>
      <c r="M22" s="44">
        <v>18.412592470677314</v>
      </c>
      <c r="O22" s="78"/>
      <c r="P22" s="43">
        <v>2023</v>
      </c>
      <c r="Q22" s="44">
        <v>69.495711066341087</v>
      </c>
      <c r="R22" s="44">
        <v>48.290940862374903</v>
      </c>
      <c r="S22" s="44">
        <v>22.173431235585944</v>
      </c>
      <c r="T22" s="44">
        <v>11.467209450535421</v>
      </c>
    </row>
    <row r="23" spans="1:20">
      <c r="A23" s="76" t="s">
        <v>476</v>
      </c>
      <c r="B23" s="46">
        <v>2022</v>
      </c>
      <c r="C23" s="47">
        <v>32.127131326517741</v>
      </c>
      <c r="D23" s="47">
        <v>57.422276088758515</v>
      </c>
      <c r="E23" s="47">
        <v>10.450592584723749</v>
      </c>
      <c r="F23" s="47">
        <f>+C23-E23</f>
        <v>21.676538741793991</v>
      </c>
      <c r="H23" s="76" t="s">
        <v>476</v>
      </c>
      <c r="I23" s="46">
        <v>2022</v>
      </c>
      <c r="J23" s="47">
        <v>42.149392940855741</v>
      </c>
      <c r="K23" s="47">
        <v>20.177661708005047</v>
      </c>
      <c r="L23" s="47">
        <v>23.66299669029765</v>
      </c>
      <c r="M23" s="47">
        <v>14.00994866084157</v>
      </c>
      <c r="O23" s="76" t="s">
        <v>476</v>
      </c>
      <c r="P23" s="46">
        <v>2022</v>
      </c>
      <c r="Q23" s="47">
        <v>59.8549222896308</v>
      </c>
      <c r="R23" s="47">
        <v>29.328570117272246</v>
      </c>
      <c r="S23" s="47">
        <v>44.541238987831484</v>
      </c>
      <c r="T23" s="47">
        <v>25.351988386038009</v>
      </c>
    </row>
    <row r="24" spans="1:20">
      <c r="A24" s="77"/>
      <c r="B24" s="46">
        <v>2023</v>
      </c>
      <c r="C24" s="47">
        <v>12.815383053576399</v>
      </c>
      <c r="D24" s="47">
        <v>72.662938648625953</v>
      </c>
      <c r="E24" s="47">
        <v>14.521678297797635</v>
      </c>
      <c r="F24" s="47">
        <f>C24-E24</f>
        <v>-1.706295244221236</v>
      </c>
      <c r="H24" s="77"/>
      <c r="I24" s="46">
        <v>2023</v>
      </c>
      <c r="J24" s="47">
        <v>38.815703661822127</v>
      </c>
      <c r="K24" s="47">
        <v>23.911179414140435</v>
      </c>
      <c r="L24" s="47">
        <v>24.725786933036588</v>
      </c>
      <c r="M24" s="47">
        <v>12.547329991000861</v>
      </c>
      <c r="O24" s="77"/>
      <c r="P24" s="46">
        <v>2023</v>
      </c>
      <c r="Q24" s="47">
        <v>60.262010656095029</v>
      </c>
      <c r="R24" s="47">
        <v>28.456281192478905</v>
      </c>
      <c r="S24" s="47">
        <v>47.730102164225222</v>
      </c>
      <c r="T24" s="47">
        <v>21.893253681180806</v>
      </c>
    </row>
  </sheetData>
  <mergeCells count="32">
    <mergeCell ref="A2:L2"/>
    <mergeCell ref="M2:U2"/>
    <mergeCell ref="A4:F4"/>
    <mergeCell ref="H4:M4"/>
    <mergeCell ref="O4:T4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N30" sqref="N30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81" t="s">
        <v>1069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1" t="s">
        <v>589</v>
      </c>
      <c r="B4" s="71"/>
      <c r="C4" s="71"/>
      <c r="D4" s="71"/>
      <c r="E4" s="71"/>
      <c r="F4" s="71"/>
      <c r="H4" s="71" t="s">
        <v>590</v>
      </c>
      <c r="I4" s="71"/>
      <c r="J4" s="71"/>
      <c r="K4" s="71"/>
      <c r="L4" s="71"/>
      <c r="M4" s="71"/>
      <c r="O4" s="71" t="s">
        <v>591</v>
      </c>
      <c r="P4" s="71"/>
      <c r="Q4" s="71"/>
      <c r="R4" s="71"/>
      <c r="S4" s="71"/>
      <c r="T4" s="71"/>
      <c r="V4" s="71" t="s">
        <v>592</v>
      </c>
      <c r="W4" s="71"/>
      <c r="X4" s="71"/>
      <c r="Y4" s="71"/>
      <c r="Z4" s="71"/>
      <c r="AA4" s="71"/>
    </row>
    <row r="5" spans="1:27" ht="22.5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726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726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9" t="s">
        <v>718</v>
      </c>
      <c r="B7" s="41">
        <v>2022</v>
      </c>
      <c r="C7" s="42">
        <v>28.768214805069782</v>
      </c>
      <c r="D7" s="42">
        <v>41.369332389564569</v>
      </c>
      <c r="E7" s="42">
        <v>29.862452805365642</v>
      </c>
      <c r="F7" s="42">
        <f t="shared" ref="F7:F24" si="0">+C7-E7</f>
        <v>-1.09423800029586</v>
      </c>
      <c r="G7" s="40"/>
      <c r="H7" s="79" t="s">
        <v>718</v>
      </c>
      <c r="I7" s="41">
        <v>2022</v>
      </c>
      <c r="J7" s="42">
        <v>27.870356955494287</v>
      </c>
      <c r="K7" s="42">
        <v>52.188800262144888</v>
      </c>
      <c r="L7" s="42">
        <v>19.940842782360825</v>
      </c>
      <c r="M7" s="42">
        <f t="shared" ref="M7:M24" si="1">+J7-L7</f>
        <v>7.9295141731334624</v>
      </c>
      <c r="N7" s="40"/>
      <c r="O7" s="79" t="s">
        <v>718</v>
      </c>
      <c r="P7" s="41">
        <v>2022</v>
      </c>
      <c r="Q7" s="42">
        <v>32.574156916512166</v>
      </c>
      <c r="R7" s="42">
        <v>55.392826780879453</v>
      </c>
      <c r="S7" s="42">
        <v>12.033016302608385</v>
      </c>
      <c r="T7" s="42">
        <f t="shared" ref="T7:T24" si="2">+Q7-S7</f>
        <v>20.541140613903782</v>
      </c>
      <c r="V7" s="79" t="s">
        <v>718</v>
      </c>
      <c r="W7" s="41">
        <v>2022</v>
      </c>
      <c r="X7" s="42">
        <v>16.529756022532869</v>
      </c>
      <c r="Y7" s="42">
        <v>52.003178822812671</v>
      </c>
      <c r="Z7" s="42">
        <v>31.467065154654449</v>
      </c>
      <c r="AA7" s="42">
        <f t="shared" ref="AA7:AA24" si="3">+X7-Z7</f>
        <v>-14.93730913212158</v>
      </c>
    </row>
    <row r="8" spans="1:27" s="37" customFormat="1">
      <c r="A8" s="80"/>
      <c r="B8" s="43">
        <v>2023</v>
      </c>
      <c r="C8" s="44">
        <v>21.715533836980839</v>
      </c>
      <c r="D8" s="44">
        <v>70.152436730938703</v>
      </c>
      <c r="E8" s="44">
        <v>8.132029432080456</v>
      </c>
      <c r="F8" s="44">
        <f t="shared" si="0"/>
        <v>13.583504404900383</v>
      </c>
      <c r="G8" s="40"/>
      <c r="H8" s="80"/>
      <c r="I8" s="43">
        <v>2023</v>
      </c>
      <c r="J8" s="44">
        <v>23.775934892711756</v>
      </c>
      <c r="K8" s="44">
        <v>64.634961198240376</v>
      </c>
      <c r="L8" s="44">
        <v>11.589103909047873</v>
      </c>
      <c r="M8" s="44">
        <f t="shared" si="1"/>
        <v>12.186830983663883</v>
      </c>
      <c r="N8" s="40"/>
      <c r="O8" s="80"/>
      <c r="P8" s="43">
        <v>2023</v>
      </c>
      <c r="Q8" s="44">
        <v>21.176679922422316</v>
      </c>
      <c r="R8" s="44">
        <v>69.373170936714317</v>
      </c>
      <c r="S8" s="44">
        <v>9.4501491408633669</v>
      </c>
      <c r="T8" s="44">
        <f t="shared" si="2"/>
        <v>11.726530781558949</v>
      </c>
      <c r="V8" s="80"/>
      <c r="W8" s="43">
        <v>2023</v>
      </c>
      <c r="X8" s="44">
        <v>9.4347926899298145</v>
      </c>
      <c r="Y8" s="44">
        <v>81.796726386152628</v>
      </c>
      <c r="Z8" s="44">
        <v>8.7684809239175561</v>
      </c>
      <c r="AA8" s="44">
        <f t="shared" si="3"/>
        <v>0.66631176601225839</v>
      </c>
    </row>
    <row r="9" spans="1:27" s="37" customFormat="1" ht="12.75" customHeight="1">
      <c r="A9" s="78" t="s">
        <v>719</v>
      </c>
      <c r="B9" s="41">
        <v>2022</v>
      </c>
      <c r="C9" s="42">
        <v>29.098375030035726</v>
      </c>
      <c r="D9" s="42">
        <v>58.884926298959002</v>
      </c>
      <c r="E9" s="42">
        <v>12.016698671005265</v>
      </c>
      <c r="F9" s="42">
        <f t="shared" si="0"/>
        <v>17.08167635903046</v>
      </c>
      <c r="G9" s="40"/>
      <c r="H9" s="78" t="s">
        <v>719</v>
      </c>
      <c r="I9" s="41">
        <v>2022</v>
      </c>
      <c r="J9" s="42">
        <v>28.027166280093329</v>
      </c>
      <c r="K9" s="42">
        <v>53.051665587796315</v>
      </c>
      <c r="L9" s="42">
        <v>18.921168132110349</v>
      </c>
      <c r="M9" s="42">
        <f t="shared" si="1"/>
        <v>9.1059981479829801</v>
      </c>
      <c r="N9" s="40"/>
      <c r="O9" s="78" t="s">
        <v>719</v>
      </c>
      <c r="P9" s="41">
        <v>2022</v>
      </c>
      <c r="Q9" s="42">
        <v>24.126015906582133</v>
      </c>
      <c r="R9" s="42">
        <v>59.775322705341232</v>
      </c>
      <c r="S9" s="42">
        <v>16.098661388076636</v>
      </c>
      <c r="T9" s="42">
        <f t="shared" si="2"/>
        <v>8.0273545185054971</v>
      </c>
      <c r="V9" s="78" t="s">
        <v>719</v>
      </c>
      <c r="W9" s="41">
        <v>2022</v>
      </c>
      <c r="X9" s="42">
        <v>17.521927167879284</v>
      </c>
      <c r="Y9" s="42">
        <v>71.108901929795195</v>
      </c>
      <c r="Z9" s="42">
        <v>11.36917090232553</v>
      </c>
      <c r="AA9" s="42">
        <f t="shared" si="3"/>
        <v>6.1527562655537533</v>
      </c>
    </row>
    <row r="10" spans="1:27" s="37" customFormat="1">
      <c r="A10" s="78"/>
      <c r="B10" s="43">
        <v>2023</v>
      </c>
      <c r="C10" s="44">
        <v>25.088488516083117</v>
      </c>
      <c r="D10" s="44">
        <v>71.980440062122383</v>
      </c>
      <c r="E10" s="44">
        <v>2.9310714217944862</v>
      </c>
      <c r="F10" s="44">
        <f t="shared" si="0"/>
        <v>22.157417094288633</v>
      </c>
      <c r="G10" s="40"/>
      <c r="H10" s="78"/>
      <c r="I10" s="43">
        <v>2023</v>
      </c>
      <c r="J10" s="44">
        <v>25.16704996490742</v>
      </c>
      <c r="K10" s="44">
        <v>69.34595046486109</v>
      </c>
      <c r="L10" s="44">
        <v>5.486999570231494</v>
      </c>
      <c r="M10" s="44">
        <f t="shared" si="1"/>
        <v>19.680050394675927</v>
      </c>
      <c r="N10" s="40"/>
      <c r="O10" s="78"/>
      <c r="P10" s="43">
        <v>2023</v>
      </c>
      <c r="Q10" s="44">
        <v>23.199418561515191</v>
      </c>
      <c r="R10" s="44">
        <v>69.920197399127048</v>
      </c>
      <c r="S10" s="44">
        <v>6.8803840393577591</v>
      </c>
      <c r="T10" s="44">
        <f t="shared" si="2"/>
        <v>16.31903452215743</v>
      </c>
      <c r="V10" s="78"/>
      <c r="W10" s="43">
        <v>2023</v>
      </c>
      <c r="X10" s="44">
        <v>16.88792270805591</v>
      </c>
      <c r="Y10" s="44">
        <v>76.779728028060418</v>
      </c>
      <c r="Z10" s="44">
        <v>6.3323492638836676</v>
      </c>
      <c r="AA10" s="44">
        <f t="shared" si="3"/>
        <v>10.555573444172243</v>
      </c>
    </row>
    <row r="11" spans="1:27" s="37" customFormat="1" ht="12.95" customHeight="1">
      <c r="A11" s="79" t="s">
        <v>720</v>
      </c>
      <c r="B11" s="41">
        <v>2022</v>
      </c>
      <c r="C11" s="42">
        <v>37.999518887070529</v>
      </c>
      <c r="D11" s="42">
        <v>40.700964096031569</v>
      </c>
      <c r="E11" s="42">
        <v>21.299517016897905</v>
      </c>
      <c r="F11" s="42">
        <f t="shared" si="0"/>
        <v>16.700001870172624</v>
      </c>
      <c r="G11" s="40"/>
      <c r="H11" s="79" t="s">
        <v>720</v>
      </c>
      <c r="I11" s="41">
        <v>2022</v>
      </c>
      <c r="J11" s="42">
        <v>41.733369969125761</v>
      </c>
      <c r="K11" s="42">
        <v>37.610635661418911</v>
      </c>
      <c r="L11" s="42">
        <v>20.655994369455335</v>
      </c>
      <c r="M11" s="42">
        <f t="shared" si="1"/>
        <v>21.077375599670425</v>
      </c>
      <c r="N11" s="40"/>
      <c r="O11" s="79" t="s">
        <v>720</v>
      </c>
      <c r="P11" s="41">
        <v>2022</v>
      </c>
      <c r="Q11" s="42">
        <v>33.456731330304763</v>
      </c>
      <c r="R11" s="42">
        <v>40.954627684571889</v>
      </c>
      <c r="S11" s="42">
        <v>25.588640985123345</v>
      </c>
      <c r="T11" s="42">
        <f t="shared" si="2"/>
        <v>7.8680903451814181</v>
      </c>
      <c r="V11" s="79" t="s">
        <v>720</v>
      </c>
      <c r="W11" s="41">
        <v>2022</v>
      </c>
      <c r="X11" s="42">
        <v>15.551935880266434</v>
      </c>
      <c r="Y11" s="42">
        <v>58.338575201001873</v>
      </c>
      <c r="Z11" s="42">
        <v>26.109488918731692</v>
      </c>
      <c r="AA11" s="42">
        <f t="shared" si="3"/>
        <v>-10.557553038465258</v>
      </c>
    </row>
    <row r="12" spans="1:27" s="37" customFormat="1">
      <c r="A12" s="80"/>
      <c r="B12" s="43">
        <v>2023</v>
      </c>
      <c r="C12" s="44">
        <v>38.833277037249935</v>
      </c>
      <c r="D12" s="44">
        <v>47.803078463118034</v>
      </c>
      <c r="E12" s="44">
        <v>13.363644499632034</v>
      </c>
      <c r="F12" s="44">
        <f t="shared" si="0"/>
        <v>25.469632537617901</v>
      </c>
      <c r="G12" s="40"/>
      <c r="H12" s="80"/>
      <c r="I12" s="43">
        <v>2023</v>
      </c>
      <c r="J12" s="44">
        <v>41.802909170699145</v>
      </c>
      <c r="K12" s="44">
        <v>53.377756327068994</v>
      </c>
      <c r="L12" s="44">
        <v>4.8193345022318574</v>
      </c>
      <c r="M12" s="44">
        <f t="shared" si="1"/>
        <v>36.983574668467284</v>
      </c>
      <c r="N12" s="40"/>
      <c r="O12" s="80"/>
      <c r="P12" s="43">
        <v>2023</v>
      </c>
      <c r="Q12" s="44">
        <v>26.352896797770192</v>
      </c>
      <c r="R12" s="44">
        <v>49.481886166922607</v>
      </c>
      <c r="S12" s="44">
        <v>24.165217035307212</v>
      </c>
      <c r="T12" s="44">
        <f t="shared" si="2"/>
        <v>2.1876797624629809</v>
      </c>
      <c r="V12" s="80"/>
      <c r="W12" s="43">
        <v>2023</v>
      </c>
      <c r="X12" s="44">
        <v>15.991880089684788</v>
      </c>
      <c r="Y12" s="44">
        <v>70.552815280942795</v>
      </c>
      <c r="Z12" s="44">
        <v>13.455304629372423</v>
      </c>
      <c r="AA12" s="44">
        <f t="shared" si="3"/>
        <v>2.5365754603123651</v>
      </c>
    </row>
    <row r="13" spans="1:27" s="37" customFormat="1" ht="12.95" customHeight="1">
      <c r="A13" s="78" t="s">
        <v>721</v>
      </c>
      <c r="B13" s="41">
        <v>2022</v>
      </c>
      <c r="C13" s="42">
        <v>23.533084548418003</v>
      </c>
      <c r="D13" s="42">
        <v>65.469079926217304</v>
      </c>
      <c r="E13" s="42">
        <v>10.997835525364692</v>
      </c>
      <c r="F13" s="42">
        <f t="shared" si="0"/>
        <v>12.535249023053311</v>
      </c>
      <c r="G13" s="40"/>
      <c r="H13" s="78" t="s">
        <v>721</v>
      </c>
      <c r="I13" s="41">
        <v>2022</v>
      </c>
      <c r="J13" s="42">
        <v>4.6965275531011459</v>
      </c>
      <c r="K13" s="42">
        <v>76.248848037771779</v>
      </c>
      <c r="L13" s="42">
        <v>19.054624409127076</v>
      </c>
      <c r="M13" s="42">
        <f t="shared" si="1"/>
        <v>-14.358096856025931</v>
      </c>
      <c r="N13" s="40"/>
      <c r="O13" s="78" t="s">
        <v>721</v>
      </c>
      <c r="P13" s="41">
        <v>2022</v>
      </c>
      <c r="Q13" s="42">
        <v>18.956810480221051</v>
      </c>
      <c r="R13" s="42">
        <v>75.798398797825456</v>
      </c>
      <c r="S13" s="42">
        <v>5.2447907219534944</v>
      </c>
      <c r="T13" s="42">
        <f t="shared" si="2"/>
        <v>13.712019758267557</v>
      </c>
      <c r="V13" s="78" t="s">
        <v>721</v>
      </c>
      <c r="W13" s="41">
        <v>2022</v>
      </c>
      <c r="X13" s="42">
        <v>13.765556074945884</v>
      </c>
      <c r="Y13" s="42">
        <v>80.849693451256172</v>
      </c>
      <c r="Z13" s="42">
        <v>5.3847504737979577</v>
      </c>
      <c r="AA13" s="42">
        <f t="shared" si="3"/>
        <v>8.3808056011479266</v>
      </c>
    </row>
    <row r="14" spans="1:27" s="37" customFormat="1">
      <c r="A14" s="78"/>
      <c r="B14" s="43">
        <v>2023</v>
      </c>
      <c r="C14" s="44">
        <v>14.373645467709142</v>
      </c>
      <c r="D14" s="44">
        <v>84.399032932426721</v>
      </c>
      <c r="E14" s="44">
        <v>1.2273215998641369</v>
      </c>
      <c r="F14" s="44">
        <f t="shared" si="0"/>
        <v>13.146323867845005</v>
      </c>
      <c r="G14" s="40"/>
      <c r="H14" s="78"/>
      <c r="I14" s="43">
        <v>2023</v>
      </c>
      <c r="J14" s="44">
        <v>20.79130954343519</v>
      </c>
      <c r="K14" s="44">
        <v>75.468912489195418</v>
      </c>
      <c r="L14" s="44">
        <v>3.7397779673694114</v>
      </c>
      <c r="M14" s="44">
        <f t="shared" si="1"/>
        <v>17.051531576065777</v>
      </c>
      <c r="N14" s="40"/>
      <c r="O14" s="78"/>
      <c r="P14" s="43">
        <v>2023</v>
      </c>
      <c r="Q14" s="44">
        <v>2.9277736408583812</v>
      </c>
      <c r="R14" s="44">
        <v>95.375214612270881</v>
      </c>
      <c r="S14" s="44">
        <v>1.6970117468707318</v>
      </c>
      <c r="T14" s="44">
        <f t="shared" si="2"/>
        <v>1.2307618939876495</v>
      </c>
      <c r="V14" s="78"/>
      <c r="W14" s="43">
        <v>2023</v>
      </c>
      <c r="X14" s="44">
        <v>1.8310562471999805</v>
      </c>
      <c r="Y14" s="44">
        <v>86.379097180763665</v>
      </c>
      <c r="Z14" s="44">
        <v>11.78984657203636</v>
      </c>
      <c r="AA14" s="44">
        <f t="shared" si="3"/>
        <v>-9.9587903248363805</v>
      </c>
    </row>
    <row r="15" spans="1:27" ht="12.95" customHeight="1">
      <c r="A15" s="79" t="s">
        <v>722</v>
      </c>
      <c r="B15" s="41">
        <v>2022</v>
      </c>
      <c r="C15" s="42">
        <v>11.59693360384459</v>
      </c>
      <c r="D15" s="42">
        <v>78.453906386316035</v>
      </c>
      <c r="E15" s="42">
        <v>9.9491600098393853</v>
      </c>
      <c r="F15" s="42">
        <f t="shared" si="0"/>
        <v>1.647773594005205</v>
      </c>
      <c r="H15" s="79" t="s">
        <v>722</v>
      </c>
      <c r="I15" s="41">
        <v>2022</v>
      </c>
      <c r="J15" s="42">
        <v>15.150477148831406</v>
      </c>
      <c r="K15" s="42">
        <v>70.968528388431466</v>
      </c>
      <c r="L15" s="42">
        <v>13.880994462737132</v>
      </c>
      <c r="M15" s="42">
        <f t="shared" si="1"/>
        <v>1.2694826860942747</v>
      </c>
      <c r="O15" s="79" t="s">
        <v>722</v>
      </c>
      <c r="P15" s="41">
        <v>2022</v>
      </c>
      <c r="Q15" s="42">
        <v>9.7071427891682269</v>
      </c>
      <c r="R15" s="42">
        <v>83.39295972734692</v>
      </c>
      <c r="S15" s="42">
        <v>6.8998974834848505</v>
      </c>
      <c r="T15" s="42">
        <f t="shared" si="2"/>
        <v>2.8072453056833764</v>
      </c>
      <c r="V15" s="79" t="s">
        <v>722</v>
      </c>
      <c r="W15" s="41">
        <v>2022</v>
      </c>
      <c r="X15" s="42">
        <v>9.1451781152062388</v>
      </c>
      <c r="Y15" s="42">
        <v>85.260545031340129</v>
      </c>
      <c r="Z15" s="42">
        <v>5.5942768534536231</v>
      </c>
      <c r="AA15" s="42">
        <f t="shared" si="3"/>
        <v>3.5509012617526157</v>
      </c>
    </row>
    <row r="16" spans="1:27">
      <c r="A16" s="80"/>
      <c r="B16" s="43">
        <v>2023</v>
      </c>
      <c r="C16" s="44">
        <v>14.010709512977245</v>
      </c>
      <c r="D16" s="44">
        <v>79.200428227089105</v>
      </c>
      <c r="E16" s="44">
        <v>6.7888622599336479</v>
      </c>
      <c r="F16" s="44">
        <f t="shared" si="0"/>
        <v>7.2218472530435971</v>
      </c>
      <c r="H16" s="80"/>
      <c r="I16" s="43">
        <v>2023</v>
      </c>
      <c r="J16" s="44">
        <v>16.019978103328171</v>
      </c>
      <c r="K16" s="44">
        <v>76.048303493072311</v>
      </c>
      <c r="L16" s="44">
        <v>7.9317184035995174</v>
      </c>
      <c r="M16" s="44">
        <f t="shared" si="1"/>
        <v>8.0882596997286527</v>
      </c>
      <c r="O16" s="80"/>
      <c r="P16" s="43">
        <v>2023</v>
      </c>
      <c r="Q16" s="44">
        <v>11.785369312990712</v>
      </c>
      <c r="R16" s="44">
        <v>81.946821419254661</v>
      </c>
      <c r="S16" s="44">
        <v>6.2678092677546315</v>
      </c>
      <c r="T16" s="44">
        <f t="shared" si="2"/>
        <v>5.5175600452360802</v>
      </c>
      <c r="V16" s="80"/>
      <c r="W16" s="43">
        <v>2023</v>
      </c>
      <c r="X16" s="44">
        <v>18.160215341250264</v>
      </c>
      <c r="Y16" s="44">
        <v>77.478574372257242</v>
      </c>
      <c r="Z16" s="44">
        <v>4.3612102864924918</v>
      </c>
      <c r="AA16" s="44">
        <f t="shared" si="3"/>
        <v>13.799005054757773</v>
      </c>
    </row>
    <row r="17" spans="1:27" ht="12.95" customHeight="1">
      <c r="A17" s="78" t="s">
        <v>723</v>
      </c>
      <c r="B17" s="41">
        <v>2022</v>
      </c>
      <c r="C17" s="42">
        <v>20.805949605165594</v>
      </c>
      <c r="D17" s="42">
        <v>68.628934177061836</v>
      </c>
      <c r="E17" s="42">
        <v>10.565116217772569</v>
      </c>
      <c r="F17" s="42">
        <f t="shared" si="0"/>
        <v>10.240833387393025</v>
      </c>
      <c r="H17" s="78" t="s">
        <v>723</v>
      </c>
      <c r="I17" s="41">
        <v>2022</v>
      </c>
      <c r="J17" s="42">
        <v>27.725354674907738</v>
      </c>
      <c r="K17" s="42">
        <v>58.380541464808914</v>
      </c>
      <c r="L17" s="42">
        <v>13.894103860283348</v>
      </c>
      <c r="M17" s="42">
        <f t="shared" si="1"/>
        <v>13.83125081462439</v>
      </c>
      <c r="O17" s="78" t="s">
        <v>723</v>
      </c>
      <c r="P17" s="41">
        <v>2022</v>
      </c>
      <c r="Q17" s="42">
        <v>19.27278249294687</v>
      </c>
      <c r="R17" s="42">
        <v>65.01410839094973</v>
      </c>
      <c r="S17" s="42">
        <v>15.713109116103407</v>
      </c>
      <c r="T17" s="42">
        <f t="shared" si="2"/>
        <v>3.5596733768434632</v>
      </c>
      <c r="V17" s="78" t="s">
        <v>723</v>
      </c>
      <c r="W17" s="41">
        <v>2022</v>
      </c>
      <c r="X17" s="42">
        <v>28.961737319116104</v>
      </c>
      <c r="Y17" s="42">
        <v>59.398453158243925</v>
      </c>
      <c r="Z17" s="42">
        <v>11.639809522639972</v>
      </c>
      <c r="AA17" s="42">
        <f t="shared" si="3"/>
        <v>17.321927796476132</v>
      </c>
    </row>
    <row r="18" spans="1:27">
      <c r="A18" s="78"/>
      <c r="B18" s="43">
        <v>2023</v>
      </c>
      <c r="C18" s="44">
        <v>22.472839655090308</v>
      </c>
      <c r="D18" s="44">
        <v>68.570288689952918</v>
      </c>
      <c r="E18" s="44">
        <v>8.9568716549567675</v>
      </c>
      <c r="F18" s="44">
        <f t="shared" si="0"/>
        <v>13.51596800013354</v>
      </c>
      <c r="H18" s="78"/>
      <c r="I18" s="43">
        <v>2023</v>
      </c>
      <c r="J18" s="44">
        <v>21.49069265506224</v>
      </c>
      <c r="K18" s="44">
        <v>70.809422618655304</v>
      </c>
      <c r="L18" s="44">
        <v>7.6998847262824537</v>
      </c>
      <c r="M18" s="44">
        <f t="shared" si="1"/>
        <v>13.790807928779786</v>
      </c>
      <c r="O18" s="78"/>
      <c r="P18" s="43">
        <v>2023</v>
      </c>
      <c r="Q18" s="44">
        <v>14.809117267874397</v>
      </c>
      <c r="R18" s="44">
        <v>75.587808585091125</v>
      </c>
      <c r="S18" s="44">
        <v>9.6030741470344712</v>
      </c>
      <c r="T18" s="44">
        <f t="shared" si="2"/>
        <v>5.2060431208399258</v>
      </c>
      <c r="V18" s="78"/>
      <c r="W18" s="43">
        <v>2023</v>
      </c>
      <c r="X18" s="44">
        <v>18.963863043916284</v>
      </c>
      <c r="Y18" s="44">
        <v>71.451761790396745</v>
      </c>
      <c r="Z18" s="44">
        <v>9.5843751656869802</v>
      </c>
      <c r="AA18" s="44">
        <f t="shared" si="3"/>
        <v>9.3794878782293036</v>
      </c>
    </row>
    <row r="19" spans="1:27" ht="12.95" customHeight="1">
      <c r="A19" s="79" t="s">
        <v>724</v>
      </c>
      <c r="B19" s="41">
        <v>2022</v>
      </c>
      <c r="C19" s="42">
        <v>28.939134797559134</v>
      </c>
      <c r="D19" s="42">
        <v>62.10419911206462</v>
      </c>
      <c r="E19" s="42">
        <v>8.9566660903762454</v>
      </c>
      <c r="F19" s="42">
        <f t="shared" si="0"/>
        <v>19.982468707182889</v>
      </c>
      <c r="H19" s="79" t="s">
        <v>724</v>
      </c>
      <c r="I19" s="41">
        <v>2022</v>
      </c>
      <c r="J19" s="42">
        <v>33.575087989277336</v>
      </c>
      <c r="K19" s="42">
        <v>57.310343135723997</v>
      </c>
      <c r="L19" s="42">
        <v>9.1145688749986693</v>
      </c>
      <c r="M19" s="42">
        <f t="shared" si="1"/>
        <v>24.460519114278668</v>
      </c>
      <c r="O19" s="79" t="s">
        <v>724</v>
      </c>
      <c r="P19" s="41">
        <v>2022</v>
      </c>
      <c r="Q19" s="42">
        <v>23.765286804349991</v>
      </c>
      <c r="R19" s="42">
        <v>51.892331140691752</v>
      </c>
      <c r="S19" s="42">
        <v>24.342382054958264</v>
      </c>
      <c r="T19" s="42">
        <f t="shared" si="2"/>
        <v>-0.5770952506082736</v>
      </c>
      <c r="V19" s="79" t="s">
        <v>724</v>
      </c>
      <c r="W19" s="41">
        <v>2022</v>
      </c>
      <c r="X19" s="42">
        <v>14.719780743288839</v>
      </c>
      <c r="Y19" s="42">
        <v>74.347955951145124</v>
      </c>
      <c r="Z19" s="42">
        <v>10.932263305566027</v>
      </c>
      <c r="AA19" s="42">
        <f t="shared" si="3"/>
        <v>3.787517437722812</v>
      </c>
    </row>
    <row r="20" spans="1:27">
      <c r="A20" s="80"/>
      <c r="B20" s="43">
        <v>2023</v>
      </c>
      <c r="C20" s="44">
        <v>21.077667466099086</v>
      </c>
      <c r="D20" s="44">
        <v>59.908810907577802</v>
      </c>
      <c r="E20" s="44">
        <v>19.013521626323111</v>
      </c>
      <c r="F20" s="44">
        <f t="shared" si="0"/>
        <v>2.0641458397759749</v>
      </c>
      <c r="H20" s="80"/>
      <c r="I20" s="43">
        <v>2023</v>
      </c>
      <c r="J20" s="44">
        <v>22.577015775214825</v>
      </c>
      <c r="K20" s="44">
        <v>67.199041021478621</v>
      </c>
      <c r="L20" s="44">
        <v>10.223943203306559</v>
      </c>
      <c r="M20" s="44">
        <f t="shared" si="1"/>
        <v>12.353072571908266</v>
      </c>
      <c r="O20" s="80"/>
      <c r="P20" s="43">
        <v>2023</v>
      </c>
      <c r="Q20" s="44">
        <v>23.228430134446377</v>
      </c>
      <c r="R20" s="44">
        <v>53.399302429135069</v>
      </c>
      <c r="S20" s="44">
        <v>23.372267436418554</v>
      </c>
      <c r="T20" s="44">
        <f t="shared" si="2"/>
        <v>-0.14383730197217659</v>
      </c>
      <c r="V20" s="80"/>
      <c r="W20" s="43">
        <v>2023</v>
      </c>
      <c r="X20" s="44">
        <v>12.391809181923524</v>
      </c>
      <c r="Y20" s="44">
        <v>70.946564300803331</v>
      </c>
      <c r="Z20" s="44">
        <v>16.661626517273142</v>
      </c>
      <c r="AA20" s="44">
        <f t="shared" si="3"/>
        <v>-4.269817335349618</v>
      </c>
    </row>
    <row r="21" spans="1:27" ht="12.95" customHeight="1">
      <c r="A21" s="78" t="s">
        <v>725</v>
      </c>
      <c r="B21" s="41">
        <v>2022</v>
      </c>
      <c r="C21" s="42">
        <v>12.233968066321737</v>
      </c>
      <c r="D21" s="42">
        <v>68.806873898945042</v>
      </c>
      <c r="E21" s="42">
        <v>16.106593489470779</v>
      </c>
      <c r="F21" s="42">
        <f t="shared" si="0"/>
        <v>-3.8726254231490422</v>
      </c>
      <c r="H21" s="78" t="s">
        <v>725</v>
      </c>
      <c r="I21" s="41">
        <v>2022</v>
      </c>
      <c r="J21" s="42">
        <v>20.980594926948683</v>
      </c>
      <c r="K21" s="42">
        <v>63.630470551106249</v>
      </c>
      <c r="L21" s="42">
        <v>12.536369976682598</v>
      </c>
      <c r="M21" s="42">
        <f t="shared" si="1"/>
        <v>8.4442249502660847</v>
      </c>
      <c r="O21" s="78" t="s">
        <v>725</v>
      </c>
      <c r="P21" s="41">
        <v>2022</v>
      </c>
      <c r="Q21" s="42">
        <v>19.762786825008554</v>
      </c>
      <c r="R21" s="42">
        <v>76.349279082442834</v>
      </c>
      <c r="S21" s="42">
        <v>1.0353695472861413</v>
      </c>
      <c r="T21" s="42">
        <f t="shared" si="2"/>
        <v>18.727417277722413</v>
      </c>
      <c r="V21" s="78" t="s">
        <v>725</v>
      </c>
      <c r="W21" s="41">
        <v>2022</v>
      </c>
      <c r="X21" s="42">
        <v>6.2661564841321011</v>
      </c>
      <c r="Y21" s="42">
        <v>76.901775211421381</v>
      </c>
      <c r="Z21" s="42">
        <v>16.832068304446501</v>
      </c>
      <c r="AA21" s="42">
        <f t="shared" si="3"/>
        <v>-10.565911820314401</v>
      </c>
    </row>
    <row r="22" spans="1:27">
      <c r="A22" s="78"/>
      <c r="B22" s="43">
        <v>2023</v>
      </c>
      <c r="C22" s="44">
        <v>20.119593294224842</v>
      </c>
      <c r="D22" s="44">
        <v>70.341943907981246</v>
      </c>
      <c r="E22" s="44">
        <v>6.6858982525314534</v>
      </c>
      <c r="F22" s="44">
        <f t="shared" si="0"/>
        <v>13.433695041693388</v>
      </c>
      <c r="H22" s="78"/>
      <c r="I22" s="43">
        <v>2023</v>
      </c>
      <c r="J22" s="44">
        <v>30.19503045040652</v>
      </c>
      <c r="K22" s="44">
        <v>61.046111689154287</v>
      </c>
      <c r="L22" s="44">
        <v>5.9062933151767378</v>
      </c>
      <c r="M22" s="44">
        <f t="shared" si="1"/>
        <v>24.288737135229781</v>
      </c>
      <c r="O22" s="78"/>
      <c r="P22" s="43">
        <v>2023</v>
      </c>
      <c r="Q22" s="44">
        <v>20.695541342563128</v>
      </c>
      <c r="R22" s="44">
        <v>67.823219718723792</v>
      </c>
      <c r="S22" s="44">
        <v>8.6286743934506234</v>
      </c>
      <c r="T22" s="44">
        <f t="shared" si="2"/>
        <v>12.066866949112505</v>
      </c>
      <c r="V22" s="78"/>
      <c r="W22" s="43">
        <v>2023</v>
      </c>
      <c r="X22" s="44">
        <v>14.53064740247903</v>
      </c>
      <c r="Y22" s="44">
        <v>71.830115378592183</v>
      </c>
      <c r="Z22" s="44">
        <v>13.639237218928789</v>
      </c>
      <c r="AA22" s="44">
        <f t="shared" si="3"/>
        <v>0.89141018355024038</v>
      </c>
    </row>
    <row r="23" spans="1:27">
      <c r="A23" s="76" t="s">
        <v>476</v>
      </c>
      <c r="B23" s="46">
        <v>2022</v>
      </c>
      <c r="C23" s="47">
        <v>24.901102048085928</v>
      </c>
      <c r="D23" s="47">
        <v>58.769469142208862</v>
      </c>
      <c r="E23" s="47">
        <v>16.329428809705217</v>
      </c>
      <c r="F23" s="47">
        <f t="shared" si="0"/>
        <v>8.5716732383807113</v>
      </c>
      <c r="H23" s="76" t="s">
        <v>476</v>
      </c>
      <c r="I23" s="46">
        <v>2022</v>
      </c>
      <c r="J23" s="47">
        <v>24.118269145203158</v>
      </c>
      <c r="K23" s="47">
        <v>58.400366925420279</v>
      </c>
      <c r="L23" s="47">
        <v>17.48136392937656</v>
      </c>
      <c r="M23" s="47">
        <f t="shared" si="1"/>
        <v>6.636905215826598</v>
      </c>
      <c r="O23" s="76" t="s">
        <v>476</v>
      </c>
      <c r="P23" s="46">
        <v>2022</v>
      </c>
      <c r="Q23" s="47">
        <v>23.112829608856554</v>
      </c>
      <c r="R23" s="47">
        <v>63.503188883075168</v>
      </c>
      <c r="S23" s="47">
        <v>13.383981508068279</v>
      </c>
      <c r="T23" s="47">
        <f t="shared" si="2"/>
        <v>9.7288481007882748</v>
      </c>
      <c r="V23" s="76" t="s">
        <v>476</v>
      </c>
      <c r="W23" s="46">
        <v>2022</v>
      </c>
      <c r="X23" s="47">
        <v>16.300460948352079</v>
      </c>
      <c r="Y23" s="47">
        <v>67.810811690154054</v>
      </c>
      <c r="Z23" s="47">
        <v>15.88872736149386</v>
      </c>
      <c r="AA23" s="47">
        <f t="shared" si="3"/>
        <v>0.41173358685821881</v>
      </c>
    </row>
    <row r="24" spans="1:27">
      <c r="A24" s="77"/>
      <c r="B24" s="46">
        <v>2023</v>
      </c>
      <c r="C24" s="47">
        <v>22.303354945367737</v>
      </c>
      <c r="D24" s="47">
        <v>70.759474519311411</v>
      </c>
      <c r="E24" s="47">
        <v>6.9371705353208535</v>
      </c>
      <c r="F24" s="47">
        <f t="shared" si="0"/>
        <v>15.366184410046884</v>
      </c>
      <c r="H24" s="77"/>
      <c r="I24" s="46">
        <v>2023</v>
      </c>
      <c r="J24" s="47">
        <v>24.512131447306437</v>
      </c>
      <c r="K24" s="47">
        <v>68.305307670864877</v>
      </c>
      <c r="L24" s="47">
        <v>7.1825608818286923</v>
      </c>
      <c r="M24" s="47">
        <f t="shared" si="1"/>
        <v>17.329570565477745</v>
      </c>
      <c r="O24" s="77"/>
      <c r="P24" s="46">
        <v>2023</v>
      </c>
      <c r="Q24" s="47">
        <v>17.190203423793658</v>
      </c>
      <c r="R24" s="47">
        <v>73.238488917394278</v>
      </c>
      <c r="S24" s="47">
        <v>9.5713076588120547</v>
      </c>
      <c r="T24" s="47">
        <f t="shared" si="2"/>
        <v>7.6188957649816036</v>
      </c>
      <c r="V24" s="77"/>
      <c r="W24" s="46">
        <v>2023</v>
      </c>
      <c r="X24" s="47">
        <v>13.35551312239545</v>
      </c>
      <c r="Y24" s="47">
        <v>77.613814808377967</v>
      </c>
      <c r="Z24" s="47">
        <v>9.0306720692265898</v>
      </c>
      <c r="AA24" s="47">
        <f t="shared" si="3"/>
        <v>4.3248410531688606</v>
      </c>
    </row>
  </sheetData>
  <mergeCells count="42"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  <mergeCell ref="A9:A10"/>
    <mergeCell ref="H9:H10"/>
    <mergeCell ref="O9:O10"/>
    <mergeCell ref="V9:V10"/>
    <mergeCell ref="A11:A12"/>
    <mergeCell ref="H11:H12"/>
    <mergeCell ref="O11:O12"/>
    <mergeCell ref="V11:V12"/>
    <mergeCell ref="A13:A14"/>
    <mergeCell ref="H13:H14"/>
    <mergeCell ref="O13:O14"/>
    <mergeCell ref="V13:V14"/>
    <mergeCell ref="A15:A16"/>
    <mergeCell ref="H15:H16"/>
    <mergeCell ref="O15:O16"/>
    <mergeCell ref="V15:V16"/>
    <mergeCell ref="A17:A18"/>
    <mergeCell ref="H17:H18"/>
    <mergeCell ref="O17:O18"/>
    <mergeCell ref="V17:V18"/>
    <mergeCell ref="A19:A20"/>
    <mergeCell ref="H19:H20"/>
    <mergeCell ref="O19:O20"/>
    <mergeCell ref="V19:V20"/>
    <mergeCell ref="A21:A22"/>
    <mergeCell ref="H21:H22"/>
    <mergeCell ref="O21:O22"/>
    <mergeCell ref="V21:V22"/>
    <mergeCell ref="A23:A24"/>
    <mergeCell ref="H23:H24"/>
    <mergeCell ref="O23:O24"/>
    <mergeCell ref="V23:V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03" workbookViewId="0">
      <selection activeCell="C278" sqref="C278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780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781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782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783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784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785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786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787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788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789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790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791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792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793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794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795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796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797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798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799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800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801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802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803</v>
      </c>
      <c r="D26" s="20" t="s">
        <v>804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805</v>
      </c>
      <c r="D27" s="20" t="s">
        <v>804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806</v>
      </c>
      <c r="D28" s="20" t="s">
        <v>804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807</v>
      </c>
      <c r="D29" s="20" t="s">
        <v>804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808</v>
      </c>
      <c r="D30" s="20" t="s">
        <v>804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809</v>
      </c>
      <c r="D31" s="20" t="s">
        <v>810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811</v>
      </c>
      <c r="D32" s="20" t="s">
        <v>804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812</v>
      </c>
      <c r="D33" s="20" t="s">
        <v>804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813</v>
      </c>
      <c r="D34" s="20" t="s">
        <v>810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814</v>
      </c>
      <c r="D35" s="20" t="s">
        <v>804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815</v>
      </c>
      <c r="D36" s="20" t="s">
        <v>804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816</v>
      </c>
      <c r="D37" s="20" t="s">
        <v>810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817</v>
      </c>
      <c r="D38" s="20" t="s">
        <v>810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818</v>
      </c>
      <c r="D39" s="20" t="s">
        <v>810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819</v>
      </c>
      <c r="D40" s="20" t="s">
        <v>804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820</v>
      </c>
      <c r="D41" s="20" t="s">
        <v>804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821</v>
      </c>
      <c r="D42" s="20" t="s">
        <v>804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822</v>
      </c>
      <c r="D43" s="20" t="s">
        <v>804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823</v>
      </c>
      <c r="D44" s="20" t="s">
        <v>804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824</v>
      </c>
      <c r="D45" s="20" t="s">
        <v>804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825</v>
      </c>
      <c r="D46" s="20" t="s">
        <v>810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826</v>
      </c>
      <c r="D47" s="20" t="s">
        <v>810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827</v>
      </c>
      <c r="D48" s="20" t="s">
        <v>810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828</v>
      </c>
      <c r="D49" s="20" t="s">
        <v>810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829</v>
      </c>
      <c r="D50" s="20" t="s">
        <v>804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830</v>
      </c>
      <c r="D51" s="20" t="s">
        <v>804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831</v>
      </c>
      <c r="D52" s="20" t="s">
        <v>810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832</v>
      </c>
      <c r="D53" s="20" t="s">
        <v>810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833</v>
      </c>
      <c r="D54" s="20" t="s">
        <v>810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834</v>
      </c>
      <c r="D55" s="20" t="s">
        <v>810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835</v>
      </c>
      <c r="D56" s="20" t="s">
        <v>810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836</v>
      </c>
      <c r="D57" s="20" t="s">
        <v>804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837</v>
      </c>
      <c r="D58" s="20" t="s">
        <v>810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838</v>
      </c>
      <c r="D59" s="20" t="s">
        <v>810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839</v>
      </c>
      <c r="D60" s="20" t="s">
        <v>804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840</v>
      </c>
      <c r="D61" s="20" t="s">
        <v>804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841</v>
      </c>
      <c r="D62" s="20" t="s">
        <v>810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842</v>
      </c>
      <c r="D63" s="20" t="s">
        <v>810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843</v>
      </c>
      <c r="D64" s="20" t="s">
        <v>810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844</v>
      </c>
      <c r="D65" s="20" t="s">
        <v>810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845</v>
      </c>
      <c r="D66" s="20" t="s">
        <v>810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846</v>
      </c>
      <c r="D67" s="20" t="s">
        <v>810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847</v>
      </c>
      <c r="D68" s="20" t="s">
        <v>810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848</v>
      </c>
      <c r="D69" s="20" t="s">
        <v>810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849</v>
      </c>
      <c r="D70" s="20" t="s">
        <v>810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850</v>
      </c>
      <c r="D71" s="20" t="s">
        <v>810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851</v>
      </c>
      <c r="D72" s="20" t="s">
        <v>810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852</v>
      </c>
      <c r="D73" s="20" t="s">
        <v>810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853</v>
      </c>
      <c r="D74" s="20" t="s">
        <v>810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854</v>
      </c>
      <c r="D75" s="20" t="s">
        <v>810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855</v>
      </c>
      <c r="D76" s="20" t="s">
        <v>810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856</v>
      </c>
      <c r="D77" s="21" t="s">
        <v>857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858</v>
      </c>
      <c r="D78" s="21" t="s">
        <v>857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859</v>
      </c>
      <c r="D79" s="21" t="s">
        <v>857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860</v>
      </c>
      <c r="D80" s="21" t="s">
        <v>857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861</v>
      </c>
      <c r="D81" s="20" t="s">
        <v>810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862</v>
      </c>
      <c r="D82" s="20" t="s">
        <v>810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863</v>
      </c>
      <c r="D83" s="20" t="s">
        <v>810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864</v>
      </c>
      <c r="D84" s="20" t="s">
        <v>810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865</v>
      </c>
      <c r="D85" s="20" t="s">
        <v>810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866</v>
      </c>
      <c r="D86" s="21" t="s">
        <v>857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867</v>
      </c>
      <c r="D87" s="21" t="s">
        <v>857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868</v>
      </c>
      <c r="D88" s="20" t="s">
        <v>804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869</v>
      </c>
      <c r="D89" s="21" t="s">
        <v>857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870</v>
      </c>
      <c r="D90" s="21" t="s">
        <v>857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871</v>
      </c>
      <c r="D91" s="20" t="s">
        <v>804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872</v>
      </c>
      <c r="D92" s="20" t="s">
        <v>810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873</v>
      </c>
      <c r="D93" s="20" t="s">
        <v>810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874</v>
      </c>
      <c r="D94" s="20" t="s">
        <v>810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875</v>
      </c>
      <c r="D95" s="20" t="s">
        <v>810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876</v>
      </c>
      <c r="D96" s="20" t="s">
        <v>810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877</v>
      </c>
      <c r="D97" s="20" t="s">
        <v>804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878</v>
      </c>
      <c r="D98" s="20" t="s">
        <v>810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879</v>
      </c>
      <c r="D99" s="21" t="s">
        <v>857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880</v>
      </c>
      <c r="D100" s="21" t="s">
        <v>857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881</v>
      </c>
      <c r="D101" s="21" t="s">
        <v>857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882</v>
      </c>
      <c r="D102" s="21" t="s">
        <v>857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883</v>
      </c>
      <c r="D103" s="21" t="s">
        <v>857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884</v>
      </c>
      <c r="D104" s="20" t="s">
        <v>885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886</v>
      </c>
      <c r="D105" s="21" t="s">
        <v>857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887</v>
      </c>
      <c r="D106" s="21" t="s">
        <v>857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888</v>
      </c>
      <c r="D107" s="21" t="s">
        <v>857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889</v>
      </c>
      <c r="D108" s="21" t="s">
        <v>857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890</v>
      </c>
      <c r="D109" s="21" t="s">
        <v>857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891</v>
      </c>
      <c r="D110" s="21" t="s">
        <v>857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892</v>
      </c>
      <c r="D111" s="20" t="s">
        <v>804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893</v>
      </c>
      <c r="D112" s="20" t="s">
        <v>804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894</v>
      </c>
      <c r="D113" s="20" t="s">
        <v>804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895</v>
      </c>
      <c r="D114" s="20" t="s">
        <v>804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896</v>
      </c>
      <c r="D115" s="20" t="s">
        <v>804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897</v>
      </c>
      <c r="D116" s="20" t="s">
        <v>804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898</v>
      </c>
      <c r="D117" s="21" t="s">
        <v>857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899</v>
      </c>
      <c r="D118" s="20" t="s">
        <v>804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900</v>
      </c>
      <c r="D119" s="21" t="s">
        <v>857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901</v>
      </c>
      <c r="D120" s="21" t="s">
        <v>857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902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903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904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905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906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907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908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909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910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911</v>
      </c>
      <c r="D130" s="20" t="s">
        <v>4</v>
      </c>
      <c r="E130" s="20" t="s">
        <v>4</v>
      </c>
      <c r="F130" s="20" t="s">
        <v>4</v>
      </c>
      <c r="G130" s="19" t="s">
        <v>912</v>
      </c>
    </row>
    <row r="131" spans="1:7">
      <c r="A131" s="19" t="s">
        <v>201</v>
      </c>
      <c r="B131" s="19" t="s">
        <v>200</v>
      </c>
      <c r="C131" s="19" t="s">
        <v>913</v>
      </c>
      <c r="D131" s="20" t="s">
        <v>4</v>
      </c>
      <c r="E131" s="20" t="s">
        <v>4</v>
      </c>
      <c r="F131" s="20" t="s">
        <v>4</v>
      </c>
      <c r="G131" s="19" t="s">
        <v>912</v>
      </c>
    </row>
    <row r="132" spans="1:7">
      <c r="A132" s="19" t="s">
        <v>202</v>
      </c>
      <c r="B132" s="19" t="s">
        <v>203</v>
      </c>
      <c r="C132" s="19" t="s">
        <v>914</v>
      </c>
      <c r="D132" s="20" t="s">
        <v>4</v>
      </c>
      <c r="E132" s="20" t="s">
        <v>4</v>
      </c>
      <c r="F132" s="20" t="s">
        <v>4</v>
      </c>
      <c r="G132" s="19" t="s">
        <v>915</v>
      </c>
    </row>
    <row r="133" spans="1:7">
      <c r="A133" s="19" t="s">
        <v>204</v>
      </c>
      <c r="B133" s="19" t="s">
        <v>203</v>
      </c>
      <c r="C133" s="19" t="s">
        <v>916</v>
      </c>
      <c r="D133" s="20" t="s">
        <v>4</v>
      </c>
      <c r="E133" s="20" t="s">
        <v>4</v>
      </c>
      <c r="F133" s="20" t="s">
        <v>4</v>
      </c>
      <c r="G133" s="19" t="s">
        <v>915</v>
      </c>
    </row>
    <row r="134" spans="1:7">
      <c r="A134" s="19" t="s">
        <v>205</v>
      </c>
      <c r="B134" s="19" t="s">
        <v>203</v>
      </c>
      <c r="C134" s="19" t="s">
        <v>917</v>
      </c>
      <c r="D134" s="20" t="s">
        <v>4</v>
      </c>
      <c r="E134" s="20" t="s">
        <v>4</v>
      </c>
      <c r="F134" s="20" t="s">
        <v>4</v>
      </c>
      <c r="G134" s="19" t="s">
        <v>915</v>
      </c>
    </row>
    <row r="135" spans="1:7">
      <c r="A135" s="19" t="s">
        <v>206</v>
      </c>
      <c r="B135" s="19" t="s">
        <v>207</v>
      </c>
      <c r="C135" s="19" t="s">
        <v>918</v>
      </c>
      <c r="D135" s="20" t="s">
        <v>4</v>
      </c>
      <c r="E135" s="20" t="s">
        <v>4</v>
      </c>
      <c r="F135" s="20" t="s">
        <v>4</v>
      </c>
      <c r="G135" s="19" t="s">
        <v>919</v>
      </c>
    </row>
    <row r="136" spans="1:7">
      <c r="A136" s="19" t="s">
        <v>208</v>
      </c>
      <c r="B136" s="19" t="s">
        <v>207</v>
      </c>
      <c r="C136" s="19" t="s">
        <v>920</v>
      </c>
      <c r="D136" s="20" t="s">
        <v>4</v>
      </c>
      <c r="E136" s="20" t="s">
        <v>4</v>
      </c>
      <c r="F136" s="20" t="s">
        <v>4</v>
      </c>
      <c r="G136" s="19" t="s">
        <v>919</v>
      </c>
    </row>
    <row r="137" spans="1:7">
      <c r="A137" s="19" t="s">
        <v>209</v>
      </c>
      <c r="B137" s="19" t="s">
        <v>207</v>
      </c>
      <c r="C137" s="19" t="s">
        <v>921</v>
      </c>
      <c r="D137" s="20" t="s">
        <v>4</v>
      </c>
      <c r="E137" s="20" t="s">
        <v>4</v>
      </c>
      <c r="F137" s="20" t="s">
        <v>4</v>
      </c>
      <c r="G137" s="19" t="s">
        <v>919</v>
      </c>
    </row>
    <row r="138" spans="1:7">
      <c r="A138" s="19" t="s">
        <v>210</v>
      </c>
      <c r="B138" s="19" t="s">
        <v>207</v>
      </c>
      <c r="C138" s="19" t="s">
        <v>922</v>
      </c>
      <c r="D138" s="20" t="s">
        <v>4</v>
      </c>
      <c r="E138" s="20" t="s">
        <v>4</v>
      </c>
      <c r="F138" s="20" t="s">
        <v>4</v>
      </c>
      <c r="G138" s="19" t="s">
        <v>919</v>
      </c>
    </row>
    <row r="139" spans="1:7">
      <c r="A139" s="19" t="s">
        <v>211</v>
      </c>
      <c r="B139" s="19" t="s">
        <v>212</v>
      </c>
      <c r="C139" s="19" t="s">
        <v>923</v>
      </c>
      <c r="D139" s="20" t="s">
        <v>4</v>
      </c>
      <c r="E139" s="20" t="s">
        <v>924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925</v>
      </c>
      <c r="D140" s="20" t="s">
        <v>4</v>
      </c>
      <c r="E140" s="20" t="s">
        <v>924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926</v>
      </c>
      <c r="D141" s="20" t="s">
        <v>4</v>
      </c>
      <c r="E141" s="20" t="s">
        <v>924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927</v>
      </c>
      <c r="D142" s="20" t="s">
        <v>4</v>
      </c>
      <c r="E142" s="20" t="s">
        <v>924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928</v>
      </c>
      <c r="D143" s="20" t="s">
        <v>4</v>
      </c>
      <c r="E143" s="20" t="s">
        <v>630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929</v>
      </c>
      <c r="D144" s="20" t="s">
        <v>4</v>
      </c>
      <c r="E144" s="20" t="s">
        <v>630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930</v>
      </c>
      <c r="D145" s="20" t="s">
        <v>4</v>
      </c>
      <c r="E145" s="20" t="s">
        <v>630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931</v>
      </c>
      <c r="D146" s="20" t="s">
        <v>4</v>
      </c>
      <c r="E146" s="20" t="s">
        <v>630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932</v>
      </c>
      <c r="D147" s="20" t="s">
        <v>4</v>
      </c>
      <c r="E147" s="20" t="s">
        <v>630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933</v>
      </c>
      <c r="D148" s="20" t="s">
        <v>4</v>
      </c>
      <c r="E148" s="20" t="s">
        <v>630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934</v>
      </c>
      <c r="D149" s="20" t="s">
        <v>4</v>
      </c>
      <c r="E149" s="20" t="s">
        <v>630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935</v>
      </c>
      <c r="D150" s="20" t="s">
        <v>4</v>
      </c>
      <c r="E150" s="20" t="s">
        <v>630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936</v>
      </c>
      <c r="D151" s="20" t="s">
        <v>4</v>
      </c>
      <c r="E151" s="20" t="s">
        <v>924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937</v>
      </c>
      <c r="D152" s="20" t="s">
        <v>4</v>
      </c>
      <c r="E152" s="20" t="s">
        <v>924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938</v>
      </c>
      <c r="D153" s="20" t="s">
        <v>4</v>
      </c>
      <c r="E153" s="20" t="s">
        <v>924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939</v>
      </c>
      <c r="D154" s="20" t="s">
        <v>4</v>
      </c>
      <c r="E154" s="20" t="s">
        <v>924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940</v>
      </c>
      <c r="D155" s="20" t="s">
        <v>4</v>
      </c>
      <c r="E155" s="20" t="s">
        <v>924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941</v>
      </c>
      <c r="D156" s="20" t="s">
        <v>4</v>
      </c>
      <c r="E156" s="20" t="s">
        <v>924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942</v>
      </c>
      <c r="D157" s="20" t="s">
        <v>4</v>
      </c>
      <c r="E157" s="20" t="s">
        <v>924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943</v>
      </c>
      <c r="D158" s="20" t="s">
        <v>4</v>
      </c>
      <c r="E158" s="20" t="s">
        <v>924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944</v>
      </c>
      <c r="D159" s="20" t="s">
        <v>4</v>
      </c>
      <c r="E159" s="20" t="s">
        <v>924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945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946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947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948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949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950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951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952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953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954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955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956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957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958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959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960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961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962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963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964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965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966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967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968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969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970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971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972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973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974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975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976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977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978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979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980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981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982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983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984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985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986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987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988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989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990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991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992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993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994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995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996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997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998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999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1000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1001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1002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1003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1004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1005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1006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1007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1008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1009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1010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1011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1012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1013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1014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1015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1016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1017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1018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1019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1020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1021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1022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1023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1024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1025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1026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1027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1028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1029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1030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1031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1032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1033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1034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1035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1036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1037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1038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1039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1040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1041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1042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1043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1044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1045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1046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1047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1048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1049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1050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1051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1052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1053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1054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1055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1056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1057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1058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1059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49"/>
  <sheetViews>
    <sheetView showGridLines="0" zoomScaleNormal="100" workbookViewId="0">
      <pane xSplit="1" ySplit="8" topLeftCell="B44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526</v>
      </c>
    </row>
    <row r="2" spans="1:8">
      <c r="A2" s="51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0" t="s">
        <v>506</v>
      </c>
      <c r="B5" s="62" t="s">
        <v>512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15.221548243839749</v>
      </c>
      <c r="D9" s="9" t="s">
        <v>4</v>
      </c>
      <c r="E9" s="10">
        <v>-7.1</v>
      </c>
      <c r="F9" s="8">
        <v>-8.1999999999999993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16.61227571717308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19.448749618506415</v>
      </c>
      <c r="D11" s="11">
        <f>AVERAGE(C9:C11)</f>
        <v>17.094191193173081</v>
      </c>
      <c r="E11" s="10">
        <v>-5.7</v>
      </c>
      <c r="F11" s="8">
        <v>-7.9</v>
      </c>
      <c r="G11" s="11">
        <f>AVERAGE(F9:F11)</f>
        <v>-8.5</v>
      </c>
      <c r="H11" s="15"/>
    </row>
    <row r="12" spans="1:8">
      <c r="A12" s="3">
        <v>31868</v>
      </c>
      <c r="B12" s="8">
        <v>20.210439867173083</v>
      </c>
      <c r="C12" s="8">
        <v>18.849363316506416</v>
      </c>
      <c r="D12" s="11">
        <f t="shared" ref="D12:D75" si="0">AVERAGE(C10:C12)</f>
        <v>18.303462884061972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17.32945473317308</v>
      </c>
      <c r="D13" s="11">
        <f t="shared" si="0"/>
        <v>18.542522556061972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16.545779262839748</v>
      </c>
      <c r="D14" s="11">
        <f t="shared" si="0"/>
        <v>17.574865770839747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16.399901792839746</v>
      </c>
      <c r="D15" s="11">
        <f t="shared" si="0"/>
        <v>16.758378596284189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15.765766881173079</v>
      </c>
      <c r="D16" s="11">
        <f t="shared" si="0"/>
        <v>16.237149312284192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17.709894974839745</v>
      </c>
      <c r="D17" s="11">
        <f t="shared" si="0"/>
        <v>16.625187882950854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15.859338008506413</v>
      </c>
      <c r="D18" s="11">
        <f t="shared" si="0"/>
        <v>16.444999954839744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13.933101909173081</v>
      </c>
      <c r="D19" s="11">
        <f t="shared" si="0"/>
        <v>15.834111630839745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12.153825171506414</v>
      </c>
      <c r="D20" s="11">
        <f t="shared" si="0"/>
        <v>13.982088363061969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10.595959020839747</v>
      </c>
      <c r="D21" s="11">
        <f t="shared" si="0"/>
        <v>12.227628700506415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7.3466351985064122</v>
      </c>
      <c r="D22" s="11">
        <f t="shared" si="0"/>
        <v>10.032139796950858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8.4367240371730805</v>
      </c>
      <c r="D23" s="11">
        <f t="shared" si="0"/>
        <v>8.7931060855064143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9.1601307748397467</v>
      </c>
      <c r="D24" s="11">
        <f t="shared" si="0"/>
        <v>8.3144966701730798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8.6454092255064143</v>
      </c>
      <c r="D25" s="11">
        <f t="shared" si="0"/>
        <v>8.7474213458397472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8.1798287038397479</v>
      </c>
      <c r="D26" s="11">
        <f t="shared" si="0"/>
        <v>8.6617895680619696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4.7278131485064137</v>
      </c>
      <c r="D27" s="11">
        <f t="shared" si="0"/>
        <v>7.184350359284192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7.7299084375064142</v>
      </c>
      <c r="D28" s="11">
        <f t="shared" si="0"/>
        <v>6.8791834299508592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7.3269995788397475</v>
      </c>
      <c r="D29" s="11">
        <f t="shared" si="0"/>
        <v>6.5949070549508582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8.4772084918397486</v>
      </c>
      <c r="D30" s="11">
        <f t="shared" si="0"/>
        <v>7.8447055027286368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9.2989837558397479</v>
      </c>
      <c r="D31" s="11">
        <f t="shared" si="0"/>
        <v>8.3677306088397483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8.5585991498397469</v>
      </c>
      <c r="D32" s="11">
        <f t="shared" si="0"/>
        <v>8.7782637991730805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10.685358644839747</v>
      </c>
      <c r="D33" s="11">
        <f t="shared" si="0"/>
        <v>9.51431385017308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7.5043118875064136</v>
      </c>
      <c r="D34" s="11">
        <f t="shared" si="0"/>
        <v>8.9160898940619706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7.1136895975064123</v>
      </c>
      <c r="D35" s="11">
        <f t="shared" si="0"/>
        <v>8.4344533766175243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6.4057279568397476</v>
      </c>
      <c r="D36" s="11">
        <f t="shared" si="0"/>
        <v>7.0079098139508575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7.9407503615064137</v>
      </c>
      <c r="D37" s="11">
        <f t="shared" si="0"/>
        <v>7.1533893052841906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3.1181033181730804</v>
      </c>
      <c r="D38" s="11">
        <f t="shared" si="0"/>
        <v>5.8215272121730806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6.263226612506414</v>
      </c>
      <c r="D39" s="11">
        <f t="shared" si="0"/>
        <v>5.7740267640619694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2.6879421595064144</v>
      </c>
      <c r="D40" s="11">
        <f t="shared" si="0"/>
        <v>4.0230906967286364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5.5943850281730798</v>
      </c>
      <c r="D41" s="11">
        <f t="shared" si="0"/>
        <v>4.8485179333953026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5.0889337368397465</v>
      </c>
      <c r="D42" s="11">
        <f t="shared" si="0"/>
        <v>4.457086974839747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4.3879872221730807</v>
      </c>
      <c r="D43" s="11">
        <f t="shared" si="0"/>
        <v>5.0237686623953026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2.9824321425064135</v>
      </c>
      <c r="D44" s="11">
        <f t="shared" si="0"/>
        <v>4.1531177005064128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1.2215941578397438</v>
      </c>
      <c r="D45" s="11">
        <f t="shared" si="0"/>
        <v>2.8640045075064129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1.3249977025064095</v>
      </c>
      <c r="D46" s="11">
        <f t="shared" si="0"/>
        <v>1.8430080009508556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2.823100078839746</v>
      </c>
      <c r="D47" s="11">
        <f t="shared" si="0"/>
        <v>1.7898973130619664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3.3319652418397454</v>
      </c>
      <c r="D48" s="11">
        <f t="shared" si="0"/>
        <v>2.4933543410619667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0.50417780450641436</v>
      </c>
      <c r="D49" s="11">
        <f t="shared" si="0"/>
        <v>2.2197477083953019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0.75675460517308224</v>
      </c>
      <c r="D50" s="11">
        <f t="shared" si="0"/>
        <v>1.5309658838397473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-0.3161109914935854</v>
      </c>
      <c r="D51" s="11">
        <f t="shared" si="0"/>
        <v>0.31494047272863707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0.63577882483974812</v>
      </c>
      <c r="D52" s="11">
        <f t="shared" si="0"/>
        <v>0.35880747950641495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1.8333404898397465</v>
      </c>
      <c r="D53" s="11">
        <f t="shared" si="0"/>
        <v>0.71766944106196984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-5.9196912826919856E-2</v>
      </c>
      <c r="D54" s="11">
        <f t="shared" si="0"/>
        <v>0.80330746728419156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3.8737712451730801</v>
      </c>
      <c r="D55" s="11">
        <f t="shared" si="0"/>
        <v>1.8826382740619689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2.8512397298397474</v>
      </c>
      <c r="D56" s="11">
        <f t="shared" si="0"/>
        <v>2.2219380207286359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1.4687942375064154</v>
      </c>
      <c r="D57" s="11">
        <f t="shared" si="0"/>
        <v>2.7312684041730808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-5.5152494768269209</v>
      </c>
      <c r="D58" s="11">
        <f t="shared" si="0"/>
        <v>-0.39840516982691937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-0.7473125188269224</v>
      </c>
      <c r="D59" s="11">
        <f t="shared" si="0"/>
        <v>-1.5979225860491428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-3.0967313918269226</v>
      </c>
      <c r="D60" s="11">
        <f t="shared" si="0"/>
        <v>-3.1197644624935887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-1.6023165771602557</v>
      </c>
      <c r="D61" s="11">
        <f t="shared" si="0"/>
        <v>-1.8154534959380335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-0.38200472916025535</v>
      </c>
      <c r="D62" s="11">
        <f t="shared" si="0"/>
        <v>-1.6936842327158113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-3.9816138791602556</v>
      </c>
      <c r="D63" s="11">
        <f t="shared" si="0"/>
        <v>-1.9886450618269222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-0.7068069078269209</v>
      </c>
      <c r="D64" s="11">
        <f t="shared" si="0"/>
        <v>-1.6901418387158105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1.1509544481730785</v>
      </c>
      <c r="D65" s="11">
        <f t="shared" si="0"/>
        <v>-1.179155446271366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2.0899237955064121</v>
      </c>
      <c r="D66" s="11">
        <f t="shared" si="0"/>
        <v>0.84469044528418991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3.6921861131730793</v>
      </c>
      <c r="D67" s="11">
        <f t="shared" si="0"/>
        <v>2.3110214522841899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-0.58227390582692118</v>
      </c>
      <c r="D68" s="11">
        <f t="shared" si="0"/>
        <v>1.7332786676175234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-0.89137057616025395</v>
      </c>
      <c r="D69" s="11">
        <f t="shared" si="0"/>
        <v>0.73951387706196803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-1.8221816171602552</v>
      </c>
      <c r="D70" s="11">
        <f t="shared" si="0"/>
        <v>-1.0986086997158102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-1.5964787778269216</v>
      </c>
      <c r="D71" s="11">
        <f t="shared" si="0"/>
        <v>-1.4366769903824768</v>
      </c>
      <c r="E71" s="10">
        <v>-11.5</v>
      </c>
      <c r="F71" s="8">
        <v>-13.4</v>
      </c>
      <c r="G71" s="11">
        <f t="shared" si="1"/>
        <v>-12.966666666666667</v>
      </c>
      <c r="H71" s="15"/>
    </row>
    <row r="72" spans="1:8">
      <c r="A72" s="3">
        <v>33695</v>
      </c>
      <c r="B72" s="8">
        <v>1.2104398671730792</v>
      </c>
      <c r="C72" s="8">
        <v>-0.47782139782692096</v>
      </c>
      <c r="D72" s="11">
        <f t="shared" si="0"/>
        <v>-1.2988272642713659</v>
      </c>
      <c r="E72" s="10">
        <v>-12.9</v>
      </c>
      <c r="F72" s="8">
        <v>-14.5</v>
      </c>
      <c r="G72" s="11">
        <f t="shared" si="1"/>
        <v>-13.533333333333333</v>
      </c>
      <c r="H72" s="15"/>
    </row>
    <row r="73" spans="1:8">
      <c r="A73" s="3">
        <v>33725</v>
      </c>
      <c r="B73" s="8">
        <v>-2.1228934661602552</v>
      </c>
      <c r="C73" s="8">
        <v>-1.7592018701602552</v>
      </c>
      <c r="D73" s="11">
        <f t="shared" si="0"/>
        <v>-1.2778340152713659</v>
      </c>
      <c r="E73" s="10">
        <v>-14.2</v>
      </c>
      <c r="F73" s="8">
        <v>-14.5</v>
      </c>
      <c r="G73" s="11">
        <f t="shared" si="1"/>
        <v>-14.133333333333333</v>
      </c>
      <c r="H73" s="15"/>
    </row>
    <row r="74" spans="1:8">
      <c r="A74" s="3">
        <v>33756</v>
      </c>
      <c r="B74" s="8">
        <v>-8.4562267994935887</v>
      </c>
      <c r="C74" s="8">
        <v>-6.2277482301602562</v>
      </c>
      <c r="D74" s="11">
        <f t="shared" si="0"/>
        <v>-2.8215904993824772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-7.6451769724935872</v>
      </c>
      <c r="D75" s="11">
        <f t="shared" si="0"/>
        <v>-5.2107090242713658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-6.331290336826922</v>
      </c>
      <c r="D76" s="11">
        <f t="shared" ref="D76:D139" si="2">AVERAGE(C74:C76)</f>
        <v>-6.7347385131602548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-9.1017814504935828</v>
      </c>
      <c r="D77" s="11">
        <f t="shared" si="2"/>
        <v>-7.6927495866046973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-8.7545140651602491</v>
      </c>
      <c r="D78" s="11">
        <f t="shared" si="2"/>
        <v>-8.0625286174935837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-11.52079991616025</v>
      </c>
      <c r="D79" s="11">
        <f t="shared" si="2"/>
        <v>-9.7923651439380279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-12.675998255493583</v>
      </c>
      <c r="D80" s="11">
        <f t="shared" si="2"/>
        <v>-10.983770745604694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-18.993547683493585</v>
      </c>
      <c r="D81" s="11">
        <f t="shared" si="2"/>
        <v>-14.396781951715804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-17.187267959493585</v>
      </c>
      <c r="D82" s="11">
        <f t="shared" si="2"/>
        <v>-16.285604632826917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-20.399739600826916</v>
      </c>
      <c r="D83" s="11">
        <f t="shared" si="2"/>
        <v>-18.860185081271364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-18.916318727826916</v>
      </c>
      <c r="D84" s="11">
        <f t="shared" si="2"/>
        <v>-18.834442096049141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-19.898255420826917</v>
      </c>
      <c r="D85" s="11">
        <f t="shared" si="2"/>
        <v>-19.738104583160251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-22.858827933493583</v>
      </c>
      <c r="D86" s="11">
        <f t="shared" si="2"/>
        <v>-20.557800694049138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-22.949652078160252</v>
      </c>
      <c r="D87" s="11">
        <f t="shared" si="2"/>
        <v>-21.902245144160251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-17.223249077826917</v>
      </c>
      <c r="D88" s="11">
        <f t="shared" si="2"/>
        <v>-21.010576363160251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-17.779723927493581</v>
      </c>
      <c r="D89" s="11">
        <f t="shared" si="2"/>
        <v>-19.317541694493585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-14.868098958160251</v>
      </c>
      <c r="D90" s="11">
        <f t="shared" si="2"/>
        <v>-16.623690654493583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-8.7143468708269172</v>
      </c>
      <c r="D91" s="11">
        <f t="shared" si="2"/>
        <v>-13.787389918826916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-8.1793082611602514</v>
      </c>
      <c r="D92" s="11">
        <f t="shared" si="2"/>
        <v>-10.587251363382473</v>
      </c>
      <c r="E92" s="10">
        <v>-21.4</v>
      </c>
      <c r="F92" s="8">
        <v>-20</v>
      </c>
      <c r="G92" s="11">
        <f t="shared" si="3"/>
        <v>-21.166666666666668</v>
      </c>
      <c r="H92" s="15"/>
    </row>
    <row r="93" spans="1:8">
      <c r="A93" s="3">
        <v>34335</v>
      </c>
      <c r="B93" s="8">
        <v>-9.4562267994935834</v>
      </c>
      <c r="C93" s="8">
        <v>-9.2610783178269163</v>
      </c>
      <c r="D93" s="11">
        <f t="shared" si="2"/>
        <v>-8.718244483271361</v>
      </c>
      <c r="E93" s="10">
        <v>-16.399999999999999</v>
      </c>
      <c r="F93" s="8">
        <v>-16.899999999999999</v>
      </c>
      <c r="G93" s="11">
        <f t="shared" si="3"/>
        <v>-19.099999999999998</v>
      </c>
      <c r="H93" s="15"/>
    </row>
    <row r="94" spans="1:8">
      <c r="A94" s="3">
        <v>34366</v>
      </c>
      <c r="B94" s="8">
        <v>-4.4562267994935887</v>
      </c>
      <c r="C94" s="8">
        <v>-5.6366291598269216</v>
      </c>
      <c r="D94" s="11">
        <f t="shared" si="2"/>
        <v>-7.6923385796046952</v>
      </c>
      <c r="E94" s="10">
        <v>-13</v>
      </c>
      <c r="F94" s="8">
        <v>-14.5</v>
      </c>
      <c r="G94" s="11">
        <f t="shared" si="3"/>
        <v>-17.133333333333333</v>
      </c>
      <c r="H94" s="15"/>
    </row>
    <row r="95" spans="1:8">
      <c r="A95" s="3">
        <v>34394</v>
      </c>
      <c r="B95" s="8">
        <v>-0.12289346616025476</v>
      </c>
      <c r="C95" s="8">
        <v>-0.92644149116025487</v>
      </c>
      <c r="D95" s="11">
        <f t="shared" si="2"/>
        <v>-5.2747163229380307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-1.3588108908269223</v>
      </c>
      <c r="D96" s="11">
        <f t="shared" si="2"/>
        <v>-2.6406271806046999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-0.41569671182692147</v>
      </c>
      <c r="D97" s="11">
        <f t="shared" si="2"/>
        <v>-0.90031636460469955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2.8828685565064163</v>
      </c>
      <c r="D98" s="11">
        <f t="shared" si="2"/>
        <v>0.36945365128419083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5.1421011391730795</v>
      </c>
      <c r="D99" s="11">
        <f t="shared" si="2"/>
        <v>2.5364243279508583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3.5595024128397483</v>
      </c>
      <c r="D100" s="11">
        <f t="shared" si="2"/>
        <v>3.8614907028397476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6.3574022118397471</v>
      </c>
      <c r="D101" s="11">
        <f t="shared" si="2"/>
        <v>5.019668587950858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13.565986207506413</v>
      </c>
      <c r="D102" s="11">
        <f t="shared" si="2"/>
        <v>7.8276302773953033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10.754687713839749</v>
      </c>
      <c r="D103" s="11">
        <f t="shared" si="2"/>
        <v>10.226025377728638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6.2069782328397487</v>
      </c>
      <c r="D104" s="11">
        <f t="shared" si="2"/>
        <v>10.175884051395304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6.9226972378397482</v>
      </c>
      <c r="D105" s="11">
        <f t="shared" si="2"/>
        <v>7.9614543948397483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4.9617058075064122</v>
      </c>
      <c r="D106" s="11">
        <f t="shared" si="2"/>
        <v>6.0304604260619703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2.0699930045064128</v>
      </c>
      <c r="D107" s="11">
        <f t="shared" si="2"/>
        <v>4.6514653499508585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-0.48518709082691974</v>
      </c>
      <c r="D108" s="11">
        <f t="shared" si="2"/>
        <v>2.182170573728635</v>
      </c>
      <c r="E108" s="10">
        <v>2.6</v>
      </c>
      <c r="F108" s="8">
        <v>1</v>
      </c>
      <c r="G108" s="11">
        <f t="shared" si="3"/>
        <v>2.2666666666666671</v>
      </c>
      <c r="H108" s="15"/>
    </row>
    <row r="109" spans="1:8">
      <c r="A109" s="3">
        <v>34820</v>
      </c>
      <c r="B109" s="8">
        <v>0.21043986717308272</v>
      </c>
      <c r="C109" s="8">
        <v>0.10037933483974963</v>
      </c>
      <c r="D109" s="11">
        <f t="shared" si="2"/>
        <v>0.56172841617308089</v>
      </c>
      <c r="E109" s="10">
        <v>0.3</v>
      </c>
      <c r="F109" s="8">
        <v>-0.1</v>
      </c>
      <c r="G109" s="11">
        <f t="shared" si="3"/>
        <v>1</v>
      </c>
      <c r="H109" s="15"/>
    </row>
    <row r="110" spans="1:8">
      <c r="A110" s="3">
        <v>34851</v>
      </c>
      <c r="B110" s="8">
        <v>-0.4562267994935863</v>
      </c>
      <c r="C110" s="8">
        <v>0.98800990617308082</v>
      </c>
      <c r="D110" s="11">
        <f t="shared" si="2"/>
        <v>0.20106738339530358</v>
      </c>
      <c r="E110" s="10">
        <v>-2.6</v>
      </c>
      <c r="F110" s="8">
        <v>-1.9</v>
      </c>
      <c r="G110" s="11">
        <f t="shared" si="3"/>
        <v>-0.33333333333333331</v>
      </c>
      <c r="H110" s="15"/>
    </row>
    <row r="111" spans="1:8">
      <c r="A111" s="3">
        <v>34881</v>
      </c>
      <c r="B111" s="8">
        <v>1.877106533839747</v>
      </c>
      <c r="C111" s="8">
        <v>3.6481076368397467</v>
      </c>
      <c r="D111" s="11">
        <f t="shared" si="2"/>
        <v>1.5788322926175258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2.3539591098397472</v>
      </c>
      <c r="D112" s="11">
        <f t="shared" si="2"/>
        <v>2.3300255509508578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2.4949519271730805</v>
      </c>
      <c r="D113" s="11">
        <f t="shared" si="2"/>
        <v>2.8323395579508581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-0.2051661811602532</v>
      </c>
      <c r="D114" s="11">
        <f t="shared" si="2"/>
        <v>1.5479149519508582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-2.4110242381602505</v>
      </c>
      <c r="D115" s="11">
        <f t="shared" si="2"/>
        <v>-4.0412830715807736E-2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-4.7679752564935844</v>
      </c>
      <c r="D116" s="11">
        <f t="shared" si="2"/>
        <v>-2.4613885586046962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-6.3918613621602489</v>
      </c>
      <c r="D117" s="11">
        <f t="shared" si="2"/>
        <v>-4.5236202856046948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-5.7789208918269175</v>
      </c>
      <c r="D118" s="11">
        <f t="shared" si="2"/>
        <v>-5.6462525034935842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-6.7006068334935831</v>
      </c>
      <c r="D119" s="11">
        <f t="shared" si="2"/>
        <v>-6.2904630291602501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-5.8632805651602498</v>
      </c>
      <c r="D120" s="11">
        <f t="shared" si="2"/>
        <v>-6.1142694301602498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-4.7271415741602505</v>
      </c>
      <c r="D121" s="11">
        <f t="shared" si="2"/>
        <v>-5.7636763242713611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1.117882446173083</v>
      </c>
      <c r="D122" s="11">
        <f t="shared" si="2"/>
        <v>-3.1575132310491392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-2.4568046591602504</v>
      </c>
      <c r="D123" s="11">
        <f t="shared" si="2"/>
        <v>-2.0220212623824723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-1.1104644498269174</v>
      </c>
      <c r="D124" s="11">
        <f t="shared" si="2"/>
        <v>-0.81646222093802834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-1.1124176051602508</v>
      </c>
      <c r="D125" s="11">
        <f t="shared" si="2"/>
        <v>-1.5598955713824729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4.1172462675064132</v>
      </c>
      <c r="D126" s="11">
        <f t="shared" si="2"/>
        <v>0.63145473750641512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1.7097294195064137</v>
      </c>
      <c r="D127" s="11">
        <f t="shared" si="2"/>
        <v>1.5715193606175255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3.5168634935064134</v>
      </c>
      <c r="D128" s="11">
        <f t="shared" si="2"/>
        <v>3.1146130601730797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8.1959158588397472</v>
      </c>
      <c r="D129" s="11">
        <f t="shared" si="2"/>
        <v>4.4741695906175245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2.8358918785064149</v>
      </c>
      <c r="D130" s="11">
        <f t="shared" si="2"/>
        <v>4.849557076950858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4.8457902761730791</v>
      </c>
      <c r="D131" s="11">
        <f t="shared" si="2"/>
        <v>5.2925326711730802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9.535890577839746</v>
      </c>
      <c r="D132" s="11">
        <f t="shared" si="2"/>
        <v>5.7391909108397465</v>
      </c>
      <c r="E132" s="10">
        <v>-4.4000000000000004</v>
      </c>
      <c r="F132" s="8">
        <v>-6</v>
      </c>
      <c r="G132" s="11">
        <f t="shared" si="3"/>
        <v>-6.7</v>
      </c>
      <c r="H132" s="15"/>
    </row>
    <row r="133" spans="1:8">
      <c r="A133" s="3">
        <v>35551</v>
      </c>
      <c r="B133" s="8">
        <v>9.2104398671730809</v>
      </c>
      <c r="C133" s="8">
        <v>8.8607225328397465</v>
      </c>
      <c r="D133" s="11">
        <f t="shared" si="2"/>
        <v>7.7474677956175242</v>
      </c>
      <c r="E133" s="10">
        <v>-4.0999999999999996</v>
      </c>
      <c r="F133" s="8">
        <v>-4.5</v>
      </c>
      <c r="G133" s="11">
        <f t="shared" si="3"/>
        <v>-5.7666666666666666</v>
      </c>
      <c r="H133" s="15"/>
    </row>
    <row r="134" spans="1:8">
      <c r="A134" s="3">
        <v>35582</v>
      </c>
      <c r="B134" s="8">
        <v>5.5437732005064122</v>
      </c>
      <c r="C134" s="8">
        <v>6.6276326718397458</v>
      </c>
      <c r="D134" s="11">
        <f t="shared" si="2"/>
        <v>8.3414152608397458</v>
      </c>
      <c r="E134" s="10">
        <v>-3.7</v>
      </c>
      <c r="F134" s="8">
        <v>-3.1</v>
      </c>
      <c r="G134" s="11">
        <f t="shared" si="3"/>
        <v>-4.5333333333333332</v>
      </c>
      <c r="H134" s="15"/>
    </row>
    <row r="135" spans="1:8">
      <c r="A135" s="3">
        <v>35612</v>
      </c>
      <c r="B135" s="8">
        <v>5.8771065338397479</v>
      </c>
      <c r="C135" s="8">
        <v>7.5195672038397481</v>
      </c>
      <c r="D135" s="11">
        <f t="shared" si="2"/>
        <v>7.6693074695064141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4.3205461131730809</v>
      </c>
      <c r="D136" s="11">
        <f t="shared" si="2"/>
        <v>6.1559153296175246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6.1582778358397476</v>
      </c>
      <c r="D137" s="11">
        <f t="shared" si="2"/>
        <v>5.9994637176175258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7.2932811025064153</v>
      </c>
      <c r="D138" s="11">
        <f t="shared" si="2"/>
        <v>5.9240350171730816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7.8104262681730816</v>
      </c>
      <c r="D139" s="11">
        <f t="shared" si="2"/>
        <v>7.0873284021730818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9.2104424435064143</v>
      </c>
      <c r="D140" s="11">
        <f t="shared" ref="D140:D203" si="4">AVERAGE(C138:C140)</f>
        <v>8.1047166047286368</v>
      </c>
      <c r="E140" s="10">
        <v>0.5</v>
      </c>
      <c r="F140" s="8">
        <v>2.2999999999999998</v>
      </c>
      <c r="G140" s="11">
        <f t="shared" ref="G140:G203" si="5">AVERAGE(F138:F140)</f>
        <v>1.8999999999999997</v>
      </c>
      <c r="H140" s="15"/>
    </row>
    <row r="141" spans="1:8">
      <c r="A141" s="3">
        <v>35796</v>
      </c>
      <c r="B141" s="8">
        <v>11.543773200506413</v>
      </c>
      <c r="C141" s="8">
        <v>10.47989493617308</v>
      </c>
      <c r="D141" s="11">
        <f t="shared" si="4"/>
        <v>9.1669212159508593</v>
      </c>
      <c r="E141" s="10">
        <v>3.4</v>
      </c>
      <c r="F141" s="8">
        <v>2.9</v>
      </c>
      <c r="G141" s="11">
        <f t="shared" si="5"/>
        <v>2.2333333333333329</v>
      </c>
      <c r="H141" s="15"/>
    </row>
    <row r="142" spans="1:8">
      <c r="A142" s="3">
        <v>35827</v>
      </c>
      <c r="B142" s="8">
        <v>11.543773200506413</v>
      </c>
      <c r="C142" s="8">
        <v>10.11922341317308</v>
      </c>
      <c r="D142" s="11">
        <f t="shared" si="4"/>
        <v>9.9365202642841908</v>
      </c>
      <c r="E142" s="10">
        <v>3.8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11.772882808506415</v>
      </c>
      <c r="D143" s="11">
        <f t="shared" si="4"/>
        <v>10.790667052617524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9.3883855391730808</v>
      </c>
      <c r="D144" s="11">
        <f t="shared" si="4"/>
        <v>10.426830586950858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9.1765987275064145</v>
      </c>
      <c r="D145" s="11">
        <f t="shared" si="4"/>
        <v>10.112622358395305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5.8496909515064148</v>
      </c>
      <c r="D146" s="11">
        <f t="shared" si="4"/>
        <v>8.1382250727286358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6.4579796655064143</v>
      </c>
      <c r="D147" s="11">
        <f t="shared" si="4"/>
        <v>7.1614231148397485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7.0558044268397486</v>
      </c>
      <c r="D148" s="11">
        <f t="shared" si="4"/>
        <v>6.4544916812841926</v>
      </c>
      <c r="E148" s="10">
        <v>-0.9</v>
      </c>
      <c r="F148" s="8">
        <v>-1.6</v>
      </c>
      <c r="G148" s="11">
        <f t="shared" si="5"/>
        <v>-3.3333333333333361E-2</v>
      </c>
      <c r="H148" s="15"/>
    </row>
    <row r="149" spans="1:8">
      <c r="A149" s="3">
        <v>36039</v>
      </c>
      <c r="B149" s="8">
        <v>7.877106533839747</v>
      </c>
      <c r="C149" s="8">
        <v>8.881731425173081</v>
      </c>
      <c r="D149" s="11">
        <f t="shared" si="4"/>
        <v>7.465171839173081</v>
      </c>
      <c r="E149" s="10">
        <v>-3.6</v>
      </c>
      <c r="F149" s="8">
        <v>-4.0999999999999996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6.4421904348397483</v>
      </c>
      <c r="D150" s="11">
        <f t="shared" si="4"/>
        <v>7.4599087622841926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6.393154032173082</v>
      </c>
      <c r="D151" s="11">
        <f t="shared" si="4"/>
        <v>7.2390252973953038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5.6010487358397478</v>
      </c>
      <c r="D152" s="11">
        <f t="shared" si="4"/>
        <v>6.1454644009508597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3.9288296638397475</v>
      </c>
      <c r="D153" s="11">
        <f t="shared" si="4"/>
        <v>5.3076774772841926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0.14523628617308285</v>
      </c>
      <c r="D154" s="11">
        <f t="shared" si="4"/>
        <v>3.2250382286175259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-0.88065988649358395</v>
      </c>
      <c r="D155" s="11">
        <f t="shared" si="4"/>
        <v>1.0644686878397487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0.95783940283974667</v>
      </c>
      <c r="D156" s="11">
        <f t="shared" si="4"/>
        <v>7.4138600839748506E-2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-0.38281726949358408</v>
      </c>
      <c r="D157" s="11">
        <f t="shared" si="4"/>
        <v>-0.10187925104914046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2.0866680568397471</v>
      </c>
      <c r="D158" s="11">
        <f t="shared" si="4"/>
        <v>0.8872300633953033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4.1068427161730812</v>
      </c>
      <c r="D159" s="11">
        <f t="shared" si="4"/>
        <v>1.936897834506415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2.9408284748397477</v>
      </c>
      <c r="D160" s="11">
        <f t="shared" si="4"/>
        <v>3.0447797492841921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2.9966061468397474</v>
      </c>
      <c r="D161" s="11">
        <f t="shared" si="4"/>
        <v>3.3480924459508592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6.1341901065064137</v>
      </c>
      <c r="D162" s="11">
        <f t="shared" si="4"/>
        <v>4.0238749093953032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4.590985766839748</v>
      </c>
      <c r="D163" s="11">
        <f t="shared" si="4"/>
        <v>4.57392734006197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5.6833805065064134</v>
      </c>
      <c r="D164" s="11">
        <f t="shared" si="4"/>
        <v>5.469518793284192</v>
      </c>
      <c r="E164" s="10">
        <v>0.3</v>
      </c>
      <c r="F164" s="8">
        <v>2.2999999999999998</v>
      </c>
      <c r="G164" s="11">
        <f t="shared" si="5"/>
        <v>1.3333333333333333</v>
      </c>
      <c r="H164" s="15"/>
    </row>
    <row r="165" spans="1:8">
      <c r="A165" s="3">
        <v>36526</v>
      </c>
      <c r="B165" s="8">
        <v>8.2104398671730809</v>
      </c>
      <c r="C165" s="8">
        <v>6.9867875395064134</v>
      </c>
      <c r="D165" s="11">
        <f t="shared" si="4"/>
        <v>5.753717937617524</v>
      </c>
      <c r="E165" s="10">
        <v>2.7</v>
      </c>
      <c r="F165" s="8">
        <v>2.2999999999999998</v>
      </c>
      <c r="G165" s="11">
        <f t="shared" si="5"/>
        <v>2.0666666666666664</v>
      </c>
      <c r="H165" s="15"/>
    </row>
    <row r="166" spans="1:8">
      <c r="A166" s="3">
        <v>36557</v>
      </c>
      <c r="B166" s="8">
        <v>9.877106533839747</v>
      </c>
      <c r="C166" s="8">
        <v>8.5475873815064141</v>
      </c>
      <c r="D166" s="11">
        <f t="shared" si="4"/>
        <v>7.072585142506413</v>
      </c>
      <c r="E166" s="10">
        <v>5.8</v>
      </c>
      <c r="F166" s="8">
        <v>4.2</v>
      </c>
      <c r="G166" s="11">
        <f t="shared" si="5"/>
        <v>2.9333333333333336</v>
      </c>
      <c r="H166" s="15"/>
    </row>
    <row r="167" spans="1:8">
      <c r="A167" s="3">
        <v>36586</v>
      </c>
      <c r="B167" s="8">
        <v>8.5437732005064131</v>
      </c>
      <c r="C167" s="8">
        <v>7.58074864417308</v>
      </c>
      <c r="D167" s="11">
        <f t="shared" si="4"/>
        <v>7.7050411883953025</v>
      </c>
      <c r="E167" s="10">
        <v>7.7</v>
      </c>
      <c r="F167" s="8">
        <v>5.8</v>
      </c>
      <c r="G167" s="11">
        <f t="shared" si="5"/>
        <v>4.1000000000000005</v>
      </c>
      <c r="H167" s="15"/>
    </row>
    <row r="168" spans="1:8">
      <c r="A168" s="3">
        <v>36617</v>
      </c>
      <c r="B168" s="8">
        <v>9.877106533839747</v>
      </c>
      <c r="C168" s="8">
        <v>8.6381000251730793</v>
      </c>
      <c r="D168" s="11">
        <f t="shared" si="4"/>
        <v>8.2554786836175253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10.052050411173081</v>
      </c>
      <c r="D169" s="11">
        <f t="shared" si="4"/>
        <v>8.7569663601730792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7.9147758678397482</v>
      </c>
      <c r="D170" s="11">
        <f t="shared" si="4"/>
        <v>8.8683087680619686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7.6223506738397475</v>
      </c>
      <c r="D171" s="11">
        <f t="shared" si="4"/>
        <v>8.5297256509508586</v>
      </c>
      <c r="E171" s="10">
        <v>6.2</v>
      </c>
      <c r="F171" s="8">
        <v>6.5</v>
      </c>
      <c r="G171" s="11">
        <f t="shared" si="5"/>
        <v>6.7666666666666666</v>
      </c>
      <c r="H171" s="15"/>
    </row>
    <row r="172" spans="1:8">
      <c r="A172" s="3">
        <v>36739</v>
      </c>
      <c r="B172" s="8">
        <v>10.210439867173081</v>
      </c>
      <c r="C172" s="8">
        <v>10.172866602839747</v>
      </c>
      <c r="D172" s="11">
        <f t="shared" si="4"/>
        <v>8.5699977148397473</v>
      </c>
      <c r="E172" s="10">
        <v>7.2</v>
      </c>
      <c r="F172" s="8">
        <v>6.3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8.0184357091730813</v>
      </c>
      <c r="D173" s="11">
        <f t="shared" si="4"/>
        <v>8.6045509952841925</v>
      </c>
      <c r="E173" s="10">
        <v>7</v>
      </c>
      <c r="F173" s="8">
        <v>6.4</v>
      </c>
      <c r="G173" s="11">
        <f t="shared" si="5"/>
        <v>6.4000000000000012</v>
      </c>
      <c r="H173" s="15"/>
    </row>
    <row r="174" spans="1:8">
      <c r="A174" s="3">
        <v>36800</v>
      </c>
      <c r="B174" s="8">
        <v>9.2104398671730809</v>
      </c>
      <c r="C174" s="8">
        <v>9.3874422768397476</v>
      </c>
      <c r="D174" s="11">
        <f t="shared" si="4"/>
        <v>9.1929148629508592</v>
      </c>
      <c r="E174" s="10">
        <v>4</v>
      </c>
      <c r="F174" s="8">
        <v>5.7</v>
      </c>
      <c r="G174" s="11">
        <f t="shared" si="5"/>
        <v>6.1333333333333329</v>
      </c>
      <c r="H174" s="15"/>
    </row>
    <row r="175" spans="1:8">
      <c r="A175" s="3">
        <v>36831</v>
      </c>
      <c r="B175" s="8">
        <v>8.2104398671730809</v>
      </c>
      <c r="C175" s="8">
        <v>9.4729007775064158</v>
      </c>
      <c r="D175" s="11">
        <f t="shared" si="4"/>
        <v>8.9595929211730816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7.0121129118397478</v>
      </c>
      <c r="D176" s="11">
        <f t="shared" si="4"/>
        <v>8.6241519887286362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5.9412523611730803</v>
      </c>
      <c r="D177" s="11">
        <f t="shared" si="4"/>
        <v>7.4754220168397483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2.9877959415064126</v>
      </c>
      <c r="D178" s="11">
        <f t="shared" si="4"/>
        <v>5.3137204048397466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0.46921458117308035</v>
      </c>
      <c r="D179" s="11">
        <f t="shared" si="4"/>
        <v>3.1327542946175249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1.6899865091730806</v>
      </c>
      <c r="D180" s="11">
        <f t="shared" si="4"/>
        <v>1.7156656772841912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-0.96299273016025089</v>
      </c>
      <c r="D181" s="11">
        <f t="shared" si="4"/>
        <v>0.39873612006197012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-0.65403928849358584</v>
      </c>
      <c r="D182" s="11">
        <f t="shared" si="4"/>
        <v>2.4318163506414619E-2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0.90436674983974952</v>
      </c>
      <c r="D183" s="11">
        <f t="shared" si="4"/>
        <v>-0.23755508960469573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-0.35648320749358636</v>
      </c>
      <c r="D184" s="11">
        <f t="shared" si="4"/>
        <v>-3.538524871580756E-2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-1.6547323201602506</v>
      </c>
      <c r="D185" s="11">
        <f t="shared" si="4"/>
        <v>-0.36894959260469579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-3.4191859661602511</v>
      </c>
      <c r="D186" s="11">
        <f t="shared" si="4"/>
        <v>-1.8101338312713626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-1.2815226701602509</v>
      </c>
      <c r="D187" s="11">
        <f t="shared" si="4"/>
        <v>-2.1184803188269172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-0.68539389749358559</v>
      </c>
      <c r="D188" s="11">
        <f t="shared" si="4"/>
        <v>-1.7953675112713625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-2.5876268304935839</v>
      </c>
      <c r="D189" s="11">
        <f t="shared" si="4"/>
        <v>-1.5181811327158068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-3.8470490954935843</v>
      </c>
      <c r="D190" s="11">
        <f t="shared" si="4"/>
        <v>-2.3733566078269179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-1.0441252978269187</v>
      </c>
      <c r="D191" s="11">
        <f t="shared" si="4"/>
        <v>-2.4929337412713624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-2.647801942493583</v>
      </c>
      <c r="D192" s="11">
        <f t="shared" si="4"/>
        <v>-2.5129921119380287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-4.5092581278269179</v>
      </c>
      <c r="D193" s="11">
        <f t="shared" si="4"/>
        <v>-2.7337284560491404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-2.8008633611602511</v>
      </c>
      <c r="D194" s="11">
        <f t="shared" si="4"/>
        <v>-3.319307810493584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-6.5419009191602511</v>
      </c>
      <c r="D195" s="11">
        <f t="shared" si="4"/>
        <v>-4.6173408027158063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-5.0693384034935844</v>
      </c>
      <c r="D196" s="11">
        <f t="shared" si="4"/>
        <v>-4.804034227938029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-7.579729810826918</v>
      </c>
      <c r="D197" s="11">
        <f t="shared" si="4"/>
        <v>-6.3969897111602512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-7.8932440881602517</v>
      </c>
      <c r="D198" s="11">
        <f t="shared" si="4"/>
        <v>-6.8474374341602511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-10.02170399816025</v>
      </c>
      <c r="D199" s="11">
        <f t="shared" si="4"/>
        <v>-8.4982259657158057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-9.4165134624935849</v>
      </c>
      <c r="D200" s="11">
        <f t="shared" si="4"/>
        <v>-9.1104871829380283</v>
      </c>
      <c r="E200" s="10">
        <v>-11.5</v>
      </c>
      <c r="F200" s="8">
        <v>-9</v>
      </c>
      <c r="G200" s="11">
        <f t="shared" si="5"/>
        <v>-8.6333333333333329</v>
      </c>
      <c r="H200" s="15"/>
    </row>
    <row r="201" spans="1:8">
      <c r="A201" s="3">
        <v>37622</v>
      </c>
      <c r="B201" s="8">
        <v>-10.866483209749994</v>
      </c>
      <c r="C201" s="8">
        <v>-10.83547561441666</v>
      </c>
      <c r="D201" s="11">
        <f t="shared" si="4"/>
        <v>-10.091231025023498</v>
      </c>
      <c r="E201" s="10">
        <v>-9</v>
      </c>
      <c r="F201" s="8">
        <v>-9.1999999999999993</v>
      </c>
      <c r="G201" s="11">
        <f t="shared" si="5"/>
        <v>-8.8333333333333339</v>
      </c>
      <c r="H201" s="15"/>
    </row>
    <row r="202" spans="1:8">
      <c r="A202" s="3">
        <v>37653</v>
      </c>
      <c r="B202" s="8">
        <v>-11.866483209749994</v>
      </c>
      <c r="C202" s="8">
        <v>-12.776905509749994</v>
      </c>
      <c r="D202" s="11">
        <f t="shared" si="4"/>
        <v>-11.009631528886748</v>
      </c>
      <c r="E202" s="10">
        <v>-7</v>
      </c>
      <c r="F202" s="8">
        <v>-8.6999999999999993</v>
      </c>
      <c r="G202" s="11">
        <f t="shared" si="5"/>
        <v>-8.9666666666666668</v>
      </c>
      <c r="H202" s="15"/>
    </row>
    <row r="203" spans="1:8">
      <c r="A203" s="3">
        <v>37681</v>
      </c>
      <c r="B203" s="8">
        <v>-14.866483209749994</v>
      </c>
      <c r="C203" s="8">
        <v>-15.34399811141666</v>
      </c>
      <c r="D203" s="11">
        <f t="shared" si="4"/>
        <v>-12.985459745194438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-15.865062305083327</v>
      </c>
      <c r="D204" s="11">
        <f t="shared" ref="D204:D267" si="6">AVERAGE(C202:C204)</f>
        <v>-14.661988642083328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-13.571223122083326</v>
      </c>
      <c r="D205" s="11">
        <f t="shared" si="6"/>
        <v>-14.926761179527771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-9.6153588454166599</v>
      </c>
      <c r="D206" s="11">
        <f t="shared" si="6"/>
        <v>-13.017214757527769</v>
      </c>
      <c r="E206" s="10">
        <v>-12.6</v>
      </c>
      <c r="F206" s="8">
        <v>-12.3</v>
      </c>
      <c r="G206" s="11">
        <f t="shared" si="7"/>
        <v>-11.633333333333335</v>
      </c>
      <c r="H206" s="15"/>
    </row>
    <row r="207" spans="1:8">
      <c r="A207" s="3">
        <v>37803</v>
      </c>
      <c r="B207" s="8">
        <v>-9.1998165430833279</v>
      </c>
      <c r="C207" s="8">
        <v>-8.0011650657499942</v>
      </c>
      <c r="D207" s="11">
        <f t="shared" si="6"/>
        <v>-10.395915677749993</v>
      </c>
      <c r="E207" s="10">
        <v>-12.8</v>
      </c>
      <c r="F207" s="8">
        <v>-12.2</v>
      </c>
      <c r="G207" s="11">
        <f t="shared" si="7"/>
        <v>-12.033333333333331</v>
      </c>
      <c r="H207" s="15"/>
    </row>
    <row r="208" spans="1:8">
      <c r="A208" s="4">
        <v>37834</v>
      </c>
      <c r="B208" s="8">
        <v>-8.1998165430833279</v>
      </c>
      <c r="C208" s="8">
        <v>-8.4446707007499935</v>
      </c>
      <c r="D208" s="11">
        <f t="shared" si="6"/>
        <v>-8.6870648706388831</v>
      </c>
      <c r="E208" s="10">
        <v>-8.6</v>
      </c>
      <c r="F208" s="8">
        <v>-9.4</v>
      </c>
      <c r="G208" s="11">
        <f t="shared" si="7"/>
        <v>-11.299999999999999</v>
      </c>
      <c r="H208" s="15"/>
    </row>
    <row r="209" spans="1:8">
      <c r="A209" s="4">
        <v>37865</v>
      </c>
      <c r="B209" s="8">
        <v>-6.8664832097499939</v>
      </c>
      <c r="C209" s="8">
        <v>-7.2500291007499937</v>
      </c>
      <c r="D209" s="11">
        <f t="shared" si="6"/>
        <v>-7.8986216224166617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-9.002073857749993</v>
      </c>
      <c r="D210" s="11">
        <f t="shared" si="6"/>
        <v>-8.2322578864166598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-11.732815117749993</v>
      </c>
      <c r="D211" s="11">
        <f t="shared" si="6"/>
        <v>-9.3283060254166603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-6.5765807484166601</v>
      </c>
      <c r="D212" s="11">
        <f t="shared" si="6"/>
        <v>-9.1038232413055482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-4.7979799997499937</v>
      </c>
      <c r="D213" s="11">
        <f t="shared" si="6"/>
        <v>-7.702458621972216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-8.0811564250833268</v>
      </c>
      <c r="D214" s="11">
        <f t="shared" si="6"/>
        <v>-6.4852390577499932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-6.6434801660833278</v>
      </c>
      <c r="D215" s="11">
        <f t="shared" si="6"/>
        <v>-6.5075388636388825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-6.0565282690833273</v>
      </c>
      <c r="D216" s="11">
        <f t="shared" si="6"/>
        <v>-6.9270549534166603</v>
      </c>
      <c r="E216" s="10">
        <v>-1.8</v>
      </c>
      <c r="F216" s="8">
        <v>-3.6</v>
      </c>
      <c r="G216" s="11">
        <f t="shared" si="7"/>
        <v>-4.7666666666666666</v>
      </c>
      <c r="H216" s="15"/>
    </row>
    <row r="217" spans="1:8">
      <c r="A217" s="3">
        <v>38108</v>
      </c>
      <c r="B217" s="8">
        <v>-4.5331498764166609</v>
      </c>
      <c r="C217" s="8">
        <v>-5.5422825537499945</v>
      </c>
      <c r="D217" s="11">
        <f t="shared" si="6"/>
        <v>-6.0807636629722168</v>
      </c>
      <c r="E217" s="10">
        <v>-1.7</v>
      </c>
      <c r="F217" s="8">
        <v>-2.8</v>
      </c>
      <c r="G217" s="11">
        <f t="shared" si="7"/>
        <v>-3.9</v>
      </c>
      <c r="H217" s="15"/>
    </row>
    <row r="218" spans="1:8">
      <c r="A218" s="3">
        <v>38139</v>
      </c>
      <c r="B218" s="8">
        <v>-2.1998165430833301</v>
      </c>
      <c r="C218" s="8">
        <v>-1.8812449850833299</v>
      </c>
      <c r="D218" s="11">
        <f t="shared" si="6"/>
        <v>-4.4933519359722167</v>
      </c>
      <c r="E218" s="10">
        <v>-3</v>
      </c>
      <c r="F218" s="8">
        <v>-2.7</v>
      </c>
      <c r="G218" s="11">
        <f t="shared" si="7"/>
        <v>-3.0333333333333337</v>
      </c>
      <c r="H218" s="15"/>
    </row>
    <row r="219" spans="1:8">
      <c r="A219" s="3">
        <v>38169</v>
      </c>
      <c r="B219" s="8">
        <v>-2.5331498764166631</v>
      </c>
      <c r="C219" s="8">
        <v>-1.5235261580833293</v>
      </c>
      <c r="D219" s="11">
        <f t="shared" si="6"/>
        <v>-2.9823512323055517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-0.31755846974999652</v>
      </c>
      <c r="D220" s="11">
        <f t="shared" si="6"/>
        <v>-1.2407765376388853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-3.6369528007499938</v>
      </c>
      <c r="D221" s="11">
        <f t="shared" si="6"/>
        <v>-1.8260124761944398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-4.3623874060833279</v>
      </c>
      <c r="D222" s="11">
        <f t="shared" si="6"/>
        <v>-2.7722995588611057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-4.0239393524166607</v>
      </c>
      <c r="D223" s="11">
        <f t="shared" si="6"/>
        <v>-4.0077598530833276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-6.9330466134166606</v>
      </c>
      <c r="D224" s="11">
        <f t="shared" si="6"/>
        <v>-5.1064577906388831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-3.9833051597499964</v>
      </c>
      <c r="D225" s="11">
        <f t="shared" si="6"/>
        <v>-4.9800970418611064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-8.1169278577499941</v>
      </c>
      <c r="D226" s="11">
        <f t="shared" si="6"/>
        <v>-6.3444265436388845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-7.249199088749994</v>
      </c>
      <c r="D227" s="11">
        <f t="shared" si="6"/>
        <v>-6.4498107020833286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-1.5882665497499933</v>
      </c>
      <c r="D228" s="11">
        <f t="shared" si="6"/>
        <v>-5.651464498749994</v>
      </c>
      <c r="E228" s="10">
        <v>-6.2</v>
      </c>
      <c r="F228" s="8">
        <v>-8.1</v>
      </c>
      <c r="G228" s="11">
        <f t="shared" si="7"/>
        <v>-6.666666666666667</v>
      </c>
      <c r="H228" s="15"/>
    </row>
    <row r="229" spans="1:8">
      <c r="A229" s="3">
        <v>38473</v>
      </c>
      <c r="B229" s="8">
        <v>-5.8664832097499939</v>
      </c>
      <c r="C229" s="8">
        <v>-7.1684528057499932</v>
      </c>
      <c r="D229" s="11">
        <f t="shared" si="6"/>
        <v>-5.3353061480833261</v>
      </c>
      <c r="E229" s="10">
        <v>-7.6</v>
      </c>
      <c r="F229" s="8">
        <v>-8.6999999999999993</v>
      </c>
      <c r="G229" s="11">
        <f t="shared" si="7"/>
        <v>-7.8666666666666663</v>
      </c>
      <c r="H229" s="15"/>
    </row>
    <row r="230" spans="1:8">
      <c r="A230" s="3">
        <v>38504</v>
      </c>
      <c r="B230" s="8">
        <v>-8.8664832097499939</v>
      </c>
      <c r="C230" s="8">
        <v>-8.5207933184166595</v>
      </c>
      <c r="D230" s="11">
        <f t="shared" si="6"/>
        <v>-5.7591708913055486</v>
      </c>
      <c r="E230" s="10">
        <v>-8.6</v>
      </c>
      <c r="F230" s="8">
        <v>-8.4</v>
      </c>
      <c r="G230" s="11">
        <f t="shared" si="7"/>
        <v>-8.3999999999999986</v>
      </c>
      <c r="H230" s="15"/>
    </row>
    <row r="231" spans="1:8">
      <c r="A231" s="3">
        <v>38534</v>
      </c>
      <c r="B231" s="8">
        <v>-9.8664832097499939</v>
      </c>
      <c r="C231" s="8">
        <v>-8.978258578749994</v>
      </c>
      <c r="D231" s="11">
        <f t="shared" si="6"/>
        <v>-8.2225015676388811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-5.6566153154166612</v>
      </c>
      <c r="D232" s="11">
        <f t="shared" si="6"/>
        <v>-7.7185557375277716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-4.2604364317499934</v>
      </c>
      <c r="D233" s="11">
        <f t="shared" si="6"/>
        <v>-6.2984367753055501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-0.92185496874999406</v>
      </c>
      <c r="D234" s="11">
        <f t="shared" si="6"/>
        <v>-3.6129689053055496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-3.0534015527499943</v>
      </c>
      <c r="D235" s="11">
        <f t="shared" si="6"/>
        <v>-2.74523098441666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-4.8259510264166607</v>
      </c>
      <c r="D236" s="11">
        <f t="shared" si="6"/>
        <v>-2.9337358493055494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-3.5885251627499941</v>
      </c>
      <c r="D237" s="11">
        <f t="shared" si="6"/>
        <v>-3.8226259139722161</v>
      </c>
      <c r="E237" s="10">
        <v>-0.7</v>
      </c>
      <c r="F237" s="8">
        <v>-0.7</v>
      </c>
      <c r="G237" s="11">
        <f t="shared" si="7"/>
        <v>-1.6333333333333335</v>
      </c>
      <c r="H237" s="15"/>
    </row>
    <row r="238" spans="1:8">
      <c r="A238" s="3">
        <v>38749</v>
      </c>
      <c r="B238" s="8">
        <v>-3.5331498764166605</v>
      </c>
      <c r="C238" s="8">
        <v>-4.4673292290833269</v>
      </c>
      <c r="D238" s="11">
        <f t="shared" si="6"/>
        <v>-4.2939351394166607</v>
      </c>
      <c r="E238" s="10">
        <v>2.4</v>
      </c>
      <c r="F238" s="8">
        <v>0.8</v>
      </c>
      <c r="G238" s="11">
        <f t="shared" si="7"/>
        <v>-0.46666666666666673</v>
      </c>
      <c r="H238" s="15"/>
    </row>
    <row r="239" spans="1:8">
      <c r="A239" s="3">
        <v>38777</v>
      </c>
      <c r="B239" s="8">
        <v>-6.5331498764166609</v>
      </c>
      <c r="C239" s="8">
        <v>-6.9676247867499939</v>
      </c>
      <c r="D239" s="11">
        <f t="shared" si="6"/>
        <v>-5.0078263928611051</v>
      </c>
      <c r="E239" s="10">
        <v>3.5</v>
      </c>
      <c r="F239" s="8">
        <v>1.6</v>
      </c>
      <c r="G239" s="11">
        <f t="shared" si="7"/>
        <v>0.56666666666666676</v>
      </c>
      <c r="H239" s="15"/>
    </row>
    <row r="240" spans="1:8">
      <c r="A240" s="3">
        <v>38808</v>
      </c>
      <c r="B240" s="8">
        <v>-5.5331498764166609</v>
      </c>
      <c r="C240" s="8">
        <v>-5.5095967194166606</v>
      </c>
      <c r="D240" s="11">
        <f t="shared" si="6"/>
        <v>-5.6481835784166599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-5.3904528944166605</v>
      </c>
      <c r="D241" s="11">
        <f t="shared" si="6"/>
        <v>-5.9558914668611047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-3.4298450307499961</v>
      </c>
      <c r="D242" s="11">
        <f t="shared" si="6"/>
        <v>-4.7766315481944392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0.21163765925000355</v>
      </c>
      <c r="D243" s="11">
        <f t="shared" si="6"/>
        <v>-2.8695534219722174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-2.0528239004166609</v>
      </c>
      <c r="D244" s="11">
        <f t="shared" si="6"/>
        <v>-1.7570104239722177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-0.55612233874999595</v>
      </c>
      <c r="D245" s="11">
        <f t="shared" si="6"/>
        <v>-0.79910285997221775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-1.7541957140833275</v>
      </c>
      <c r="D246" s="11">
        <f t="shared" si="6"/>
        <v>-1.4543806510833281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1.133103896250004</v>
      </c>
      <c r="D247" s="11">
        <f t="shared" si="6"/>
        <v>-0.39240471886110656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-1.6051230407499937</v>
      </c>
      <c r="D248" s="11">
        <f t="shared" si="6"/>
        <v>-0.74207161952777234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1.7626596692500029</v>
      </c>
      <c r="D249" s="11">
        <f t="shared" si="6"/>
        <v>0.43021350825000443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3.3009454405833369</v>
      </c>
      <c r="D250" s="11">
        <f t="shared" si="6"/>
        <v>1.1528273563611153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2.6282030625833364</v>
      </c>
      <c r="D251" s="11">
        <f t="shared" si="6"/>
        <v>2.5639360574722256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3.210072038250003</v>
      </c>
      <c r="D252" s="11">
        <f t="shared" si="6"/>
        <v>3.0464068471388921</v>
      </c>
      <c r="E252" s="10">
        <v>8.9</v>
      </c>
      <c r="F252" s="8">
        <v>6.8</v>
      </c>
      <c r="G252" s="11">
        <f t="shared" si="7"/>
        <v>7</v>
      </c>
      <c r="H252" s="15"/>
    </row>
    <row r="253" spans="1:8">
      <c r="A253" s="3">
        <v>39203</v>
      </c>
      <c r="B253" s="8">
        <v>4.8001834569166704</v>
      </c>
      <c r="C253" s="8">
        <v>3.1907165705833371</v>
      </c>
      <c r="D253" s="11">
        <f t="shared" si="6"/>
        <v>3.0096638904722255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3.4289405522500034</v>
      </c>
      <c r="D254" s="11">
        <f t="shared" si="6"/>
        <v>3.2765763870277809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1.0666942889166702</v>
      </c>
      <c r="D255" s="11">
        <f t="shared" si="6"/>
        <v>2.5621171372500036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2.8822611662500037</v>
      </c>
      <c r="D256" s="11">
        <f t="shared" si="6"/>
        <v>2.4592986691388923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4.6846332169166702</v>
      </c>
      <c r="D257" s="11">
        <f t="shared" si="6"/>
        <v>2.8778628906944483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2.4889946082500036</v>
      </c>
      <c r="D258" s="11">
        <f t="shared" si="6"/>
        <v>3.3519629971388927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4.5032290912500033</v>
      </c>
      <c r="D259" s="11">
        <f t="shared" si="6"/>
        <v>3.8922856388055593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3.9456649332500029</v>
      </c>
      <c r="D260" s="11">
        <f t="shared" si="6"/>
        <v>3.6459628775833366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3.3763820962500048</v>
      </c>
      <c r="D261" s="11">
        <f t="shared" si="6"/>
        <v>3.9417587069166706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3.1179903525833361</v>
      </c>
      <c r="D262" s="11">
        <f t="shared" si="6"/>
        <v>3.4800124606944478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1.2029448729166698</v>
      </c>
      <c r="D263" s="11">
        <f t="shared" si="6"/>
        <v>2.5657724405833369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-0.44786131374999644</v>
      </c>
      <c r="D264" s="11">
        <f t="shared" si="6"/>
        <v>1.2910246372500032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-5.1753978604166599</v>
      </c>
      <c r="D265" s="11">
        <f t="shared" si="6"/>
        <v>-1.4734381004166621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-5.0490160690833275</v>
      </c>
      <c r="D266" s="11">
        <f t="shared" si="6"/>
        <v>-3.5574250810833283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-2.78603024441666</v>
      </c>
      <c r="D267" s="11">
        <f t="shared" si="6"/>
        <v>-4.3368147246388826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-0.5341795307499968</v>
      </c>
      <c r="D268" s="11">
        <f t="shared" ref="D268:D331" si="8">AVERAGE(C266:C268)</f>
        <v>-2.7897419480833281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-7.7396972224166598</v>
      </c>
      <c r="D269" s="11">
        <f t="shared" si="8"/>
        <v>-3.6866356658611057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-18.257378621749993</v>
      </c>
      <c r="D270" s="11">
        <f t="shared" si="8"/>
        <v>-8.8437517916388835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-22.137884931083331</v>
      </c>
      <c r="D271" s="11">
        <f t="shared" si="8"/>
        <v>-16.044986925083325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-28.483255267083326</v>
      </c>
      <c r="D272" s="11">
        <f t="shared" si="8"/>
        <v>-22.95950627330555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-29.991869099749994</v>
      </c>
      <c r="D273" s="11">
        <f t="shared" si="8"/>
        <v>-26.87100309930555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-31.673263405083322</v>
      </c>
      <c r="D274" s="11">
        <f t="shared" si="8"/>
        <v>-30.049462590638882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-25.516332277416655</v>
      </c>
      <c r="D275" s="11">
        <f t="shared" si="8"/>
        <v>-29.060488260749992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-31.864807296416657</v>
      </c>
      <c r="D276" s="11">
        <f t="shared" si="8"/>
        <v>-29.684800992972214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-25.387983586427776</v>
      </c>
      <c r="D277" s="11">
        <f t="shared" si="8"/>
        <v>-27.589707720087031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-24.144253991761108</v>
      </c>
      <c r="D278" s="11">
        <f t="shared" si="8"/>
        <v>-27.13234829153518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-21.871897306294443</v>
      </c>
      <c r="D279" s="11">
        <f t="shared" si="8"/>
        <v>-23.801378294827774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-16.652510375127779</v>
      </c>
      <c r="D280" s="11">
        <f t="shared" si="8"/>
        <v>-20.889553891061109</v>
      </c>
      <c r="E280" s="10">
        <v>-21</v>
      </c>
      <c r="F280" s="8">
        <v>-22</v>
      </c>
      <c r="G280" s="11">
        <f t="shared" si="9"/>
        <v>-25.566666666666666</v>
      </c>
      <c r="H280" s="15"/>
    </row>
    <row r="281" spans="1:8">
      <c r="A281" s="3">
        <v>40057</v>
      </c>
      <c r="B281" s="8">
        <v>-10.51796007746111</v>
      </c>
      <c r="C281" s="8">
        <v>-11.066464269461109</v>
      </c>
      <c r="D281" s="11">
        <f t="shared" si="8"/>
        <v>-16.530290650294443</v>
      </c>
      <c r="E281" s="10">
        <v>-18.7</v>
      </c>
      <c r="F281" s="8">
        <v>-20</v>
      </c>
      <c r="G281" s="11">
        <f t="shared" si="9"/>
        <v>-22.666666666666668</v>
      </c>
      <c r="H281" s="15"/>
    </row>
    <row r="282" spans="1:8">
      <c r="A282" s="3">
        <v>40087</v>
      </c>
      <c r="B282" s="8">
        <v>-14.726528107094444</v>
      </c>
      <c r="C282" s="8">
        <v>-13.808976252094444</v>
      </c>
      <c r="D282" s="11">
        <f t="shared" si="8"/>
        <v>-13.842650298894446</v>
      </c>
      <c r="E282" s="10">
        <v>-18.899999999999999</v>
      </c>
      <c r="F282" s="8">
        <v>-17.2</v>
      </c>
      <c r="G282" s="11">
        <f t="shared" si="9"/>
        <v>-19.733333333333334</v>
      </c>
      <c r="H282" s="15"/>
    </row>
    <row r="283" spans="1:8">
      <c r="A283" s="3">
        <v>40118</v>
      </c>
      <c r="B283" s="8">
        <v>-14.104701683727777</v>
      </c>
      <c r="C283" s="8">
        <v>-12.832817082394444</v>
      </c>
      <c r="D283" s="11">
        <f t="shared" si="8"/>
        <v>-12.569419201316665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-13.728455585061107</v>
      </c>
      <c r="D284" s="11">
        <f t="shared" si="8"/>
        <v>-13.456749639849997</v>
      </c>
      <c r="E284" s="10">
        <v>-18.5</v>
      </c>
      <c r="F284" s="8">
        <v>-14.9</v>
      </c>
      <c r="G284" s="11">
        <f t="shared" si="9"/>
        <v>-16.133333333333333</v>
      </c>
      <c r="H284" s="15"/>
    </row>
    <row r="285" spans="1:8">
      <c r="A285" s="3">
        <v>40179</v>
      </c>
      <c r="B285" s="8">
        <v>-13.607925443027776</v>
      </c>
      <c r="C285" s="8">
        <v>-13.069957069027778</v>
      </c>
      <c r="D285" s="11">
        <f t="shared" si="8"/>
        <v>-13.21040991216111</v>
      </c>
      <c r="E285" s="10">
        <v>-13.4</v>
      </c>
      <c r="F285" s="8">
        <v>-13.3</v>
      </c>
      <c r="G285" s="11">
        <f t="shared" si="9"/>
        <v>-14.833333333333334</v>
      </c>
      <c r="H285" s="15"/>
    </row>
    <row r="286" spans="1:8">
      <c r="A286" s="3">
        <v>40210</v>
      </c>
      <c r="B286" s="8">
        <v>-11.149513999894445</v>
      </c>
      <c r="C286" s="8">
        <v>-11.513481071894446</v>
      </c>
      <c r="D286" s="11">
        <f t="shared" si="8"/>
        <v>-12.770631241994444</v>
      </c>
      <c r="E286" s="10">
        <v>-11.1</v>
      </c>
      <c r="F286" s="8">
        <v>-12.6</v>
      </c>
      <c r="G286" s="11">
        <f t="shared" si="9"/>
        <v>-13.600000000000001</v>
      </c>
      <c r="H286" s="15"/>
    </row>
    <row r="287" spans="1:8">
      <c r="A287" s="3">
        <v>40238</v>
      </c>
      <c r="B287" s="8">
        <v>-9.9858523573277775</v>
      </c>
      <c r="C287" s="8">
        <v>-10.826616637994443</v>
      </c>
      <c r="D287" s="11">
        <f t="shared" si="8"/>
        <v>-11.803351592972222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-10.180766313461111</v>
      </c>
      <c r="D288" s="11">
        <f t="shared" si="8"/>
        <v>-10.840288007783334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-11.067758394827777</v>
      </c>
      <c r="D289" s="11">
        <f t="shared" si="8"/>
        <v>-10.691713782094444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-11.433608995127777</v>
      </c>
      <c r="D290" s="11">
        <f t="shared" si="8"/>
        <v>-10.894044567805556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-8.4874246940277782</v>
      </c>
      <c r="D291" s="11">
        <f t="shared" si="8"/>
        <v>-10.329597361327778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-6.3853877126944445</v>
      </c>
      <c r="D292" s="11">
        <f t="shared" si="8"/>
        <v>-8.7688071339500002</v>
      </c>
      <c r="E292" s="10">
        <v>-0.8</v>
      </c>
      <c r="F292" s="8">
        <v>-1.6</v>
      </c>
      <c r="G292" s="11">
        <f t="shared" si="9"/>
        <v>-3.1</v>
      </c>
      <c r="H292" s="15"/>
    </row>
    <row r="293" spans="1:8">
      <c r="A293" s="3">
        <v>40422</v>
      </c>
      <c r="B293" s="8">
        <v>-3.0826319079944446</v>
      </c>
      <c r="C293" s="8">
        <v>-3.6008693249944446</v>
      </c>
      <c r="D293" s="11">
        <f t="shared" si="8"/>
        <v>-6.1578939105722226</v>
      </c>
      <c r="E293" s="10">
        <v>0.1</v>
      </c>
      <c r="F293" s="8">
        <v>-0.9</v>
      </c>
      <c r="G293" s="11">
        <f t="shared" si="9"/>
        <v>-1.7666666666666668</v>
      </c>
      <c r="H293" s="15"/>
    </row>
    <row r="294" spans="1:8">
      <c r="A294" s="3">
        <v>40452</v>
      </c>
      <c r="B294" s="8">
        <v>-9.7431937774611104</v>
      </c>
      <c r="C294" s="8">
        <v>-8.4986555847944434</v>
      </c>
      <c r="D294" s="11">
        <f t="shared" si="8"/>
        <v>-6.161637540827777</v>
      </c>
      <c r="E294" s="10">
        <v>-1.4</v>
      </c>
      <c r="F294" s="8">
        <v>0.5</v>
      </c>
      <c r="G294" s="11">
        <f t="shared" si="9"/>
        <v>-0.66666666666666663</v>
      </c>
      <c r="H294" s="15"/>
    </row>
    <row r="295" spans="1:8">
      <c r="A295" s="3">
        <v>40483</v>
      </c>
      <c r="B295" s="8">
        <v>-8.6694576045277767</v>
      </c>
      <c r="C295" s="8">
        <v>-7.1415075721944445</v>
      </c>
      <c r="D295" s="11">
        <f t="shared" si="8"/>
        <v>-6.4136774939944443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-8.8767868765277758</v>
      </c>
      <c r="D296" s="11">
        <f t="shared" si="8"/>
        <v>-8.1723166778388876</v>
      </c>
      <c r="E296" s="10">
        <v>-1.3</v>
      </c>
      <c r="F296" s="8">
        <v>2.2999999999999998</v>
      </c>
      <c r="G296" s="11">
        <f t="shared" si="9"/>
        <v>1.0666666666666667</v>
      </c>
      <c r="H296" s="15"/>
    </row>
    <row r="297" spans="1:8">
      <c r="A297" s="3">
        <v>40544</v>
      </c>
      <c r="B297" s="8">
        <v>-7.7522016379277785</v>
      </c>
      <c r="C297" s="8">
        <v>-7.2731483209277776</v>
      </c>
      <c r="D297" s="11">
        <f t="shared" si="8"/>
        <v>-7.763814256549999</v>
      </c>
      <c r="E297" s="10">
        <v>3.3</v>
      </c>
      <c r="F297" s="8">
        <v>3.3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-5.9014090104944446</v>
      </c>
      <c r="D298" s="11">
        <f t="shared" si="8"/>
        <v>-7.3504480693166663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-10.98815552586111</v>
      </c>
      <c r="D299" s="11">
        <f t="shared" si="8"/>
        <v>-8.0542376190944438</v>
      </c>
      <c r="E299" s="10">
        <v>5.9</v>
      </c>
      <c r="F299" s="8">
        <v>3.7</v>
      </c>
      <c r="G299" s="11">
        <f t="shared" si="9"/>
        <v>3.3666666666666671</v>
      </c>
      <c r="H299" s="15"/>
    </row>
    <row r="300" spans="1:8">
      <c r="A300" s="3">
        <v>40634</v>
      </c>
      <c r="B300" s="8">
        <v>-8.9768128322944456</v>
      </c>
      <c r="C300" s="8">
        <v>-9.5560739716277787</v>
      </c>
      <c r="D300" s="11">
        <f t="shared" si="8"/>
        <v>-8.8152128359944442</v>
      </c>
      <c r="E300" s="10">
        <v>6</v>
      </c>
      <c r="F300" s="8">
        <v>3.5</v>
      </c>
      <c r="G300" s="11">
        <f t="shared" si="9"/>
        <v>3.4333333333333336</v>
      </c>
      <c r="H300" s="15"/>
    </row>
    <row r="301" spans="1:8">
      <c r="A301" s="3">
        <v>40664</v>
      </c>
      <c r="B301" s="8">
        <v>-11.007904223427778</v>
      </c>
      <c r="C301" s="8">
        <v>-12.747741698761111</v>
      </c>
      <c r="D301" s="11">
        <f t="shared" si="8"/>
        <v>-11.097323732083334</v>
      </c>
      <c r="E301" s="10">
        <v>3.5</v>
      </c>
      <c r="F301" s="8">
        <v>2</v>
      </c>
      <c r="G301" s="11">
        <f t="shared" si="9"/>
        <v>3.0666666666666664</v>
      </c>
      <c r="H301" s="15"/>
    </row>
    <row r="302" spans="1:8">
      <c r="A302" s="3">
        <v>40695</v>
      </c>
      <c r="B302" s="8">
        <v>-14.216830433761109</v>
      </c>
      <c r="C302" s="8">
        <v>-14.668432993427777</v>
      </c>
      <c r="D302" s="11">
        <f t="shared" si="8"/>
        <v>-12.324082887938888</v>
      </c>
      <c r="E302" s="10">
        <v>1.7</v>
      </c>
      <c r="F302" s="8">
        <v>1.4</v>
      </c>
      <c r="G302" s="11">
        <f t="shared" si="9"/>
        <v>2.3000000000000003</v>
      </c>
      <c r="H302" s="15"/>
    </row>
    <row r="303" spans="1:8">
      <c r="A303" s="3">
        <v>40725</v>
      </c>
      <c r="B303" s="8">
        <v>-7.4681865996944445</v>
      </c>
      <c r="C303" s="8">
        <v>-7.302749363027778</v>
      </c>
      <c r="D303" s="11">
        <f t="shared" si="8"/>
        <v>-11.572974685072223</v>
      </c>
      <c r="E303" s="10">
        <v>-1.3</v>
      </c>
      <c r="F303" s="8">
        <v>-0.7</v>
      </c>
      <c r="G303" s="11">
        <f t="shared" si="9"/>
        <v>0.9</v>
      </c>
      <c r="H303" s="15"/>
    </row>
    <row r="304" spans="1:8">
      <c r="A304" s="3">
        <v>40756</v>
      </c>
      <c r="B304" s="8">
        <v>-13.798977616527777</v>
      </c>
      <c r="C304" s="8">
        <v>-14.01960314186111</v>
      </c>
      <c r="D304" s="11">
        <f t="shared" si="8"/>
        <v>-11.996928499438887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-18.354732863327779</v>
      </c>
      <c r="D305" s="11">
        <f t="shared" si="8"/>
        <v>-13.225695122738889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-14.556333387927779</v>
      </c>
      <c r="D306" s="11">
        <f t="shared" si="8"/>
        <v>-15.643556464372223</v>
      </c>
      <c r="E306" s="10">
        <v>-7.4</v>
      </c>
      <c r="F306" s="8">
        <v>-5.4</v>
      </c>
      <c r="G306" s="11">
        <f t="shared" si="9"/>
        <v>-4.5666666666666673</v>
      </c>
      <c r="H306" s="15"/>
    </row>
    <row r="307" spans="1:8">
      <c r="A307" s="3">
        <v>40848</v>
      </c>
      <c r="B307" s="8">
        <v>-19.808793370461114</v>
      </c>
      <c r="C307" s="8">
        <v>-17.834845982127778</v>
      </c>
      <c r="D307" s="11">
        <f t="shared" si="8"/>
        <v>-16.915304077794445</v>
      </c>
      <c r="E307" s="10">
        <v>-10.9</v>
      </c>
      <c r="F307" s="8">
        <v>-7.1</v>
      </c>
      <c r="G307" s="11">
        <f t="shared" si="9"/>
        <v>-5.9666666666666659</v>
      </c>
      <c r="H307" s="15"/>
    </row>
    <row r="308" spans="1:8">
      <c r="A308" s="3">
        <v>40878</v>
      </c>
      <c r="B308" s="8">
        <v>-22.243970240694441</v>
      </c>
      <c r="C308" s="8">
        <v>-20.837193730361108</v>
      </c>
      <c r="D308" s="11">
        <f t="shared" si="8"/>
        <v>-17.742791033472219</v>
      </c>
      <c r="E308" s="10">
        <v>-11.2</v>
      </c>
      <c r="F308" s="8">
        <v>-7.5</v>
      </c>
      <c r="G308" s="11">
        <f t="shared" si="9"/>
        <v>-6.666666666666667</v>
      </c>
      <c r="H308" s="15"/>
    </row>
    <row r="309" spans="1:8">
      <c r="A309" s="3">
        <v>40909</v>
      </c>
      <c r="B309" s="8">
        <v>-19.572043735627776</v>
      </c>
      <c r="C309" s="8">
        <v>-19.297841247627776</v>
      </c>
      <c r="D309" s="11">
        <f t="shared" si="8"/>
        <v>-19.323293653372218</v>
      </c>
      <c r="E309" s="10">
        <v>-6.7</v>
      </c>
      <c r="F309" s="8">
        <v>-6.8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-19.050807687727779</v>
      </c>
      <c r="D310" s="11">
        <f t="shared" si="8"/>
        <v>-19.728614221905556</v>
      </c>
      <c r="E310" s="10">
        <v>-4.7</v>
      </c>
      <c r="F310" s="8">
        <v>-6.7</v>
      </c>
      <c r="G310" s="11">
        <f t="shared" si="9"/>
        <v>-7</v>
      </c>
      <c r="H310" s="15"/>
    </row>
    <row r="311" spans="1:8">
      <c r="A311" s="3">
        <v>40969</v>
      </c>
      <c r="B311" s="8">
        <v>-16.472261666927778</v>
      </c>
      <c r="C311" s="8">
        <v>-17.927811991927779</v>
      </c>
      <c r="D311" s="11">
        <f t="shared" si="8"/>
        <v>-18.758820309094446</v>
      </c>
      <c r="E311" s="10">
        <v>-5.2</v>
      </c>
      <c r="F311" s="8">
        <v>-7.6</v>
      </c>
      <c r="G311" s="11">
        <f t="shared" si="9"/>
        <v>-7.0333333333333341</v>
      </c>
      <c r="H311" s="15"/>
    </row>
    <row r="312" spans="1:8">
      <c r="A312" s="3">
        <v>41000</v>
      </c>
      <c r="B312" s="8">
        <v>-15.748845226527777</v>
      </c>
      <c r="C312" s="8">
        <v>-16.71317320086111</v>
      </c>
      <c r="D312" s="11">
        <f t="shared" si="8"/>
        <v>-17.897264293505557</v>
      </c>
      <c r="E312" s="10">
        <v>-5.2</v>
      </c>
      <c r="F312" s="8">
        <v>-7.8</v>
      </c>
      <c r="G312" s="11">
        <f t="shared" si="9"/>
        <v>-7.3666666666666671</v>
      </c>
      <c r="H312" s="15"/>
    </row>
    <row r="313" spans="1:8">
      <c r="A313" s="3">
        <v>41030</v>
      </c>
      <c r="B313" s="8">
        <v>-18.06137871306111</v>
      </c>
      <c r="C313" s="8">
        <v>-19.821958632061111</v>
      </c>
      <c r="D313" s="11">
        <f t="shared" si="8"/>
        <v>-18.154314608283332</v>
      </c>
      <c r="E313" s="10">
        <v>-8</v>
      </c>
      <c r="F313" s="8">
        <v>-9.5</v>
      </c>
      <c r="G313" s="11">
        <f t="shared" si="9"/>
        <v>-8.2999999999999989</v>
      </c>
      <c r="H313" s="15"/>
    </row>
    <row r="314" spans="1:8">
      <c r="A314" s="3">
        <v>41061</v>
      </c>
      <c r="B314" s="8">
        <v>-16.640139252194441</v>
      </c>
      <c r="C314" s="8">
        <v>-17.021988671861109</v>
      </c>
      <c r="D314" s="11">
        <f t="shared" si="8"/>
        <v>-17.852373501594442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-17.178044262761109</v>
      </c>
      <c r="D315" s="11">
        <f t="shared" si="8"/>
        <v>-18.007330522227775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-12.961245228661111</v>
      </c>
      <c r="D316" s="11">
        <f t="shared" si="8"/>
        <v>-15.720426054427776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-16.486995380561108</v>
      </c>
      <c r="D317" s="11">
        <f t="shared" si="8"/>
        <v>-15.542094957327777</v>
      </c>
      <c r="E317" s="10">
        <v>-11.4</v>
      </c>
      <c r="F317" s="8">
        <v>-12.1</v>
      </c>
      <c r="G317" s="11">
        <f t="shared" si="9"/>
        <v>-11.733333333333334</v>
      </c>
      <c r="H317" s="15"/>
    </row>
    <row r="318" spans="1:8">
      <c r="A318" s="3">
        <v>41183</v>
      </c>
      <c r="B318" s="8">
        <v>-19.878810815661112</v>
      </c>
      <c r="C318" s="8">
        <v>-18.115418320994447</v>
      </c>
      <c r="D318" s="11">
        <f t="shared" si="8"/>
        <v>-15.854552976738887</v>
      </c>
      <c r="E318" s="10">
        <v>-16.8</v>
      </c>
      <c r="F318" s="8">
        <v>-14.6</v>
      </c>
      <c r="G318" s="11">
        <f t="shared" si="9"/>
        <v>-12.799999999999999</v>
      </c>
      <c r="H318" s="15"/>
    </row>
    <row r="319" spans="1:8">
      <c r="A319" s="3">
        <v>41214</v>
      </c>
      <c r="B319" s="8">
        <v>-21.041500299694444</v>
      </c>
      <c r="C319" s="8">
        <v>-18.82532398802778</v>
      </c>
      <c r="D319" s="11">
        <f t="shared" si="8"/>
        <v>-17.809245896527781</v>
      </c>
      <c r="E319" s="10">
        <v>-16.399999999999999</v>
      </c>
      <c r="F319" s="8">
        <v>-12.5</v>
      </c>
      <c r="G319" s="11">
        <f t="shared" si="9"/>
        <v>-13.066666666666668</v>
      </c>
      <c r="H319" s="15"/>
    </row>
    <row r="320" spans="1:8">
      <c r="A320" s="3">
        <v>41244</v>
      </c>
      <c r="B320" s="8">
        <v>-17.037536987961111</v>
      </c>
      <c r="C320" s="8">
        <v>-15.539091770627778</v>
      </c>
      <c r="D320" s="11">
        <f t="shared" si="8"/>
        <v>-17.493278026550001</v>
      </c>
      <c r="E320" s="10">
        <v>-15.3</v>
      </c>
      <c r="F320" s="8">
        <v>-11.7</v>
      </c>
      <c r="G320" s="11">
        <f t="shared" si="9"/>
        <v>-12.933333333333332</v>
      </c>
      <c r="H320" s="15"/>
    </row>
    <row r="321" spans="1:8">
      <c r="A321" s="3">
        <v>41275</v>
      </c>
      <c r="B321" s="8">
        <v>-17.508670722494443</v>
      </c>
      <c r="C321" s="8">
        <v>-17.525939875827778</v>
      </c>
      <c r="D321" s="11">
        <f t="shared" si="8"/>
        <v>-17.296785211494441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-16.05829726006111</v>
      </c>
      <c r="D322" s="11">
        <f t="shared" si="8"/>
        <v>-16.374442968838888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-14.852755956261108</v>
      </c>
      <c r="D323" s="11">
        <f t="shared" si="8"/>
        <v>-16.145664364049995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-15.761984008494444</v>
      </c>
      <c r="D324" s="11">
        <f t="shared" si="8"/>
        <v>-15.557679074938887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-13.438609464794444</v>
      </c>
      <c r="D325" s="11">
        <f t="shared" si="8"/>
        <v>-14.684449809849999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-13.894353721094445</v>
      </c>
      <c r="D326" s="11">
        <f t="shared" si="8"/>
        <v>-14.364982398127779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-12.277686247494444</v>
      </c>
      <c r="D327" s="11">
        <f t="shared" si="8"/>
        <v>-13.203549811127777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-8.0862685841277777</v>
      </c>
      <c r="D328" s="11">
        <f t="shared" si="8"/>
        <v>-11.41943618423889</v>
      </c>
      <c r="E328" s="10">
        <v>-5.2</v>
      </c>
      <c r="F328" s="8">
        <v>-5.5</v>
      </c>
      <c r="G328" s="11">
        <f t="shared" si="9"/>
        <v>-7.5666666666666673</v>
      </c>
      <c r="H328" s="15"/>
    </row>
    <row r="329" spans="1:8">
      <c r="A329" s="3">
        <v>41518</v>
      </c>
      <c r="B329" s="8">
        <v>-8.0738199969611113</v>
      </c>
      <c r="C329" s="8">
        <v>-7.9454169812944437</v>
      </c>
      <c r="D329" s="11">
        <f t="shared" si="8"/>
        <v>-9.4364572709722214</v>
      </c>
      <c r="E329" s="10">
        <v>-4.0999999999999996</v>
      </c>
      <c r="F329" s="8">
        <v>-4.5999999999999996</v>
      </c>
      <c r="G329" s="11">
        <f t="shared" si="9"/>
        <v>-6.1333333333333329</v>
      </c>
      <c r="H329" s="15"/>
    </row>
    <row r="330" spans="1:8">
      <c r="A330" s="3">
        <v>41548</v>
      </c>
      <c r="B330" s="8">
        <v>-11.158940051594444</v>
      </c>
      <c r="C330" s="8">
        <v>-9.2889615569277773</v>
      </c>
      <c r="D330" s="11">
        <f t="shared" si="8"/>
        <v>-8.4402157074499993</v>
      </c>
      <c r="E330" s="10">
        <v>-5.9</v>
      </c>
      <c r="F330" s="8">
        <v>-3.7</v>
      </c>
      <c r="G330" s="11">
        <f t="shared" si="9"/>
        <v>-4.6000000000000005</v>
      </c>
      <c r="H330" s="15"/>
    </row>
    <row r="331" spans="1:8">
      <c r="A331" s="3">
        <v>41579</v>
      </c>
      <c r="B331" s="8">
        <v>-9.7510384440611091</v>
      </c>
      <c r="C331" s="8">
        <v>-7.413648473394443</v>
      </c>
      <c r="D331" s="11">
        <f t="shared" si="8"/>
        <v>-8.2160090038722213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-5.4518028099277762</v>
      </c>
      <c r="D332" s="11">
        <f t="shared" ref="D332:D395" si="10">AVERAGE(C330:C332)</f>
        <v>-7.3848042800833325</v>
      </c>
      <c r="E332" s="10">
        <v>-6.4</v>
      </c>
      <c r="F332" s="8">
        <v>-2.9</v>
      </c>
      <c r="G332" s="11">
        <f t="shared" ref="G332:G395" si="11">AVERAGE(F330:F332)</f>
        <v>-3.2333333333333338</v>
      </c>
      <c r="H332" s="15"/>
    </row>
    <row r="333" spans="1:8">
      <c r="A333" s="3">
        <v>41640</v>
      </c>
      <c r="B333" s="8">
        <v>-5.1767522819277767</v>
      </c>
      <c r="C333" s="8">
        <v>-5.4961253275944442</v>
      </c>
      <c r="D333" s="11">
        <f t="shared" si="10"/>
        <v>-6.1205255369722211</v>
      </c>
      <c r="E333" s="10">
        <v>-2.2000000000000002</v>
      </c>
      <c r="F333" s="8">
        <v>-2.5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-6.6623232272944435</v>
      </c>
      <c r="D334" s="11">
        <f t="shared" si="10"/>
        <v>-5.870083788272221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-4.7492089522277761</v>
      </c>
      <c r="D335" s="11">
        <f t="shared" si="10"/>
        <v>-5.6358858357055546</v>
      </c>
      <c r="E335" s="10">
        <v>0.4</v>
      </c>
      <c r="F335" s="8">
        <v>-2.1</v>
      </c>
      <c r="G335" s="11">
        <f t="shared" si="11"/>
        <v>-2.3333333333333335</v>
      </c>
      <c r="H335" s="15"/>
    </row>
    <row r="336" spans="1:8">
      <c r="A336" s="3">
        <v>41730</v>
      </c>
      <c r="B336" s="8">
        <v>-3.2195499617944443</v>
      </c>
      <c r="C336" s="8">
        <v>-4.6054504517944439</v>
      </c>
      <c r="D336" s="11">
        <f t="shared" si="10"/>
        <v>-5.3389942104388872</v>
      </c>
      <c r="E336" s="10">
        <v>0.3</v>
      </c>
      <c r="F336" s="8">
        <v>-2.2999999999999998</v>
      </c>
      <c r="G336" s="11">
        <f t="shared" si="11"/>
        <v>-2.2666666666666666</v>
      </c>
      <c r="H336" s="15"/>
    </row>
    <row r="337" spans="1:8">
      <c r="A337" s="3">
        <v>41760</v>
      </c>
      <c r="B337" s="8">
        <v>-4.0072233645944442</v>
      </c>
      <c r="C337" s="8">
        <v>-5.6639749895944433</v>
      </c>
      <c r="D337" s="11">
        <f t="shared" si="10"/>
        <v>-5.0062114645388878</v>
      </c>
      <c r="E337" s="10">
        <v>-1.3</v>
      </c>
      <c r="F337" s="8">
        <v>-2.8</v>
      </c>
      <c r="G337" s="11">
        <f t="shared" si="11"/>
        <v>-2.4</v>
      </c>
      <c r="H337" s="15"/>
    </row>
    <row r="338" spans="1:8">
      <c r="A338" s="3">
        <v>41791</v>
      </c>
      <c r="B338" s="8">
        <v>-6.7289781979944436</v>
      </c>
      <c r="C338" s="8">
        <v>-6.9312804203277762</v>
      </c>
      <c r="D338" s="11">
        <f t="shared" si="10"/>
        <v>-5.7335686205722212</v>
      </c>
      <c r="E338" s="10">
        <v>-3.9</v>
      </c>
      <c r="F338" s="8">
        <v>-4.3</v>
      </c>
      <c r="G338" s="11">
        <f t="shared" si="11"/>
        <v>-3.1333333333333329</v>
      </c>
      <c r="H338" s="15"/>
    </row>
    <row r="339" spans="1:8">
      <c r="A339" s="3">
        <v>41821</v>
      </c>
      <c r="B339" s="8">
        <v>-4.7172890872277771</v>
      </c>
      <c r="C339" s="8">
        <v>-4.203226274894444</v>
      </c>
      <c r="D339" s="11">
        <f t="shared" si="10"/>
        <v>-5.5994938949388882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-2.9528187587944443</v>
      </c>
      <c r="D340" s="11">
        <f t="shared" si="10"/>
        <v>-4.6957751513388883</v>
      </c>
      <c r="E340" s="10">
        <v>-4.4000000000000004</v>
      </c>
      <c r="F340" s="8">
        <v>-4.5</v>
      </c>
      <c r="G340" s="11">
        <f t="shared" si="11"/>
        <v>-4.166666666666667</v>
      </c>
      <c r="H340" s="15"/>
    </row>
    <row r="341" spans="1:8">
      <c r="A341" s="3">
        <v>41883</v>
      </c>
      <c r="B341" s="8">
        <v>-3.5328698891277774</v>
      </c>
      <c r="C341" s="8">
        <v>-3.2042240291277779</v>
      </c>
      <c r="D341" s="11">
        <f t="shared" si="10"/>
        <v>-3.4534230209388888</v>
      </c>
      <c r="E341" s="10">
        <v>-4.9000000000000004</v>
      </c>
      <c r="F341" s="8">
        <v>-5.4</v>
      </c>
      <c r="G341" s="11">
        <f t="shared" si="11"/>
        <v>-4.5333333333333332</v>
      </c>
      <c r="H341" s="15"/>
    </row>
    <row r="342" spans="1:8">
      <c r="A342" s="3">
        <v>41913</v>
      </c>
      <c r="B342" s="8">
        <v>-5.5287849827611106</v>
      </c>
      <c r="C342" s="8">
        <v>-3.674653760094444</v>
      </c>
      <c r="D342" s="11">
        <f t="shared" si="10"/>
        <v>-3.2772321826722219</v>
      </c>
      <c r="E342" s="10">
        <v>-7.3</v>
      </c>
      <c r="F342" s="8">
        <v>-5</v>
      </c>
      <c r="G342" s="11">
        <f t="shared" si="11"/>
        <v>-4.9666666666666668</v>
      </c>
      <c r="H342" s="15"/>
    </row>
    <row r="343" spans="1:8">
      <c r="A343" s="3">
        <v>41944</v>
      </c>
      <c r="B343" s="8">
        <v>-5.64005166636111</v>
      </c>
      <c r="C343" s="8">
        <v>-3.39785745236111</v>
      </c>
      <c r="D343" s="11">
        <f t="shared" si="10"/>
        <v>-3.4255784138611105</v>
      </c>
      <c r="E343" s="10">
        <v>-7.7</v>
      </c>
      <c r="F343" s="8">
        <v>-3.8</v>
      </c>
      <c r="G343" s="11">
        <f t="shared" si="11"/>
        <v>-4.7333333333333334</v>
      </c>
      <c r="H343" s="15"/>
    </row>
    <row r="344" spans="1:8">
      <c r="A344" s="3">
        <v>41974</v>
      </c>
      <c r="B344" s="8">
        <v>-4.5538511722277777</v>
      </c>
      <c r="C344" s="8">
        <v>-2.9535397675611108</v>
      </c>
      <c r="D344" s="11">
        <f t="shared" si="10"/>
        <v>-3.3420169933388881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-4.1661007832611103</v>
      </c>
      <c r="D345" s="11">
        <f t="shared" si="10"/>
        <v>-3.5058326677277769</v>
      </c>
      <c r="E345" s="10">
        <v>-3.3</v>
      </c>
      <c r="F345" s="8">
        <v>-3.8</v>
      </c>
      <c r="G345" s="11">
        <f t="shared" si="11"/>
        <v>-4.1000000000000005</v>
      </c>
      <c r="H345" s="15"/>
    </row>
    <row r="346" spans="1:8">
      <c r="A346" s="3">
        <v>42036</v>
      </c>
      <c r="B346" s="8">
        <v>-1.7207980964611107</v>
      </c>
      <c r="C346" s="8">
        <v>-2.9316846737944444</v>
      </c>
      <c r="D346" s="11">
        <f t="shared" si="10"/>
        <v>-3.3504417415388885</v>
      </c>
      <c r="E346" s="10">
        <v>-0.6</v>
      </c>
      <c r="F346" s="8">
        <v>-3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-1.1854983370944445</v>
      </c>
      <c r="D347" s="11">
        <f t="shared" si="10"/>
        <v>-2.7610945980499992</v>
      </c>
      <c r="E347" s="10">
        <v>1.6</v>
      </c>
      <c r="F347" s="8">
        <v>-1</v>
      </c>
      <c r="G347" s="11">
        <f t="shared" si="11"/>
        <v>-2.6</v>
      </c>
      <c r="H347" s="15"/>
    </row>
    <row r="348" spans="1:8">
      <c r="A348" s="3">
        <v>42095</v>
      </c>
      <c r="B348" s="8">
        <v>1.9139346785055562</v>
      </c>
      <c r="C348" s="8">
        <v>0.58583936517222313</v>
      </c>
      <c r="D348" s="11">
        <f t="shared" si="10"/>
        <v>-1.1771145485722219</v>
      </c>
      <c r="E348" s="10">
        <v>1.4</v>
      </c>
      <c r="F348" s="8">
        <v>-1.2</v>
      </c>
      <c r="G348" s="11">
        <f t="shared" si="11"/>
        <v>-1.7333333333333334</v>
      </c>
      <c r="H348" s="15"/>
    </row>
    <row r="349" spans="1:8">
      <c r="A349" s="3">
        <v>42125</v>
      </c>
      <c r="B349" s="8">
        <v>2.5922264762972236</v>
      </c>
      <c r="C349" s="8">
        <v>1.1920509149638903</v>
      </c>
      <c r="D349" s="11">
        <f t="shared" si="10"/>
        <v>0.19746398101388962</v>
      </c>
      <c r="E349" s="10">
        <v>0</v>
      </c>
      <c r="F349" s="8">
        <v>-1.5</v>
      </c>
      <c r="G349" s="11">
        <f t="shared" si="11"/>
        <v>-1.2333333333333334</v>
      </c>
      <c r="H349" s="15"/>
    </row>
    <row r="350" spans="1:8">
      <c r="A350" s="3">
        <v>42156</v>
      </c>
      <c r="B350" s="8">
        <v>-0.40310224406944312</v>
      </c>
      <c r="C350" s="8">
        <v>-0.56083641973610965</v>
      </c>
      <c r="D350" s="11">
        <f t="shared" si="10"/>
        <v>0.40568462013333456</v>
      </c>
      <c r="E350" s="10">
        <v>-1.2</v>
      </c>
      <c r="F350" s="8">
        <v>-1.6</v>
      </c>
      <c r="G350" s="11">
        <f t="shared" si="11"/>
        <v>-1.4333333333333336</v>
      </c>
      <c r="H350" s="15"/>
    </row>
    <row r="351" spans="1:8">
      <c r="A351" s="3">
        <v>42186</v>
      </c>
      <c r="B351" s="8">
        <v>0.87975530176388972</v>
      </c>
      <c r="C351" s="8">
        <v>1.4816116817638896</v>
      </c>
      <c r="D351" s="11">
        <f t="shared" si="10"/>
        <v>0.7042753923305568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7.1865483797223462E-2</v>
      </c>
      <c r="D352" s="11">
        <f t="shared" si="10"/>
        <v>0.33088024860833448</v>
      </c>
      <c r="E352" s="10">
        <v>-1.9</v>
      </c>
      <c r="F352" s="8">
        <v>-1.9</v>
      </c>
      <c r="G352" s="11">
        <f t="shared" si="11"/>
        <v>-1.6000000000000003</v>
      </c>
      <c r="H352" s="15"/>
    </row>
    <row r="353" spans="1:8">
      <c r="A353" s="3">
        <v>42248</v>
      </c>
      <c r="B353" s="8">
        <v>-0.79002416673611064</v>
      </c>
      <c r="C353" s="8">
        <v>-0.37996339306944371</v>
      </c>
      <c r="D353" s="11">
        <f t="shared" si="10"/>
        <v>0.39117125749722309</v>
      </c>
      <c r="E353" s="10">
        <v>-1</v>
      </c>
      <c r="F353" s="8">
        <v>-1.4</v>
      </c>
      <c r="G353" s="11">
        <f t="shared" si="11"/>
        <v>-1.5333333333333332</v>
      </c>
      <c r="H353" s="15"/>
    </row>
    <row r="354" spans="1:8">
      <c r="A354" s="3">
        <v>42278</v>
      </c>
      <c r="B354" s="8">
        <v>-2.9661155310694443</v>
      </c>
      <c r="C354" s="8">
        <v>-1.3151696214027779</v>
      </c>
      <c r="D354" s="11">
        <f t="shared" si="10"/>
        <v>-0.54108917689166602</v>
      </c>
      <c r="E354" s="10">
        <v>-4</v>
      </c>
      <c r="F354" s="8">
        <v>-1.7</v>
      </c>
      <c r="G354" s="11">
        <f t="shared" si="11"/>
        <v>-1.6666666666666667</v>
      </c>
      <c r="H354" s="15"/>
    </row>
    <row r="355" spans="1:8">
      <c r="A355" s="3">
        <v>42309</v>
      </c>
      <c r="B355" s="8">
        <v>-3.8588807049361109</v>
      </c>
      <c r="C355" s="8">
        <v>-1.7682383776027777</v>
      </c>
      <c r="D355" s="11">
        <f t="shared" si="10"/>
        <v>-1.1544571306916664</v>
      </c>
      <c r="E355" s="10">
        <v>-6</v>
      </c>
      <c r="F355" s="8">
        <v>-2.2000000000000002</v>
      </c>
      <c r="G355" s="11">
        <f t="shared" si="11"/>
        <v>-1.7666666666666666</v>
      </c>
      <c r="H355" s="15"/>
    </row>
    <row r="356" spans="1:8">
      <c r="A356" s="3">
        <v>42339</v>
      </c>
      <c r="B356" s="8">
        <v>-3.2064296298361099</v>
      </c>
      <c r="C356" s="8">
        <v>-1.6862383511694432</v>
      </c>
      <c r="D356" s="11">
        <f t="shared" si="10"/>
        <v>-1.5898821167249997</v>
      </c>
      <c r="E356" s="10">
        <v>-5</v>
      </c>
      <c r="F356" s="8">
        <v>-1.6</v>
      </c>
      <c r="G356" s="11">
        <f t="shared" si="11"/>
        <v>-1.8333333333333333</v>
      </c>
      <c r="H356" s="15"/>
    </row>
    <row r="357" spans="1:8">
      <c r="A357" s="3">
        <v>42370</v>
      </c>
      <c r="B357" s="8">
        <v>1.159066890197223</v>
      </c>
      <c r="C357" s="8">
        <v>0.40366734053055647</v>
      </c>
      <c r="D357" s="11">
        <f t="shared" si="10"/>
        <v>-1.0169364627472215</v>
      </c>
      <c r="E357" s="10">
        <v>-1.4</v>
      </c>
      <c r="F357" s="8">
        <v>-2</v>
      </c>
      <c r="G357" s="11">
        <f t="shared" si="11"/>
        <v>-1.9333333333333336</v>
      </c>
      <c r="H357" s="15"/>
    </row>
    <row r="358" spans="1:8">
      <c r="A358" s="3">
        <v>42401</v>
      </c>
      <c r="B358" s="8">
        <v>0.81370010439722351</v>
      </c>
      <c r="C358" s="8">
        <v>-0.46145579893610983</v>
      </c>
      <c r="D358" s="11">
        <f t="shared" si="10"/>
        <v>-0.58134226985833226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-1.8255635808694439</v>
      </c>
      <c r="D359" s="11">
        <f t="shared" si="10"/>
        <v>-0.62778401309166576</v>
      </c>
      <c r="E359" s="10">
        <v>0.5</v>
      </c>
      <c r="F359" s="8">
        <v>-2</v>
      </c>
      <c r="G359" s="11">
        <f t="shared" si="11"/>
        <v>-2.2333333333333334</v>
      </c>
      <c r="H359" s="15"/>
    </row>
    <row r="360" spans="1:8">
      <c r="A360" s="3">
        <v>42461</v>
      </c>
      <c r="B360" s="8">
        <v>8.3163917097223219E-2</v>
      </c>
      <c r="C360" s="8">
        <v>-1.0705077425694434</v>
      </c>
      <c r="D360" s="11">
        <f t="shared" si="10"/>
        <v>-1.1191757074583324</v>
      </c>
      <c r="E360" s="10">
        <v>0.4</v>
      </c>
      <c r="F360" s="8">
        <v>-2.2000000000000002</v>
      </c>
      <c r="G360" s="11">
        <f t="shared" si="11"/>
        <v>-2.3000000000000003</v>
      </c>
      <c r="H360" s="15"/>
    </row>
    <row r="361" spans="1:8">
      <c r="A361" s="3">
        <v>42491</v>
      </c>
      <c r="B361" s="8">
        <v>0.81615437559722304</v>
      </c>
      <c r="C361" s="8">
        <v>-0.35852507373611014</v>
      </c>
      <c r="D361" s="11">
        <f t="shared" si="10"/>
        <v>-1.0848654657249992</v>
      </c>
      <c r="E361" s="10">
        <v>-1</v>
      </c>
      <c r="F361" s="8">
        <v>-2.5</v>
      </c>
      <c r="G361" s="11">
        <f t="shared" si="11"/>
        <v>-2.2333333333333334</v>
      </c>
      <c r="H361" s="15"/>
    </row>
    <row r="362" spans="1:8">
      <c r="A362" s="3">
        <v>42522</v>
      </c>
      <c r="B362" s="8">
        <v>-0.19142491690277672</v>
      </c>
      <c r="C362" s="8">
        <v>-0.30409787890277684</v>
      </c>
      <c r="D362" s="11">
        <f t="shared" si="10"/>
        <v>-0.57771023173611014</v>
      </c>
      <c r="E362" s="10">
        <v>-1.4</v>
      </c>
      <c r="F362" s="8">
        <v>-1.9</v>
      </c>
      <c r="G362" s="11">
        <f t="shared" si="11"/>
        <v>-2.1999999999999997</v>
      </c>
      <c r="H362" s="15"/>
    </row>
    <row r="363" spans="1:8">
      <c r="A363" s="3">
        <v>42552</v>
      </c>
      <c r="B363" s="8">
        <v>-1.0745187329361103</v>
      </c>
      <c r="C363" s="8">
        <v>-0.45080090260277689</v>
      </c>
      <c r="D363" s="11">
        <f t="shared" si="10"/>
        <v>-0.37114128508055461</v>
      </c>
      <c r="E363" s="10">
        <v>-2.9</v>
      </c>
      <c r="F363" s="8">
        <v>-1.9</v>
      </c>
      <c r="G363" s="11">
        <f t="shared" si="11"/>
        <v>-2.1</v>
      </c>
      <c r="H363" s="15"/>
    </row>
    <row r="364" spans="1:8">
      <c r="A364" s="3">
        <v>42583</v>
      </c>
      <c r="B364" s="8">
        <v>-1.3850210311027766</v>
      </c>
      <c r="C364" s="8">
        <v>-1.1782694791027766</v>
      </c>
      <c r="D364" s="11">
        <f t="shared" si="10"/>
        <v>-0.64438942020277679</v>
      </c>
      <c r="E364" s="10">
        <v>-2.6</v>
      </c>
      <c r="F364" s="8">
        <v>-2.6</v>
      </c>
      <c r="G364" s="11">
        <f t="shared" si="11"/>
        <v>-2.1333333333333333</v>
      </c>
      <c r="H364" s="15"/>
    </row>
    <row r="365" spans="1:8">
      <c r="A365" s="3">
        <v>42614</v>
      </c>
      <c r="B365" s="8">
        <v>-0.71214155856944361</v>
      </c>
      <c r="C365" s="8">
        <v>-0.33862929190277696</v>
      </c>
      <c r="D365" s="11">
        <f t="shared" si="10"/>
        <v>-0.65589989120277681</v>
      </c>
      <c r="E365" s="10">
        <v>-0.2</v>
      </c>
      <c r="F365" s="8">
        <v>-0.6</v>
      </c>
      <c r="G365" s="11">
        <f t="shared" si="11"/>
        <v>-1.7</v>
      </c>
      <c r="H365" s="15"/>
    </row>
    <row r="366" spans="1:8">
      <c r="A366" s="3">
        <v>42644</v>
      </c>
      <c r="B366" s="8">
        <v>-0.64132998750277714</v>
      </c>
      <c r="C366" s="8">
        <v>0.79595647583055629</v>
      </c>
      <c r="D366" s="11">
        <f t="shared" si="10"/>
        <v>-0.24031409839166573</v>
      </c>
      <c r="E366" s="10">
        <v>-2.2000000000000002</v>
      </c>
      <c r="F366" s="8">
        <v>0.1</v>
      </c>
      <c r="G366" s="11">
        <f t="shared" si="11"/>
        <v>-1.0333333333333334</v>
      </c>
      <c r="H366" s="15"/>
    </row>
    <row r="367" spans="1:8">
      <c r="A367" s="3">
        <v>42675</v>
      </c>
      <c r="B367" s="8">
        <v>-0.68447339760277703</v>
      </c>
      <c r="C367" s="8">
        <v>1.1780173390638895</v>
      </c>
      <c r="D367" s="11">
        <f t="shared" si="10"/>
        <v>0.54511484099722296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1.4042812566972234</v>
      </c>
      <c r="D368" s="11">
        <f t="shared" si="10"/>
        <v>1.1260850238638895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2.0928927490972229</v>
      </c>
      <c r="D369" s="11">
        <f t="shared" si="10"/>
        <v>1.5583971149527784</v>
      </c>
      <c r="E369" s="10">
        <v>2.6</v>
      </c>
      <c r="F369" s="8">
        <v>2</v>
      </c>
      <c r="G369" s="11">
        <f t="shared" si="11"/>
        <v>1.0999999999999999</v>
      </c>
      <c r="H369" s="15"/>
    </row>
    <row r="370" spans="1:8">
      <c r="A370" s="3">
        <v>42767</v>
      </c>
      <c r="B370" s="8">
        <v>3.0662625858972228</v>
      </c>
      <c r="C370" s="8">
        <v>1.8423570395638897</v>
      </c>
      <c r="D370" s="11">
        <f t="shared" si="10"/>
        <v>1.7798436817861119</v>
      </c>
      <c r="E370" s="10">
        <v>5.5</v>
      </c>
      <c r="F370" s="8">
        <v>3.1</v>
      </c>
      <c r="G370" s="11">
        <f t="shared" si="11"/>
        <v>2.1666666666666665</v>
      </c>
      <c r="H370" s="15"/>
    </row>
    <row r="371" spans="1:8">
      <c r="A371" s="3">
        <v>42795</v>
      </c>
      <c r="B371" s="8">
        <v>3.7168095963638899</v>
      </c>
      <c r="C371" s="8">
        <v>2.1860363543638894</v>
      </c>
      <c r="D371" s="11">
        <f t="shared" si="10"/>
        <v>2.0404287143416675</v>
      </c>
      <c r="E371" s="10">
        <v>5.5</v>
      </c>
      <c r="F371" s="8">
        <v>3</v>
      </c>
      <c r="G371" s="11">
        <f t="shared" si="11"/>
        <v>2.6999999999999997</v>
      </c>
      <c r="H371" s="15"/>
    </row>
    <row r="372" spans="1:8">
      <c r="A372" s="3">
        <v>42826</v>
      </c>
      <c r="B372" s="8">
        <v>5.537563906830556</v>
      </c>
      <c r="C372" s="8">
        <v>4.652005079497223</v>
      </c>
      <c r="D372" s="11">
        <f t="shared" si="10"/>
        <v>2.8934661578083336</v>
      </c>
      <c r="E372" s="10">
        <v>6.5</v>
      </c>
      <c r="F372" s="8">
        <v>3.9</v>
      </c>
      <c r="G372" s="11">
        <f t="shared" si="11"/>
        <v>3.3333333333333335</v>
      </c>
      <c r="H372" s="15"/>
    </row>
    <row r="373" spans="1:8">
      <c r="A373" s="3">
        <v>42856</v>
      </c>
      <c r="B373" s="8">
        <v>3.4365298334305563</v>
      </c>
      <c r="C373" s="8">
        <v>2.4947310730972228</v>
      </c>
      <c r="D373" s="11">
        <f t="shared" si="10"/>
        <v>3.1109241689861116</v>
      </c>
      <c r="E373" s="10">
        <v>6</v>
      </c>
      <c r="F373" s="8">
        <v>4.4000000000000004</v>
      </c>
      <c r="G373" s="11">
        <f t="shared" si="11"/>
        <v>3.7666666666666671</v>
      </c>
      <c r="H373" s="15"/>
    </row>
    <row r="374" spans="1:8">
      <c r="A374" s="3">
        <v>42887</v>
      </c>
      <c r="B374" s="8">
        <v>3.1148345959305566</v>
      </c>
      <c r="C374" s="8">
        <v>2.9813020409305566</v>
      </c>
      <c r="D374" s="11">
        <f t="shared" si="10"/>
        <v>3.3760127311750008</v>
      </c>
      <c r="E374" s="10">
        <v>6.1</v>
      </c>
      <c r="F374" s="8">
        <v>5.6</v>
      </c>
      <c r="G374" s="11">
        <f t="shared" si="11"/>
        <v>4.6333333333333337</v>
      </c>
      <c r="H374" s="15"/>
    </row>
    <row r="375" spans="1:8">
      <c r="A375" s="3">
        <v>42917</v>
      </c>
      <c r="B375" s="8">
        <v>1.3953149052972231</v>
      </c>
      <c r="C375" s="8">
        <v>1.8580046099638901</v>
      </c>
      <c r="D375" s="11">
        <f t="shared" si="10"/>
        <v>2.4446792413305567</v>
      </c>
      <c r="E375" s="10">
        <v>5.5</v>
      </c>
      <c r="F375" s="8">
        <v>6.4</v>
      </c>
      <c r="G375" s="11">
        <f t="shared" si="11"/>
        <v>5.4666666666666659</v>
      </c>
      <c r="H375" s="15"/>
    </row>
    <row r="376" spans="1:8">
      <c r="A376" s="3">
        <v>42948</v>
      </c>
      <c r="B376" s="8">
        <v>0.98315067369722298</v>
      </c>
      <c r="C376" s="8">
        <v>0.91603388036388955</v>
      </c>
      <c r="D376" s="11">
        <f t="shared" si="10"/>
        <v>1.9184468437527789</v>
      </c>
      <c r="E376" s="10">
        <v>6</v>
      </c>
      <c r="F376" s="8">
        <v>6.1</v>
      </c>
      <c r="G376" s="11">
        <f t="shared" si="11"/>
        <v>6.0333333333333341</v>
      </c>
      <c r="H376" s="15"/>
    </row>
    <row r="377" spans="1:8">
      <c r="A377" s="3">
        <v>42979</v>
      </c>
      <c r="B377" s="8">
        <v>2.6314535269305561</v>
      </c>
      <c r="C377" s="8">
        <v>3.0189536922638891</v>
      </c>
      <c r="D377" s="11">
        <f t="shared" si="10"/>
        <v>1.9309973941972229</v>
      </c>
      <c r="E377" s="10">
        <v>8.1999999999999993</v>
      </c>
      <c r="F377" s="8">
        <v>7.9</v>
      </c>
      <c r="G377" s="11">
        <f t="shared" si="11"/>
        <v>6.8</v>
      </c>
      <c r="H377" s="15"/>
    </row>
    <row r="378" spans="1:8">
      <c r="A378" s="3">
        <v>43009</v>
      </c>
      <c r="B378" s="8">
        <v>2.9949538876305564</v>
      </c>
      <c r="C378" s="8">
        <v>4.1862504556305566</v>
      </c>
      <c r="D378" s="11">
        <f t="shared" si="10"/>
        <v>2.7070793427527788</v>
      </c>
      <c r="E378" s="10">
        <v>6.6</v>
      </c>
      <c r="F378" s="8">
        <v>9</v>
      </c>
      <c r="G378" s="11">
        <f t="shared" si="11"/>
        <v>7.666666666666667</v>
      </c>
      <c r="H378" s="15"/>
    </row>
    <row r="379" spans="1:8">
      <c r="A379" s="3">
        <v>43040</v>
      </c>
      <c r="B379" s="8">
        <v>1.2418496693972234</v>
      </c>
      <c r="C379" s="8">
        <v>3.0123740863972235</v>
      </c>
      <c r="D379" s="11">
        <f t="shared" si="10"/>
        <v>3.4058594114305563</v>
      </c>
      <c r="E379" s="10">
        <v>5.3</v>
      </c>
      <c r="F379" s="8">
        <v>9.1999999999999993</v>
      </c>
      <c r="G379" s="11">
        <f t="shared" si="11"/>
        <v>8.6999999999999993</v>
      </c>
      <c r="H379" s="15"/>
    </row>
    <row r="380" spans="1:8">
      <c r="A380" s="3">
        <v>43070</v>
      </c>
      <c r="B380" s="8">
        <v>3.1065146445305563</v>
      </c>
      <c r="C380" s="8">
        <v>4.3907837165305565</v>
      </c>
      <c r="D380" s="11">
        <f t="shared" si="10"/>
        <v>3.8631360861861119</v>
      </c>
      <c r="E380" s="10">
        <v>6.2</v>
      </c>
      <c r="F380" s="8">
        <v>9.6</v>
      </c>
      <c r="G380" s="11">
        <f t="shared" si="11"/>
        <v>9.2666666666666657</v>
      </c>
      <c r="H380" s="15"/>
    </row>
    <row r="381" spans="1:8">
      <c r="A381" s="3">
        <v>43101</v>
      </c>
      <c r="B381" s="8">
        <v>4.2402127216638901</v>
      </c>
      <c r="C381" s="8">
        <v>3.6167523873305565</v>
      </c>
      <c r="D381" s="11">
        <f t="shared" si="10"/>
        <v>3.6733033967527788</v>
      </c>
      <c r="E381" s="10">
        <v>10.4</v>
      </c>
      <c r="F381" s="8">
        <v>9.6999999999999993</v>
      </c>
      <c r="G381" s="11">
        <f t="shared" si="11"/>
        <v>9.4999999999999982</v>
      </c>
      <c r="H381" s="15"/>
    </row>
    <row r="382" spans="1:8">
      <c r="A382" s="3">
        <v>43132</v>
      </c>
      <c r="B382" s="8">
        <v>3.5098506325305565</v>
      </c>
      <c r="C382" s="8">
        <v>2.5184361841972231</v>
      </c>
      <c r="D382" s="11">
        <f t="shared" si="10"/>
        <v>3.508657429352779</v>
      </c>
      <c r="E382" s="10">
        <v>10.9</v>
      </c>
      <c r="F382" s="8">
        <v>8.4</v>
      </c>
      <c r="G382" s="11">
        <f t="shared" si="11"/>
        <v>9.2333333333333325</v>
      </c>
      <c r="H382" s="15"/>
    </row>
    <row r="383" spans="1:8">
      <c r="A383" s="3">
        <v>43160</v>
      </c>
      <c r="B383" s="8">
        <v>3.81163103736389</v>
      </c>
      <c r="C383" s="8">
        <v>2.5645522236972234</v>
      </c>
      <c r="D383" s="11">
        <f t="shared" si="10"/>
        <v>2.8999135984083342</v>
      </c>
      <c r="E383" s="10">
        <v>9.3000000000000007</v>
      </c>
      <c r="F383" s="8">
        <v>6.8</v>
      </c>
      <c r="G383" s="11">
        <f t="shared" si="11"/>
        <v>8.3000000000000007</v>
      </c>
      <c r="H383" s="15"/>
    </row>
    <row r="384" spans="1:8">
      <c r="A384" s="3">
        <v>43191</v>
      </c>
      <c r="B384" s="8">
        <v>1.6875024784305568</v>
      </c>
      <c r="C384" s="8">
        <v>1.0340943000972234</v>
      </c>
      <c r="D384" s="11">
        <f t="shared" si="10"/>
        <v>2.0390275693305564</v>
      </c>
      <c r="E384" s="10">
        <v>10.4</v>
      </c>
      <c r="F384" s="8">
        <v>7.8</v>
      </c>
      <c r="G384" s="11">
        <f t="shared" si="11"/>
        <v>7.666666666666667</v>
      </c>
      <c r="H384" s="15"/>
    </row>
    <row r="385" spans="1:8">
      <c r="A385" s="3">
        <v>43221</v>
      </c>
      <c r="B385" s="8">
        <v>1.2085375254638897</v>
      </c>
      <c r="C385" s="8">
        <v>0.24059656579722302</v>
      </c>
      <c r="D385" s="11">
        <f t="shared" si="10"/>
        <v>1.2797476965305565</v>
      </c>
      <c r="E385" s="10">
        <v>8.1999999999999993</v>
      </c>
      <c r="F385" s="8">
        <v>6.6</v>
      </c>
      <c r="G385" s="11">
        <f t="shared" si="11"/>
        <v>7.0666666666666664</v>
      </c>
      <c r="H385" s="15"/>
    </row>
    <row r="386" spans="1:8">
      <c r="A386" s="3">
        <v>43252</v>
      </c>
      <c r="B386" s="8">
        <v>0.97280367389722289</v>
      </c>
      <c r="C386" s="8">
        <v>0.70573836789722311</v>
      </c>
      <c r="D386" s="11">
        <f t="shared" si="10"/>
        <v>0.66014307793055649</v>
      </c>
      <c r="E386" s="10">
        <v>7.6</v>
      </c>
      <c r="F386" s="8">
        <v>7</v>
      </c>
      <c r="G386" s="11">
        <f t="shared" si="11"/>
        <v>7.1333333333333329</v>
      </c>
      <c r="H386" s="15"/>
    </row>
    <row r="387" spans="1:8">
      <c r="A387" s="3">
        <v>43282</v>
      </c>
      <c r="B387" s="8">
        <v>0.56030226136388972</v>
      </c>
      <c r="C387" s="8">
        <v>0.87946739836388976</v>
      </c>
      <c r="D387" s="11">
        <f t="shared" si="10"/>
        <v>0.60860077735277862</v>
      </c>
      <c r="E387" s="10">
        <v>4.5999999999999996</v>
      </c>
      <c r="F387" s="8">
        <v>5.5</v>
      </c>
      <c r="G387" s="11">
        <f t="shared" si="11"/>
        <v>6.3666666666666671</v>
      </c>
      <c r="H387" s="15"/>
    </row>
    <row r="388" spans="1:8">
      <c r="A388" s="3">
        <v>43313</v>
      </c>
      <c r="B388" s="8">
        <v>1.5989536228305561</v>
      </c>
      <c r="C388" s="8">
        <v>1.2573651938305563</v>
      </c>
      <c r="D388" s="11">
        <f t="shared" si="10"/>
        <v>0.94752365336388988</v>
      </c>
      <c r="E388" s="10">
        <v>5</v>
      </c>
      <c r="F388" s="8">
        <v>5.0999999999999996</v>
      </c>
      <c r="G388" s="11">
        <f t="shared" si="11"/>
        <v>5.8666666666666671</v>
      </c>
      <c r="H388" s="15"/>
    </row>
    <row r="389" spans="1:8">
      <c r="A389" s="3">
        <v>43344</v>
      </c>
      <c r="B389" s="8">
        <v>-1.2006937944027776</v>
      </c>
      <c r="C389" s="8">
        <v>-0.85150854006944421</v>
      </c>
      <c r="D389" s="11">
        <f t="shared" si="10"/>
        <v>0.42844135070833395</v>
      </c>
      <c r="E389" s="10">
        <v>5.7</v>
      </c>
      <c r="F389" s="8">
        <v>5.5</v>
      </c>
      <c r="G389" s="11">
        <f t="shared" si="11"/>
        <v>5.3666666666666671</v>
      </c>
      <c r="H389" s="15"/>
    </row>
    <row r="390" spans="1:8">
      <c r="A390" s="3">
        <v>43374</v>
      </c>
      <c r="B390" s="8">
        <v>-1.8263900990361102</v>
      </c>
      <c r="C390" s="8">
        <v>-0.74763353836944368</v>
      </c>
      <c r="D390" s="11">
        <f t="shared" si="10"/>
        <v>-0.11392562820277718</v>
      </c>
      <c r="E390" s="10">
        <v>1.8</v>
      </c>
      <c r="F390" s="8">
        <v>4.4000000000000004</v>
      </c>
      <c r="G390" s="11">
        <f t="shared" si="11"/>
        <v>5</v>
      </c>
      <c r="H390" s="15"/>
    </row>
    <row r="391" spans="1:8">
      <c r="A391" s="3">
        <v>43405</v>
      </c>
      <c r="B391" s="8">
        <v>-1.9120956571694434</v>
      </c>
      <c r="C391" s="8">
        <v>-6.8037776836110453E-2</v>
      </c>
      <c r="D391" s="11">
        <f t="shared" si="10"/>
        <v>-0.55572661842499949</v>
      </c>
      <c r="E391" s="10">
        <v>0.7</v>
      </c>
      <c r="F391" s="8">
        <v>4.5999999999999996</v>
      </c>
      <c r="G391" s="11">
        <f t="shared" si="11"/>
        <v>4.833333333333333</v>
      </c>
      <c r="H391" s="15"/>
    </row>
    <row r="392" spans="1:8">
      <c r="A392" s="3">
        <v>43435</v>
      </c>
      <c r="B392" s="8">
        <v>-1.0498410320694438</v>
      </c>
      <c r="C392" s="8">
        <v>7.2700925263889715E-2</v>
      </c>
      <c r="D392" s="11">
        <f t="shared" si="10"/>
        <v>-0.24765679664722148</v>
      </c>
      <c r="E392" s="10">
        <v>-0.8</v>
      </c>
      <c r="F392" s="8">
        <v>2.6</v>
      </c>
      <c r="G392" s="11">
        <f t="shared" si="11"/>
        <v>3.8666666666666667</v>
      </c>
      <c r="H392" s="15"/>
    </row>
    <row r="393" spans="1:8">
      <c r="A393" s="3">
        <v>43466</v>
      </c>
      <c r="B393" s="8">
        <v>-0.86156327840277669</v>
      </c>
      <c r="C393" s="8">
        <v>-1.3041374620694433</v>
      </c>
      <c r="D393" s="11">
        <f t="shared" si="10"/>
        <v>-0.43315810454722131</v>
      </c>
      <c r="E393" s="10">
        <v>1.4</v>
      </c>
      <c r="F393" s="8">
        <v>0.6</v>
      </c>
      <c r="G393" s="11">
        <f t="shared" si="11"/>
        <v>2.5999999999999996</v>
      </c>
      <c r="H393" s="15"/>
    </row>
    <row r="394" spans="1:8">
      <c r="A394" s="3">
        <v>43497</v>
      </c>
      <c r="B394" s="8">
        <v>0.2830019771972232</v>
      </c>
      <c r="C394" s="8">
        <v>-0.39151162480277674</v>
      </c>
      <c r="D394" s="11">
        <f t="shared" si="10"/>
        <v>-0.54098272053611007</v>
      </c>
      <c r="E394" s="10">
        <v>2.1</v>
      </c>
      <c r="F394" s="8">
        <v>-0.4</v>
      </c>
      <c r="G394" s="11">
        <f t="shared" si="11"/>
        <v>0.93333333333333346</v>
      </c>
      <c r="H394" s="15"/>
    </row>
    <row r="395" spans="1:8">
      <c r="A395" s="3">
        <v>43525</v>
      </c>
      <c r="B395" s="8">
        <v>-0.92828752456944363</v>
      </c>
      <c r="C395" s="8">
        <v>-1.9818512199027769</v>
      </c>
      <c r="D395" s="11">
        <f t="shared" si="10"/>
        <v>-1.2258334355916656</v>
      </c>
      <c r="E395" s="10">
        <v>0.9</v>
      </c>
      <c r="F395" s="8">
        <v>-1.6</v>
      </c>
      <c r="G395" s="11">
        <f t="shared" si="11"/>
        <v>-0.46666666666666673</v>
      </c>
      <c r="H395" s="15"/>
    </row>
    <row r="396" spans="1:8">
      <c r="A396" s="3">
        <v>43556</v>
      </c>
      <c r="B396" s="8">
        <v>-3.2818410077694438</v>
      </c>
      <c r="C396" s="8">
        <v>-3.7896374141027764</v>
      </c>
      <c r="D396" s="11">
        <f t="shared" ref="D396:D407" si="12">AVERAGE(C394:C396)</f>
        <v>-2.0543334196027767</v>
      </c>
      <c r="E396" s="10">
        <v>-1.5</v>
      </c>
      <c r="F396" s="8">
        <v>-4.0999999999999996</v>
      </c>
      <c r="G396" s="11">
        <f t="shared" ref="G396:G407" si="13">AVERAGE(F394:F396)</f>
        <v>-2.0333333333333332</v>
      </c>
      <c r="H396" s="15"/>
    </row>
    <row r="397" spans="1:8">
      <c r="A397" s="3">
        <v>43586</v>
      </c>
      <c r="B397" s="8">
        <v>-2.5467526624694439</v>
      </c>
      <c r="C397" s="8">
        <v>-3.6136357164694437</v>
      </c>
      <c r="D397" s="11">
        <f t="shared" si="12"/>
        <v>-3.1283747834916658</v>
      </c>
      <c r="E397" s="10">
        <v>-0.9</v>
      </c>
      <c r="F397" s="8">
        <v>-2.6</v>
      </c>
      <c r="G397" s="11">
        <f t="shared" si="13"/>
        <v>-2.7666666666666662</v>
      </c>
      <c r="H397" s="15"/>
    </row>
    <row r="398" spans="1:8">
      <c r="A398" s="3">
        <v>43617</v>
      </c>
      <c r="B398" s="8">
        <v>-1.2452185556694433</v>
      </c>
      <c r="C398" s="8">
        <v>-1.7244034183361101</v>
      </c>
      <c r="D398" s="11">
        <f t="shared" si="12"/>
        <v>-3.04255884963611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-5.2389954349361103</v>
      </c>
      <c r="D399" s="11">
        <f t="shared" si="12"/>
        <v>-3.5256781899138878</v>
      </c>
      <c r="E399" s="10">
        <v>-8</v>
      </c>
      <c r="F399" s="8">
        <v>-7</v>
      </c>
      <c r="G399" s="11">
        <f t="shared" si="13"/>
        <v>-4.9666666666666668</v>
      </c>
      <c r="H399" s="15"/>
    </row>
    <row r="400" spans="1:8">
      <c r="A400" s="3">
        <v>43678</v>
      </c>
      <c r="B400" s="8">
        <v>-2.4008711843027766</v>
      </c>
      <c r="C400" s="8">
        <v>-2.9732513753027767</v>
      </c>
      <c r="D400" s="11">
        <f t="shared" si="12"/>
        <v>-3.3122167428583325</v>
      </c>
      <c r="E400" s="10">
        <v>-5.5</v>
      </c>
      <c r="F400" s="8">
        <v>-5.5</v>
      </c>
      <c r="G400" s="11">
        <f t="shared" si="13"/>
        <v>-5.9333333333333336</v>
      </c>
      <c r="H400" s="15"/>
    </row>
    <row r="401" spans="1:8">
      <c r="A401" s="3">
        <v>43709</v>
      </c>
      <c r="B401" s="8">
        <v>-3.9370624412694437</v>
      </c>
      <c r="C401" s="8">
        <v>-3.5332940146027774</v>
      </c>
      <c r="D401" s="11">
        <f t="shared" si="12"/>
        <v>-3.9151802749472218</v>
      </c>
      <c r="E401" s="10">
        <v>-7.7</v>
      </c>
      <c r="F401" s="8">
        <v>-7.8</v>
      </c>
      <c r="G401" s="11">
        <f t="shared" si="13"/>
        <v>-6.7666666666666666</v>
      </c>
      <c r="H401" s="15"/>
    </row>
    <row r="402" spans="1:8">
      <c r="A402" s="3">
        <v>43739</v>
      </c>
      <c r="B402" s="8">
        <v>-6.0581013168361109</v>
      </c>
      <c r="C402" s="8">
        <v>-4.9917773101694438</v>
      </c>
      <c r="D402" s="11">
        <f t="shared" si="12"/>
        <v>-3.8327742333583323</v>
      </c>
      <c r="E402" s="10">
        <v>-10.6</v>
      </c>
      <c r="F402" s="8">
        <v>-7.9</v>
      </c>
      <c r="G402" s="11">
        <f t="shared" si="13"/>
        <v>-7.0666666666666673</v>
      </c>
      <c r="H402" s="15"/>
    </row>
    <row r="403" spans="1:8">
      <c r="A403" s="3">
        <v>43770</v>
      </c>
      <c r="B403" s="8">
        <v>-4.2360740318694434</v>
      </c>
      <c r="C403" s="8">
        <v>-2.1963140692027765</v>
      </c>
      <c r="D403" s="11">
        <f t="shared" si="12"/>
        <v>-3.5737951313249989</v>
      </c>
      <c r="E403" s="10">
        <v>-11.3</v>
      </c>
      <c r="F403" s="8">
        <v>-7.2</v>
      </c>
      <c r="G403" s="11">
        <f t="shared" si="13"/>
        <v>-7.6333333333333329</v>
      </c>
      <c r="H403" s="15"/>
    </row>
    <row r="404" spans="1:8">
      <c r="A404" s="3">
        <v>43800</v>
      </c>
      <c r="B404" s="8">
        <v>-4.9328671901694436</v>
      </c>
      <c r="C404" s="8">
        <v>-3.8997601091694434</v>
      </c>
      <c r="D404" s="11">
        <f t="shared" si="12"/>
        <v>-3.6959504961805547</v>
      </c>
      <c r="E404" s="10">
        <v>-11.3</v>
      </c>
      <c r="F404" s="8">
        <v>-7.8</v>
      </c>
      <c r="G404" s="11">
        <f t="shared" si="13"/>
        <v>-7.6333333333333337</v>
      </c>
      <c r="H404" s="15"/>
    </row>
    <row r="405" spans="1:8">
      <c r="A405" s="3">
        <v>43831</v>
      </c>
      <c r="B405" s="8">
        <v>-1.7551283560361106</v>
      </c>
      <c r="C405" s="8">
        <v>-1.9608641937027773</v>
      </c>
      <c r="D405" s="11">
        <f t="shared" si="12"/>
        <v>-2.6856461240249989</v>
      </c>
      <c r="E405" s="10">
        <v>-4.5</v>
      </c>
      <c r="F405" s="8">
        <v>-5.2</v>
      </c>
      <c r="G405" s="11">
        <f t="shared" si="13"/>
        <v>-6.7333333333333334</v>
      </c>
      <c r="H405" s="15"/>
    </row>
    <row r="406" spans="1:8">
      <c r="A406" s="3">
        <v>43862</v>
      </c>
      <c r="B406" s="8">
        <v>-4.0387793611027769</v>
      </c>
      <c r="C406" s="8">
        <v>-4.4397678174361097</v>
      </c>
      <c r="D406" s="11">
        <f t="shared" si="12"/>
        <v>-3.4334640401027769</v>
      </c>
      <c r="E406" s="10">
        <v>-2.2000000000000002</v>
      </c>
      <c r="F406" s="8">
        <v>-4.7</v>
      </c>
      <c r="G406" s="11">
        <f t="shared" si="13"/>
        <v>-5.8999999999999995</v>
      </c>
      <c r="H406" s="15"/>
    </row>
    <row r="407" spans="1:8">
      <c r="A407" s="3">
        <v>43891</v>
      </c>
      <c r="B407" s="8">
        <v>-8.0685457532361102</v>
      </c>
      <c r="C407" s="8">
        <v>-9.034385422902778</v>
      </c>
      <c r="D407" s="11">
        <f t="shared" si="12"/>
        <v>-5.1450058113472217</v>
      </c>
      <c r="E407" s="10">
        <v>-8.6999999999999993</v>
      </c>
      <c r="F407" s="8">
        <v>-11.3</v>
      </c>
      <c r="G407" s="11">
        <f t="shared" si="13"/>
        <v>-7.0666666666666673</v>
      </c>
      <c r="H407" s="15"/>
    </row>
    <row r="408" spans="1:8">
      <c r="A408" s="3">
        <v>43922</v>
      </c>
      <c r="B408" s="8">
        <v>-31.004065149902775</v>
      </c>
      <c r="C408" s="8">
        <v>-31.524458200569445</v>
      </c>
      <c r="D408" s="11">
        <f t="shared" ref="D408:D431" si="14">AVERAGE(C406:C408)</f>
        <v>-14.999537146969445</v>
      </c>
      <c r="E408" s="10">
        <v>-34.5</v>
      </c>
      <c r="F408" s="8">
        <v>-37.200000000000003</v>
      </c>
      <c r="G408" s="11">
        <f t="shared" ref="G408:G431" si="15">AVERAGE(F406:F408)</f>
        <v>-17.733333333333334</v>
      </c>
    </row>
    <row r="409" spans="1:8">
      <c r="A409" s="3">
        <v>43952</v>
      </c>
      <c r="B409" s="8">
        <v>-37.121084318836111</v>
      </c>
      <c r="C409" s="8">
        <v>-38.464052736502772</v>
      </c>
      <c r="D409" s="11">
        <f t="shared" si="14"/>
        <v>-26.340965453324998</v>
      </c>
      <c r="E409" s="10">
        <v>-27.6</v>
      </c>
      <c r="F409" s="8">
        <v>-29.5</v>
      </c>
      <c r="G409" s="11">
        <f t="shared" si="15"/>
        <v>-26</v>
      </c>
    </row>
    <row r="410" spans="1:8">
      <c r="A410" s="3">
        <v>43983</v>
      </c>
      <c r="B410" s="8">
        <v>-23.872354831202774</v>
      </c>
      <c r="C410" s="8">
        <v>-24.60572021653611</v>
      </c>
      <c r="D410" s="11">
        <f t="shared" si="14"/>
        <v>-31.531410384536112</v>
      </c>
      <c r="E410" s="10">
        <v>-20.7</v>
      </c>
      <c r="F410" s="8">
        <v>-21.5</v>
      </c>
      <c r="G410" s="11">
        <f t="shared" si="15"/>
        <v>-29.400000000000002</v>
      </c>
    </row>
    <row r="411" spans="1:8">
      <c r="A411" s="3">
        <v>44013</v>
      </c>
      <c r="B411" s="8">
        <v>-14.045818833336108</v>
      </c>
      <c r="C411" s="8">
        <v>-14.139529420002773</v>
      </c>
      <c r="D411" s="11">
        <f t="shared" si="14"/>
        <v>-25.736434124347216</v>
      </c>
      <c r="E411" s="10">
        <v>-15.7</v>
      </c>
      <c r="F411" s="8">
        <v>-14.9</v>
      </c>
      <c r="G411" s="11">
        <f t="shared" si="15"/>
        <v>-21.966666666666669</v>
      </c>
    </row>
    <row r="412" spans="1:8">
      <c r="A412" s="3">
        <v>44044</v>
      </c>
      <c r="B412" s="8">
        <v>-13.388347804569442</v>
      </c>
      <c r="C412" s="8">
        <v>-14.036819188236109</v>
      </c>
      <c r="D412" s="11">
        <f t="shared" si="14"/>
        <v>-17.594022941591664</v>
      </c>
      <c r="E412" s="10">
        <v>-10.4</v>
      </c>
      <c r="F412" s="8">
        <v>-10.5</v>
      </c>
      <c r="G412" s="11">
        <f t="shared" si="15"/>
        <v>-15.633333333333333</v>
      </c>
    </row>
    <row r="413" spans="1:8">
      <c r="A413" s="3">
        <v>44075</v>
      </c>
      <c r="B413" s="8">
        <v>-14.955918342269442</v>
      </c>
      <c r="C413" s="8">
        <v>-14.472585917269441</v>
      </c>
      <c r="D413" s="11">
        <f t="shared" si="14"/>
        <v>-14.216311508502775</v>
      </c>
      <c r="E413" s="10">
        <v>-8.3000000000000007</v>
      </c>
      <c r="F413" s="8">
        <v>-8.1999999999999993</v>
      </c>
      <c r="G413" s="11">
        <f t="shared" si="15"/>
        <v>-11.199999999999998</v>
      </c>
    </row>
    <row r="414" spans="1:8">
      <c r="A414" s="3">
        <v>44105</v>
      </c>
      <c r="B414" s="8">
        <v>-14.372933271436111</v>
      </c>
      <c r="C414" s="8">
        <v>-13.15820530143611</v>
      </c>
      <c r="D414" s="11">
        <f t="shared" si="14"/>
        <v>-13.889203468980554</v>
      </c>
      <c r="E414" s="10">
        <v>-8.5</v>
      </c>
      <c r="F414" s="8">
        <v>-5.6</v>
      </c>
      <c r="G414" s="11">
        <f t="shared" si="15"/>
        <v>-8.1</v>
      </c>
    </row>
    <row r="415" spans="1:8">
      <c r="A415" s="3">
        <v>44136</v>
      </c>
      <c r="B415" s="8">
        <v>-16.788121138836107</v>
      </c>
      <c r="C415" s="8">
        <v>-14.566065994169442</v>
      </c>
      <c r="D415" s="11">
        <f t="shared" si="14"/>
        <v>-14.065619070958332</v>
      </c>
      <c r="E415" s="10">
        <v>-10.9</v>
      </c>
      <c r="F415" s="8">
        <v>-6.6</v>
      </c>
      <c r="G415" s="11">
        <f t="shared" si="15"/>
        <v>-6.8</v>
      </c>
    </row>
    <row r="416" spans="1:8">
      <c r="A416" s="3">
        <v>44166</v>
      </c>
      <c r="B416" s="8">
        <v>-14.080284769769442</v>
      </c>
      <c r="C416" s="8">
        <v>-13.031552952102777</v>
      </c>
      <c r="D416" s="11">
        <f t="shared" si="14"/>
        <v>-13.585274749236111</v>
      </c>
      <c r="E416" s="10">
        <v>-6.8</v>
      </c>
      <c r="F416" s="8">
        <v>-3.3</v>
      </c>
      <c r="G416" s="11">
        <f t="shared" si="15"/>
        <v>-5.166666666666667</v>
      </c>
    </row>
    <row r="417" spans="1:7">
      <c r="A417" s="3">
        <v>44197</v>
      </c>
      <c r="B417" s="8">
        <v>-14.009441202036109</v>
      </c>
      <c r="C417" s="8">
        <v>-14.071349236036111</v>
      </c>
      <c r="D417" s="11">
        <f t="shared" si="14"/>
        <v>-13.889656060769445</v>
      </c>
      <c r="E417" s="10">
        <v>-2</v>
      </c>
      <c r="F417" s="8">
        <v>-2.8</v>
      </c>
      <c r="G417" s="11">
        <f t="shared" si="15"/>
        <v>-4.2333333333333334</v>
      </c>
    </row>
    <row r="418" spans="1:7">
      <c r="A418" s="3">
        <v>44228</v>
      </c>
      <c r="B418" s="8">
        <v>-12.225454728302777</v>
      </c>
      <c r="C418" s="8">
        <v>-12.540416063302777</v>
      </c>
      <c r="D418" s="11">
        <f t="shared" si="14"/>
        <v>-13.21443941714722</v>
      </c>
      <c r="E418" s="10">
        <v>2.6</v>
      </c>
      <c r="F418" s="8">
        <v>0</v>
      </c>
      <c r="G418" s="11">
        <f t="shared" si="15"/>
        <v>-2.0333333333333332</v>
      </c>
    </row>
    <row r="419" spans="1:7">
      <c r="A419" s="3">
        <v>44256</v>
      </c>
      <c r="B419" s="8">
        <v>-7.8940827974694434</v>
      </c>
      <c r="C419" s="8">
        <v>-8.8501815068027767</v>
      </c>
      <c r="D419" s="11">
        <f t="shared" si="14"/>
        <v>-11.820648935380555</v>
      </c>
      <c r="E419" s="10">
        <v>6</v>
      </c>
      <c r="F419" s="8">
        <v>3.3</v>
      </c>
      <c r="G419" s="11">
        <f t="shared" si="15"/>
        <v>0.16666666666666666</v>
      </c>
    </row>
    <row r="420" spans="1:7">
      <c r="A420" s="3">
        <v>44287</v>
      </c>
      <c r="B420" s="8">
        <v>-5.6176642395027772</v>
      </c>
      <c r="C420" s="8">
        <v>-6.1815340061694437</v>
      </c>
      <c r="D420" s="11">
        <f t="shared" si="14"/>
        <v>-9.1907105254249988</v>
      </c>
      <c r="E420" s="10">
        <v>9.4</v>
      </c>
      <c r="F420" s="8">
        <v>6.7</v>
      </c>
      <c r="G420" s="11">
        <f t="shared" si="15"/>
        <v>3.3333333333333335</v>
      </c>
    </row>
    <row r="421" spans="1:7">
      <c r="A421" s="3">
        <v>44317</v>
      </c>
      <c r="B421" s="8">
        <v>1.2263678712999997</v>
      </c>
      <c r="C421" s="8">
        <v>-0.35255143036666742</v>
      </c>
      <c r="D421" s="11">
        <f t="shared" si="14"/>
        <v>-5.1280889811129624</v>
      </c>
      <c r="E421" s="10">
        <v>10.7</v>
      </c>
      <c r="F421" s="8">
        <v>8.9</v>
      </c>
      <c r="G421" s="11">
        <f t="shared" si="15"/>
        <v>6.3</v>
      </c>
    </row>
    <row r="422" spans="1:7">
      <c r="A422" s="3">
        <v>44348</v>
      </c>
      <c r="B422" s="8">
        <v>1.500535609533334</v>
      </c>
      <c r="C422" s="8">
        <v>0.58898913653333373</v>
      </c>
      <c r="D422" s="11">
        <f t="shared" si="14"/>
        <v>-1.9816987666675925</v>
      </c>
      <c r="E422" s="10">
        <v>12.3</v>
      </c>
      <c r="F422" s="8">
        <v>11.4</v>
      </c>
      <c r="G422" s="11">
        <f t="shared" si="15"/>
        <v>9</v>
      </c>
    </row>
    <row r="423" spans="1:7">
      <c r="A423" s="3">
        <v>44378</v>
      </c>
      <c r="B423" s="8">
        <v>-3.4304826665666668</v>
      </c>
      <c r="C423" s="8">
        <v>-3.7082751532333336</v>
      </c>
      <c r="D423" s="11">
        <f t="shared" si="14"/>
        <v>-1.1572791490222223</v>
      </c>
      <c r="E423" s="10">
        <v>13.3</v>
      </c>
      <c r="F423" s="8">
        <v>14.2</v>
      </c>
      <c r="G423" s="11">
        <f t="shared" si="15"/>
        <v>11.5</v>
      </c>
    </row>
    <row r="424" spans="1:7">
      <c r="A424" s="3">
        <v>44409</v>
      </c>
      <c r="B424" s="8">
        <v>-0.62424856429999964</v>
      </c>
      <c r="C424" s="8">
        <v>-1.3328208786333331</v>
      </c>
      <c r="D424" s="11">
        <f t="shared" si="14"/>
        <v>-1.4840356317777779</v>
      </c>
      <c r="E424" s="10">
        <v>13.8</v>
      </c>
      <c r="F424" s="8">
        <v>13.8</v>
      </c>
      <c r="G424" s="11">
        <f t="shared" si="15"/>
        <v>13.133333333333335</v>
      </c>
    </row>
    <row r="425" spans="1:7">
      <c r="A425" s="3">
        <v>44440</v>
      </c>
      <c r="B425" s="8">
        <v>-2.4031227722666664</v>
      </c>
      <c r="C425" s="8">
        <v>-1.7523475745999999</v>
      </c>
      <c r="D425" s="11">
        <f t="shared" si="14"/>
        <v>-2.2644812021555558</v>
      </c>
      <c r="E425" s="10">
        <v>14.1</v>
      </c>
      <c r="F425" s="8">
        <v>14.3</v>
      </c>
      <c r="G425" s="11">
        <f t="shared" si="15"/>
        <v>14.1</v>
      </c>
    </row>
    <row r="426" spans="1:7">
      <c r="A426" s="3">
        <v>44470</v>
      </c>
      <c r="B426" s="8">
        <v>-3.3064549617333334</v>
      </c>
      <c r="C426" s="8">
        <v>-1.9486902977333334</v>
      </c>
      <c r="D426" s="11">
        <f t="shared" si="14"/>
        <v>-1.6779529169888887</v>
      </c>
      <c r="E426" s="10">
        <v>11.7</v>
      </c>
      <c r="F426" s="8">
        <v>14.7</v>
      </c>
      <c r="G426" s="11">
        <f t="shared" si="15"/>
        <v>14.266666666666666</v>
      </c>
    </row>
    <row r="427" spans="1:7">
      <c r="A427" s="3">
        <v>44501</v>
      </c>
      <c r="B427" s="8">
        <v>-2.4192197985666666</v>
      </c>
      <c r="C427" s="8">
        <v>-5.6500758999996252E-3</v>
      </c>
      <c r="D427" s="11">
        <f t="shared" si="14"/>
        <v>-1.2355626494111109</v>
      </c>
      <c r="E427" s="10">
        <v>9.6999999999999993</v>
      </c>
      <c r="F427" s="8">
        <v>14.1</v>
      </c>
      <c r="G427" s="11">
        <f t="shared" si="15"/>
        <v>14.366666666666667</v>
      </c>
    </row>
    <row r="428" spans="1:7">
      <c r="A428" s="3">
        <v>44531</v>
      </c>
      <c r="B428" s="8">
        <v>-0.93561226323333402</v>
      </c>
      <c r="C428" s="8">
        <v>0.2013914874333326</v>
      </c>
      <c r="D428" s="11">
        <f t="shared" si="14"/>
        <v>-0.58431629540000007</v>
      </c>
      <c r="E428" s="10">
        <v>10.8</v>
      </c>
      <c r="F428" s="8">
        <v>14.3</v>
      </c>
      <c r="G428" s="11">
        <f t="shared" si="15"/>
        <v>14.366666666666665</v>
      </c>
    </row>
    <row r="429" spans="1:7">
      <c r="A429" s="3">
        <v>44562</v>
      </c>
      <c r="B429" s="8">
        <v>-0.66211419529999971</v>
      </c>
      <c r="C429" s="8">
        <v>-0.61354657463333295</v>
      </c>
      <c r="D429" s="11">
        <f t="shared" si="14"/>
        <v>-0.1392683877</v>
      </c>
      <c r="E429" s="10">
        <v>14</v>
      </c>
      <c r="F429" s="8">
        <v>13.2</v>
      </c>
      <c r="G429" s="11">
        <f t="shared" si="15"/>
        <v>13.866666666666665</v>
      </c>
    </row>
    <row r="430" spans="1:7">
      <c r="A430" s="3">
        <v>44593</v>
      </c>
      <c r="B430" s="8">
        <v>2.836637613566666</v>
      </c>
      <c r="C430" s="8">
        <v>2.5146110418999998</v>
      </c>
      <c r="D430" s="11">
        <f t="shared" si="14"/>
        <v>0.70081865156666645</v>
      </c>
      <c r="E430" s="10">
        <v>16.2</v>
      </c>
      <c r="F430" s="8">
        <v>13.5</v>
      </c>
      <c r="G430" s="11">
        <f t="shared" si="15"/>
        <v>13.666666666666666</v>
      </c>
    </row>
    <row r="431" spans="1:7">
      <c r="A431" s="3">
        <v>44621</v>
      </c>
      <c r="B431" s="8">
        <v>-3.3911161816666664</v>
      </c>
      <c r="C431" s="8">
        <v>-4.3930684629999996</v>
      </c>
      <c r="D431" s="11">
        <f t="shared" si="14"/>
        <v>-0.83066799857777751</v>
      </c>
      <c r="E431" s="10">
        <v>10.7</v>
      </c>
      <c r="F431" s="8">
        <v>8</v>
      </c>
      <c r="G431" s="11">
        <f t="shared" si="15"/>
        <v>11.566666666666668</v>
      </c>
    </row>
    <row r="432" spans="1:7">
      <c r="A432" s="3">
        <v>44652</v>
      </c>
      <c r="B432" s="8">
        <v>-0.60947082646666695</v>
      </c>
      <c r="C432" s="8">
        <v>-1.3077704778000001</v>
      </c>
      <c r="D432" s="11">
        <f t="shared" ref="D432:D433" si="16">AVERAGE(C430:C432)</f>
        <v>-1.0620759662999999</v>
      </c>
      <c r="E432" s="10">
        <v>9.9</v>
      </c>
      <c r="F432" s="8">
        <v>7</v>
      </c>
      <c r="G432" s="11">
        <f t="shared" ref="G432" si="17">AVERAGE(F430:F432)</f>
        <v>9.5</v>
      </c>
    </row>
    <row r="433" spans="1:7">
      <c r="A433" s="3">
        <v>44682</v>
      </c>
      <c r="B433" s="8">
        <v>-2.156895755066667</v>
      </c>
      <c r="C433" s="8">
        <v>-3.9791399754000003</v>
      </c>
      <c r="D433" s="11">
        <f t="shared" si="16"/>
        <v>-3.2266596387333331</v>
      </c>
      <c r="E433" s="10">
        <v>7.7</v>
      </c>
      <c r="F433" s="8">
        <v>5.8</v>
      </c>
      <c r="G433" s="11">
        <f t="shared" ref="G433" si="18">AVERAGE(F431:F433)</f>
        <v>6.9333333333333336</v>
      </c>
    </row>
    <row r="434" spans="1:7">
      <c r="A434" s="3">
        <v>44713</v>
      </c>
      <c r="B434" s="8">
        <v>-2.8816427324666662</v>
      </c>
      <c r="C434" s="8">
        <v>-3.9380594761333332</v>
      </c>
      <c r="D434" s="11">
        <f t="shared" ref="D434" si="19">AVERAGE(C432:C434)</f>
        <v>-3.0749899764444444</v>
      </c>
      <c r="E434" s="10">
        <v>7.9</v>
      </c>
      <c r="F434" s="8">
        <v>7</v>
      </c>
      <c r="G434" s="11">
        <f t="shared" ref="G434" si="20">AVERAGE(F432:F434)</f>
        <v>6.6000000000000005</v>
      </c>
    </row>
    <row r="435" spans="1:7">
      <c r="A435" s="3">
        <v>44743</v>
      </c>
      <c r="B435" s="8">
        <v>-4.5326177553333329</v>
      </c>
      <c r="C435" s="8">
        <v>-4.8181492256666667</v>
      </c>
      <c r="D435" s="11">
        <f t="shared" ref="D435" si="21">AVERAGE(C433:C435)</f>
        <v>-4.2451162257333337</v>
      </c>
      <c r="E435" s="10">
        <v>2.6</v>
      </c>
      <c r="F435" s="8">
        <v>3.6</v>
      </c>
      <c r="G435" s="11">
        <f t="shared" ref="G435" si="22">AVERAGE(F433:F435)</f>
        <v>5.4666666666666677</v>
      </c>
    </row>
    <row r="436" spans="1:7">
      <c r="A436" s="3">
        <v>44774</v>
      </c>
      <c r="B436" s="8">
        <v>-5.2962544829000002</v>
      </c>
      <c r="C436" s="8">
        <v>-5.9114839872333329</v>
      </c>
      <c r="D436" s="11">
        <f t="shared" ref="D436" si="23">AVERAGE(C434:C436)</f>
        <v>-4.8892308963444444</v>
      </c>
      <c r="E436" s="10">
        <v>1.6</v>
      </c>
      <c r="F436" s="8">
        <v>1.6</v>
      </c>
      <c r="G436" s="11">
        <f t="shared" ref="G436" si="24">AVERAGE(F434:F436)</f>
        <v>4.0666666666666664</v>
      </c>
    </row>
    <row r="437" spans="1:7">
      <c r="A437" s="3">
        <v>44805</v>
      </c>
      <c r="B437" s="8">
        <v>-5.9531087775333331</v>
      </c>
      <c r="C437" s="8">
        <v>-5.2188483962000003</v>
      </c>
      <c r="D437" s="11">
        <f t="shared" ref="D437" si="25">AVERAGE(C435:C437)</f>
        <v>-5.3161605363666666</v>
      </c>
      <c r="E437" s="10">
        <v>0</v>
      </c>
      <c r="F437" s="8">
        <v>0.3</v>
      </c>
      <c r="G437" s="11">
        <f t="shared" ref="G437" si="26">AVERAGE(F435:F437)</f>
        <v>1.8333333333333333</v>
      </c>
    </row>
    <row r="438" spans="1:7">
      <c r="A438" s="3">
        <v>44835</v>
      </c>
      <c r="B438" s="8">
        <v>-8.2824210627333326</v>
      </c>
      <c r="C438" s="8">
        <v>-6.7951426820666656</v>
      </c>
      <c r="D438" s="11">
        <f t="shared" ref="D438" si="27">AVERAGE(C436:C438)</f>
        <v>-5.9751583551666663</v>
      </c>
      <c r="E438" s="10">
        <v>-3.5</v>
      </c>
      <c r="F438" s="8">
        <v>-0.5</v>
      </c>
      <c r="G438" s="11">
        <f t="shared" ref="G438" si="28">AVERAGE(F436:F438)</f>
        <v>0.46666666666666673</v>
      </c>
    </row>
    <row r="439" spans="1:7">
      <c r="A439" s="3">
        <v>44866</v>
      </c>
      <c r="B439" s="8">
        <v>-9.1517503487666669</v>
      </c>
      <c r="C439" s="8">
        <v>-6.6437131277666666</v>
      </c>
      <c r="D439" s="11">
        <f t="shared" ref="D439" si="29">AVERAGE(C437:C439)</f>
        <v>-6.2192347353444442</v>
      </c>
      <c r="E439" s="10">
        <v>-5.7</v>
      </c>
      <c r="F439" s="8">
        <v>-1.3</v>
      </c>
      <c r="G439" s="11">
        <f t="shared" ref="G439" si="30">AVERAGE(F437:F439)</f>
        <v>-0.5</v>
      </c>
    </row>
    <row r="440" spans="1:7">
      <c r="A440" s="3">
        <v>44896</v>
      </c>
      <c r="B440" s="8">
        <v>-7.6403295168000005</v>
      </c>
      <c r="C440" s="8">
        <v>-6.4440404318000004</v>
      </c>
      <c r="D440" s="11">
        <f t="shared" ref="D440" si="31">AVERAGE(C438:C440)</f>
        <v>-6.6276320805444442</v>
      </c>
      <c r="E440" s="10">
        <v>-4.2</v>
      </c>
      <c r="F440" s="8">
        <v>-0.8</v>
      </c>
      <c r="G440" s="11">
        <f t="shared" ref="G440" si="32">AVERAGE(F438:F440)</f>
        <v>-0.8666666666666667</v>
      </c>
    </row>
    <row r="441" spans="1:7">
      <c r="A441" s="3">
        <v>44927</v>
      </c>
      <c r="B441" s="8">
        <v>-5.6273075107666664</v>
      </c>
      <c r="C441" s="8">
        <v>-5.5190121407666659</v>
      </c>
      <c r="D441" s="11">
        <f t="shared" ref="D441" si="33">AVERAGE(C439:C441)</f>
        <v>-6.2022552334444443</v>
      </c>
      <c r="E441" s="10">
        <v>1.8</v>
      </c>
      <c r="F441" s="8">
        <v>0.9</v>
      </c>
      <c r="G441" s="11">
        <f t="shared" ref="G441" si="34">AVERAGE(F439:F441)</f>
        <v>-0.40000000000000008</v>
      </c>
    </row>
    <row r="442" spans="1:7">
      <c r="A442" s="3">
        <v>44958</v>
      </c>
      <c r="B442" s="8">
        <v>-2.6186576491666669</v>
      </c>
      <c r="C442" s="8">
        <v>-3.0395972198333339</v>
      </c>
      <c r="D442" s="11">
        <f t="shared" ref="D442" si="35">AVERAGE(C440:C442)</f>
        <v>-5.0008832641333338</v>
      </c>
      <c r="E442" s="10">
        <v>2.9</v>
      </c>
      <c r="F442" s="8">
        <v>0.1</v>
      </c>
      <c r="G442" s="11">
        <f t="shared" ref="G442" si="36">AVERAGE(F440:F442)</f>
        <v>6.6666666666666666E-2</v>
      </c>
    </row>
    <row r="443" spans="1:7">
      <c r="A443" s="3">
        <v>44986</v>
      </c>
      <c r="B443" s="8">
        <v>-1.3460126021333334</v>
      </c>
      <c r="C443" s="8">
        <v>-2.3885128088000003</v>
      </c>
      <c r="D443" s="11">
        <f t="shared" ref="D443" si="37">AVERAGE(C441:C443)</f>
        <v>-3.6490407231333335</v>
      </c>
      <c r="E443" s="10">
        <v>2.1</v>
      </c>
      <c r="F443" s="8">
        <v>-0.8</v>
      </c>
      <c r="G443" s="11">
        <f t="shared" ref="G443" si="38">AVERAGE(F441:F443)</f>
        <v>6.6666666666666652E-2</v>
      </c>
    </row>
    <row r="444" spans="1:7">
      <c r="A444" s="3">
        <v>45017</v>
      </c>
      <c r="B444" s="8">
        <v>-4.7912793182</v>
      </c>
      <c r="C444" s="8">
        <v>-5.5784315665333333</v>
      </c>
      <c r="D444" s="11">
        <f t="shared" ref="D444" si="39">AVERAGE(C442:C444)</f>
        <v>-3.6688471983888888</v>
      </c>
      <c r="E444" s="10">
        <v>0</v>
      </c>
      <c r="F444" s="8">
        <v>-2.9</v>
      </c>
      <c r="G444" s="11">
        <f t="shared" ref="G444" si="40">AVERAGE(F442:F444)</f>
        <v>-1.2</v>
      </c>
    </row>
    <row r="445" spans="1:7">
      <c r="A445" s="3">
        <v>45047</v>
      </c>
      <c r="B445" s="8">
        <v>-6.559193553900001</v>
      </c>
      <c r="C445" s="8">
        <v>-8.4840978702333345</v>
      </c>
      <c r="D445" s="11">
        <f t="shared" ref="D445" si="41">AVERAGE(C443:C445)</f>
        <v>-5.4836807485222225</v>
      </c>
      <c r="E445" s="10">
        <v>-3.4</v>
      </c>
      <c r="F445" s="8">
        <v>-5.3</v>
      </c>
      <c r="G445" s="11">
        <f t="shared" ref="G445" si="42">AVERAGE(F443:F445)</f>
        <v>-3</v>
      </c>
    </row>
    <row r="446" spans="1:7">
      <c r="A446" s="3">
        <v>45078</v>
      </c>
      <c r="B446" s="8">
        <v>-7.8808333240333326</v>
      </c>
      <c r="C446" s="8">
        <v>-9.0251527043666666</v>
      </c>
      <c r="D446" s="11">
        <f t="shared" ref="D446" si="43">AVERAGE(C444:C446)</f>
        <v>-7.6958940470444448</v>
      </c>
      <c r="E446" s="10">
        <v>-6.3</v>
      </c>
      <c r="F446" s="8">
        <v>-7.3</v>
      </c>
      <c r="G446" s="11">
        <f t="shared" ref="G446" si="44">AVERAGE(F444:F446)</f>
        <v>-5.166666666666667</v>
      </c>
    </row>
    <row r="447" spans="1:7">
      <c r="A447" s="3">
        <v>45108</v>
      </c>
      <c r="B447" s="8">
        <v>-8.9851922172666665</v>
      </c>
      <c r="C447" s="8">
        <v>-9.2707581402666666</v>
      </c>
      <c r="D447" s="11">
        <f t="shared" ref="D447" si="45">AVERAGE(C445:C447)</f>
        <v>-8.926669571622222</v>
      </c>
      <c r="E447" s="10">
        <v>-10.4</v>
      </c>
      <c r="F447" s="8">
        <v>-9.3000000000000007</v>
      </c>
      <c r="G447" s="11">
        <f t="shared" ref="G447" si="46">AVERAGE(F445:F447)</f>
        <v>-7.3</v>
      </c>
    </row>
    <row r="448" spans="1:7">
      <c r="A448" s="3">
        <v>45139</v>
      </c>
      <c r="B448" s="8">
        <v>-10.013014963866668</v>
      </c>
      <c r="C448" s="8">
        <v>-10.524396819533335</v>
      </c>
      <c r="D448" s="11">
        <f t="shared" ref="D448" si="47">AVERAGE(C446:C448)</f>
        <v>-9.6067692213888893</v>
      </c>
      <c r="E448" s="10">
        <v>-10.4</v>
      </c>
      <c r="F448" s="8">
        <v>-10.3</v>
      </c>
      <c r="G448" s="11">
        <f t="shared" ref="G448" si="48">AVERAGE(F446:F448)</f>
        <v>-8.9666666666666668</v>
      </c>
    </row>
    <row r="449" spans="1:7">
      <c r="A449" s="3">
        <v>45170</v>
      </c>
      <c r="B449" s="8">
        <v>-10.146466033566666</v>
      </c>
      <c r="C449" s="8">
        <v>-9.3718153299000004</v>
      </c>
      <c r="D449" s="11">
        <f t="shared" ref="D449" si="49">AVERAGE(C447:C449)</f>
        <v>-9.7223234299000012</v>
      </c>
      <c r="E449" s="10" t="s">
        <v>4</v>
      </c>
      <c r="F449" s="8" t="s">
        <v>4</v>
      </c>
      <c r="G449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48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527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510</v>
      </c>
      <c r="C6" s="63"/>
      <c r="D6" s="69"/>
      <c r="E6" s="62" t="s">
        <v>510</v>
      </c>
      <c r="F6" s="63"/>
      <c r="G6" s="69"/>
      <c r="H6" s="62" t="s">
        <v>510</v>
      </c>
      <c r="I6" s="63"/>
      <c r="J6" s="69"/>
      <c r="K6" s="62" t="s">
        <v>510</v>
      </c>
      <c r="L6" s="63"/>
      <c r="M6" s="69"/>
      <c r="N6" s="62" t="s">
        <v>510</v>
      </c>
      <c r="O6" s="63"/>
      <c r="P6" s="69"/>
      <c r="Q6" s="62" t="s">
        <v>510</v>
      </c>
      <c r="R6" s="63"/>
      <c r="S6" s="69"/>
      <c r="T6" s="62" t="s">
        <v>510</v>
      </c>
      <c r="U6" s="63"/>
      <c r="V6" s="69"/>
      <c r="W6" s="62" t="s">
        <v>510</v>
      </c>
      <c r="X6" s="63"/>
      <c r="Y6" s="69"/>
      <c r="Z6" s="62" t="s">
        <v>510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31.604605880307055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9.4411960204141039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34.776788300307054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25.211740212414103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34.286210004307051</v>
      </c>
      <c r="S10" s="11">
        <f>AVERAGE(R8:R10)</f>
        <v>33.555868061640389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22.730908402414105</v>
      </c>
      <c r="Y10" s="11">
        <f>AVERAGE(X8:X10)</f>
        <v>19.127948211747437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31.488051098307054</v>
      </c>
      <c r="S11" s="11">
        <f t="shared" ref="S11:S74" si="4">AVERAGE(R9:R11)</f>
        <v>33.517016467640381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22.480821305414104</v>
      </c>
      <c r="Y11" s="11">
        <f t="shared" ref="Y11:Y74" si="5">AVERAGE(X9:X11)</f>
        <v>23.474489973414105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31.928325348307048</v>
      </c>
      <c r="S12" s="11">
        <f t="shared" si="4"/>
        <v>32.56752881697372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22.511692963414102</v>
      </c>
      <c r="Y12" s="11">
        <f t="shared" si="5"/>
        <v>22.574474223747441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30.577298937307056</v>
      </c>
      <c r="S13" s="11">
        <f t="shared" si="4"/>
        <v>31.33122512797372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25.466939429414104</v>
      </c>
      <c r="Y13" s="11">
        <f t="shared" si="5"/>
        <v>23.486484566080765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28.139666527307053</v>
      </c>
      <c r="S14" s="11">
        <f t="shared" si="4"/>
        <v>30.215096937640386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23.952558822414105</v>
      </c>
      <c r="Y14" s="11">
        <f t="shared" si="5"/>
        <v>23.977063738414103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27.237261792307049</v>
      </c>
      <c r="S15" s="11">
        <f t="shared" si="4"/>
        <v>28.651409085640385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25.213292381414103</v>
      </c>
      <c r="Y15" s="11">
        <f t="shared" si="5"/>
        <v>24.877596877747436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29.069646073307048</v>
      </c>
      <c r="S16" s="11">
        <f t="shared" si="4"/>
        <v>28.148858130973718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21.771598786414103</v>
      </c>
      <c r="Y16" s="11">
        <f t="shared" si="5"/>
        <v>23.645816663414106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28.51797517430705</v>
      </c>
      <c r="S17" s="11">
        <f t="shared" si="4"/>
        <v>28.274961013307049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30.145868936414104</v>
      </c>
      <c r="Y17" s="11">
        <f t="shared" si="5"/>
        <v>25.710253368080771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24.739266876307052</v>
      </c>
      <c r="S18" s="11">
        <f t="shared" si="4"/>
        <v>27.442296041307049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23.163543963414103</v>
      </c>
      <c r="Y18" s="11">
        <f t="shared" si="5"/>
        <v>25.027003895414101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20.401436663307052</v>
      </c>
      <c r="S19" s="11">
        <f t="shared" si="4"/>
        <v>24.552892904640384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22.891968610414104</v>
      </c>
      <c r="Y19" s="11">
        <f t="shared" si="5"/>
        <v>25.400460503414099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27.727838211307049</v>
      </c>
      <c r="S20" s="11">
        <f t="shared" si="4"/>
        <v>24.289513916973718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24.36022503141411</v>
      </c>
      <c r="Y20" s="11">
        <f t="shared" si="5"/>
        <v>23.471912535080776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23.979866744307049</v>
      </c>
      <c r="S21" s="11">
        <f t="shared" si="4"/>
        <v>24.03638053964038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24.055961118414103</v>
      </c>
      <c r="Y21" s="11">
        <f t="shared" si="5"/>
        <v>23.769384920080771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21.250133260307049</v>
      </c>
      <c r="S22" s="11">
        <f t="shared" si="4"/>
        <v>24.319279405307046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23.494437520414102</v>
      </c>
      <c r="Y22" s="11">
        <f t="shared" si="5"/>
        <v>23.970207890080772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24.420353473307049</v>
      </c>
      <c r="S23" s="11">
        <f t="shared" si="4"/>
        <v>23.216784492640382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28.379698428414102</v>
      </c>
      <c r="Y23" s="11">
        <f t="shared" si="5"/>
        <v>25.310032355747438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22.876188825307054</v>
      </c>
      <c r="S24" s="11">
        <f t="shared" si="4"/>
        <v>22.848891852973718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25.681993543414102</v>
      </c>
      <c r="Y24" s="11">
        <f t="shared" si="5"/>
        <v>25.852043164080769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25.479447260307055</v>
      </c>
      <c r="S25" s="11">
        <f t="shared" si="4"/>
        <v>24.25866318630705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26.331848011414102</v>
      </c>
      <c r="Y25" s="11">
        <f t="shared" si="5"/>
        <v>26.797846661080769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20.123400594307054</v>
      </c>
      <c r="S26" s="11">
        <f t="shared" si="4"/>
        <v>22.826345559973721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26.321825100414102</v>
      </c>
      <c r="Y26" s="11">
        <f t="shared" si="5"/>
        <v>26.11188888508077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17.129686461307053</v>
      </c>
      <c r="S27" s="11">
        <f t="shared" si="4"/>
        <v>20.910844771973721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23.300210519414104</v>
      </c>
      <c r="Y27" s="11">
        <f t="shared" si="5"/>
        <v>25.317961210414101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20.920959885307052</v>
      </c>
      <c r="S28" s="11">
        <f t="shared" si="4"/>
        <v>19.391348980307054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26.868296775414102</v>
      </c>
      <c r="Y28" s="11">
        <f t="shared" si="5"/>
        <v>25.496777465080772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22.371586624307053</v>
      </c>
      <c r="S29" s="11">
        <f t="shared" si="4"/>
        <v>20.140744323640387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26.351250730414105</v>
      </c>
      <c r="Y29" s="11">
        <f t="shared" si="5"/>
        <v>25.506586008414104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26.836912416307051</v>
      </c>
      <c r="S30" s="11">
        <f t="shared" si="4"/>
        <v>23.376486308640384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25.200219717414104</v>
      </c>
      <c r="Y30" s="11">
        <f t="shared" si="5"/>
        <v>26.139922407747434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26.61575859830705</v>
      </c>
      <c r="S31" s="11">
        <f t="shared" si="4"/>
        <v>25.274752546307052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27.03783311741411</v>
      </c>
      <c r="Y31" s="11">
        <f t="shared" si="5"/>
        <v>26.196434521747438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24.996037083307051</v>
      </c>
      <c r="S32" s="11">
        <f t="shared" si="4"/>
        <v>26.149569365973719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26.115298516414111</v>
      </c>
      <c r="Y32" s="11">
        <f t="shared" si="5"/>
        <v>26.117783783747441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22.452896811307049</v>
      </c>
      <c r="S33" s="11">
        <f t="shared" si="4"/>
        <v>24.688230830973719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21.680342627414102</v>
      </c>
      <c r="Y33" s="11">
        <f t="shared" si="5"/>
        <v>24.94449142041411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22.28102994130705</v>
      </c>
      <c r="S34" s="11">
        <f t="shared" si="4"/>
        <v>23.243321278640384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24.957311256414105</v>
      </c>
      <c r="Y34" s="11">
        <f t="shared" si="5"/>
        <v>24.250984133414107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20.157145019307052</v>
      </c>
      <c r="S35" s="11">
        <f t="shared" si="4"/>
        <v>21.63035725730705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23.285058349414104</v>
      </c>
      <c r="Y35" s="11">
        <f t="shared" si="5"/>
        <v>23.307570744414104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20.762212233307054</v>
      </c>
      <c r="S36" s="11">
        <f t="shared" si="4"/>
        <v>21.066795731307053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28.663842314414104</v>
      </c>
      <c r="Y36" s="11">
        <f t="shared" si="5"/>
        <v>25.635403973414103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18.294271103307054</v>
      </c>
      <c r="S37" s="11">
        <f t="shared" si="4"/>
        <v>19.737876118640386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25.201176986414104</v>
      </c>
      <c r="Y37" s="11">
        <f t="shared" si="5"/>
        <v>25.716692550080769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23.729640986307054</v>
      </c>
      <c r="S38" s="11">
        <f t="shared" si="4"/>
        <v>20.928708107640386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28.886657652414105</v>
      </c>
      <c r="Y38" s="11">
        <f t="shared" si="5"/>
        <v>27.583892317747438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22.003787627307055</v>
      </c>
      <c r="S39" s="11">
        <f t="shared" si="4"/>
        <v>21.342566572307053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30.645247277414104</v>
      </c>
      <c r="Y39" s="11">
        <f t="shared" si="5"/>
        <v>28.244360638747438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19.723116233307053</v>
      </c>
      <c r="S40" s="11">
        <f t="shared" si="4"/>
        <v>21.818848282307055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26.036632746414103</v>
      </c>
      <c r="Y40" s="11">
        <f t="shared" si="5"/>
        <v>28.52284589208077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19.206762359307053</v>
      </c>
      <c r="S41" s="11">
        <f t="shared" si="4"/>
        <v>20.311222073307054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24.680238629414102</v>
      </c>
      <c r="Y41" s="11">
        <f t="shared" si="5"/>
        <v>27.120706217747436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19.103922815307055</v>
      </c>
      <c r="S42" s="11">
        <f t="shared" si="4"/>
        <v>19.344600469307053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24.509005868414103</v>
      </c>
      <c r="Y42" s="11">
        <f t="shared" si="5"/>
        <v>25.075292414747437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19.887257576307054</v>
      </c>
      <c r="S43" s="11">
        <f t="shared" si="4"/>
        <v>19.399314250307054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23.112678396414104</v>
      </c>
      <c r="Y43" s="11">
        <f t="shared" si="5"/>
        <v>24.100640964747438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22.604743622307051</v>
      </c>
      <c r="S44" s="11">
        <f t="shared" si="4"/>
        <v>20.531974671307054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15.821276320414103</v>
      </c>
      <c r="Y44" s="11">
        <f t="shared" si="5"/>
        <v>21.1476535284141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21.914954256307048</v>
      </c>
      <c r="S45" s="11">
        <f t="shared" si="4"/>
        <v>21.468985151640386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25.137321934414103</v>
      </c>
      <c r="Y45" s="11">
        <f t="shared" si="5"/>
        <v>21.357092217080773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23.409261385307051</v>
      </c>
      <c r="S46" s="11">
        <f t="shared" si="4"/>
        <v>22.642986421307047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22.204648370414105</v>
      </c>
      <c r="Y46" s="11">
        <f t="shared" si="5"/>
        <v>21.054415541747435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22.935856874307049</v>
      </c>
      <c r="S47" s="11">
        <f t="shared" si="4"/>
        <v>22.753357505307051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21.182796199414103</v>
      </c>
      <c r="Y47" s="11">
        <f t="shared" si="5"/>
        <v>22.841588834747437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21.452494562307052</v>
      </c>
      <c r="S48" s="11">
        <f t="shared" si="4"/>
        <v>22.599204273973715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19.341734820414104</v>
      </c>
      <c r="Y48" s="11">
        <f t="shared" si="5"/>
        <v>20.909726463414103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23.210224964307052</v>
      </c>
      <c r="S49" s="11">
        <f t="shared" si="4"/>
        <v>22.532858800307054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19.029409064414104</v>
      </c>
      <c r="Y49" s="11">
        <f t="shared" si="5"/>
        <v>19.851313361414103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20.991628174307053</v>
      </c>
      <c r="S50" s="11">
        <f t="shared" si="4"/>
        <v>21.884782566973723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12.479578129414104</v>
      </c>
      <c r="Y50" s="11">
        <f t="shared" si="5"/>
        <v>16.950240671414104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21.847297623307053</v>
      </c>
      <c r="S51" s="11">
        <f t="shared" si="4"/>
        <v>22.01638358730705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17.927314963414105</v>
      </c>
      <c r="Y51" s="11">
        <f t="shared" si="5"/>
        <v>16.478767385747435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20.439982618307052</v>
      </c>
      <c r="S52" s="11">
        <f t="shared" si="4"/>
        <v>21.092969471973721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27.460211995414102</v>
      </c>
      <c r="Y52" s="11">
        <f t="shared" si="5"/>
        <v>19.289035029414105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15.762370410307053</v>
      </c>
      <c r="S53" s="11">
        <f t="shared" si="4"/>
        <v>19.349883550640385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35.237693174414105</v>
      </c>
      <c r="Y53" s="11">
        <f t="shared" si="5"/>
        <v>26.875073377747437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18.561274884307053</v>
      </c>
      <c r="S54" s="11">
        <f t="shared" si="4"/>
        <v>18.254542637640387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29.116574680414104</v>
      </c>
      <c r="Y54" s="11">
        <f t="shared" si="5"/>
        <v>30.604826616747435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20.493680338307055</v>
      </c>
      <c r="S55" s="11">
        <f t="shared" si="4"/>
        <v>18.272441877640389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26.43214049441411</v>
      </c>
      <c r="Y55" s="11">
        <f t="shared" si="5"/>
        <v>30.262136116414108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23.346343861307052</v>
      </c>
      <c r="S56" s="11">
        <f t="shared" si="4"/>
        <v>20.800433027973721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24.597322454414112</v>
      </c>
      <c r="Y56" s="11">
        <f t="shared" si="5"/>
        <v>26.715345876414109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9.3942127183070525</v>
      </c>
      <c r="S57" s="11">
        <f t="shared" si="4"/>
        <v>17.744745639307052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20.138614006414102</v>
      </c>
      <c r="Y57" s="11">
        <f t="shared" si="5"/>
        <v>23.722692318414108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18.698023592307052</v>
      </c>
      <c r="S58" s="11">
        <f t="shared" si="4"/>
        <v>17.146193390640388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20.157595130414105</v>
      </c>
      <c r="Y58" s="11">
        <f t="shared" si="5"/>
        <v>21.631177197080774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17.649766973307052</v>
      </c>
      <c r="S59" s="11">
        <f t="shared" si="4"/>
        <v>15.247334427973719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19.928054212414104</v>
      </c>
      <c r="Y59" s="11">
        <f t="shared" si="5"/>
        <v>20.074754449747438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18.133011417307053</v>
      </c>
      <c r="S60" s="11">
        <f t="shared" si="4"/>
        <v>18.160267327640387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15.986179889414105</v>
      </c>
      <c r="Y60" s="11">
        <f t="shared" si="5"/>
        <v>18.690609744080771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16.793946961307054</v>
      </c>
      <c r="S61" s="11">
        <f t="shared" si="4"/>
        <v>17.525575117307053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19.889648015414103</v>
      </c>
      <c r="Y61" s="11">
        <f t="shared" si="5"/>
        <v>18.60129403908077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13.995119511307053</v>
      </c>
      <c r="S62" s="11">
        <f t="shared" si="4"/>
        <v>16.307359296640385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14.939789167414105</v>
      </c>
      <c r="Y62" s="11">
        <f t="shared" si="5"/>
        <v>16.938539024080772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16.819540425307054</v>
      </c>
      <c r="S63" s="11">
        <f t="shared" si="4"/>
        <v>15.869535632640387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17.624321957414104</v>
      </c>
      <c r="Y63" s="11">
        <f t="shared" si="5"/>
        <v>17.484586380080771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17.392824493307053</v>
      </c>
      <c r="S64" s="11">
        <f t="shared" si="4"/>
        <v>16.069161476640385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14.963542300414105</v>
      </c>
      <c r="Y64" s="11">
        <f t="shared" si="5"/>
        <v>15.842551141747437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18.209732535307054</v>
      </c>
      <c r="S65" s="11">
        <f t="shared" si="4"/>
        <v>17.474032484640386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15.635206732414105</v>
      </c>
      <c r="Y65" s="11">
        <f t="shared" si="5"/>
        <v>16.074356996747436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21.016519488307054</v>
      </c>
      <c r="S66" s="11">
        <f t="shared" si="4"/>
        <v>18.873025505640388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16.691328176414103</v>
      </c>
      <c r="Y66" s="11">
        <f t="shared" si="5"/>
        <v>15.763359069747438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14.193139431307054</v>
      </c>
      <c r="S67" s="11">
        <f t="shared" si="4"/>
        <v>17.806463818307055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15.591256038414103</v>
      </c>
      <c r="Y67" s="11">
        <f t="shared" si="5"/>
        <v>15.972596982414103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14.265849420307054</v>
      </c>
      <c r="S68" s="11">
        <f t="shared" si="4"/>
        <v>16.491836113307055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17.675370091414102</v>
      </c>
      <c r="Y68" s="11">
        <f t="shared" si="5"/>
        <v>16.652651435414104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14.473416297307054</v>
      </c>
      <c r="S69" s="11">
        <f t="shared" si="4"/>
        <v>14.310801716307054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18.236604901414104</v>
      </c>
      <c r="Y69" s="11">
        <f t="shared" si="5"/>
        <v>17.167743677080768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16.150524815307055</v>
      </c>
      <c r="S70" s="11">
        <f t="shared" si="4"/>
        <v>14.963263510973723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18.363390578414105</v>
      </c>
      <c r="Y70" s="11">
        <f t="shared" si="5"/>
        <v>18.091788523747436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15.506496955307053</v>
      </c>
      <c r="S71" s="11">
        <f t="shared" si="4"/>
        <v>15.376812689307053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14.531965057414103</v>
      </c>
      <c r="Y71" s="11">
        <f t="shared" si="5"/>
        <v>17.043986845747437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13.662355538307054</v>
      </c>
      <c r="S72" s="11">
        <f t="shared" si="4"/>
        <v>15.106459102973721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15.568439620414106</v>
      </c>
      <c r="Y72" s="11">
        <f t="shared" si="5"/>
        <v>16.154598418747437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7.2567164583070518</v>
      </c>
      <c r="S73" s="11">
        <f t="shared" si="4"/>
        <v>12.141856317307052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13.607105129414105</v>
      </c>
      <c r="Y73" s="11">
        <f t="shared" si="5"/>
        <v>14.569169935747439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12.004430231307053</v>
      </c>
      <c r="S74" s="11">
        <f t="shared" si="4"/>
        <v>10.974500742640387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10.186800023414104</v>
      </c>
      <c r="Y74" s="11">
        <f t="shared" si="5"/>
        <v>13.120781591080771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7.9460901383070537</v>
      </c>
      <c r="S75" s="11">
        <f t="shared" ref="S75:S138" si="10">AVERAGE(R73:R75)</f>
        <v>9.0690789426403864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8.1144412374141055</v>
      </c>
      <c r="Y75" s="11">
        <f t="shared" ref="Y75:Y138" si="11">AVERAGE(X73:X75)</f>
        <v>10.636115463414106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9.6346167973070536</v>
      </c>
      <c r="S76" s="11">
        <f t="shared" si="10"/>
        <v>9.8617123889737197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5.6448313614141039</v>
      </c>
      <c r="Y76" s="11">
        <f t="shared" si="11"/>
        <v>7.9820242074141037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13.676418953307053</v>
      </c>
      <c r="S77" s="11">
        <f t="shared" si="10"/>
        <v>10.41904196297372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5.7682729334141039</v>
      </c>
      <c r="Y77" s="11">
        <f t="shared" si="11"/>
        <v>6.5091818440807714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3.3775614003070524</v>
      </c>
      <c r="S78" s="11">
        <f t="shared" si="10"/>
        <v>8.896199050307052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1.2336391144141046</v>
      </c>
      <c r="Y78" s="11">
        <f t="shared" si="11"/>
        <v>4.2155811364141043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3.9119663823070523</v>
      </c>
      <c r="S79" s="11">
        <f t="shared" si="10"/>
        <v>6.9886489119737192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4.928523487414104</v>
      </c>
      <c r="Y79" s="11">
        <f t="shared" si="11"/>
        <v>3.9768118450807708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1.9593180983070524</v>
      </c>
      <c r="S80" s="11">
        <f t="shared" si="10"/>
        <v>3.0829486269737192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4.2293948604141036</v>
      </c>
      <c r="Y80" s="11">
        <f t="shared" si="11"/>
        <v>3.4638524874141043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2.3781572703070526</v>
      </c>
      <c r="S81" s="11">
        <f t="shared" si="10"/>
        <v>2.7498139169737192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4.3515505464141055</v>
      </c>
      <c r="Y81" s="11">
        <f t="shared" si="11"/>
        <v>4.5031562980807713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-1.2592576536929476</v>
      </c>
      <c r="S82" s="11">
        <f t="shared" si="10"/>
        <v>1.0260725716403858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2.8942582934141043</v>
      </c>
      <c r="Y82" s="11">
        <f t="shared" si="11"/>
        <v>3.8250679000807715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-0.80899503469294753</v>
      </c>
      <c r="S83" s="11">
        <f t="shared" si="10"/>
        <v>0.10330152730705248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5.1686013494141045</v>
      </c>
      <c r="Y83" s="11">
        <f t="shared" si="11"/>
        <v>4.1381367297474378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-0.75480511369294723</v>
      </c>
      <c r="S84" s="11">
        <f t="shared" si="10"/>
        <v>-0.94101926735961416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4.8376863244141033</v>
      </c>
      <c r="Y84" s="11">
        <f t="shared" si="11"/>
        <v>4.3001819890807704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-2.6365226516929461</v>
      </c>
      <c r="S85" s="11">
        <f t="shared" si="10"/>
        <v>-1.4001076000262802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2.2813113814141035</v>
      </c>
      <c r="Y85" s="11">
        <f t="shared" si="11"/>
        <v>4.0958663517474365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-1.9089950856929461</v>
      </c>
      <c r="S86" s="11">
        <f t="shared" si="10"/>
        <v>-1.7667742836929463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-2.8788268775858983</v>
      </c>
      <c r="Y86" s="11">
        <f t="shared" si="11"/>
        <v>1.4133902760807695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0.27021391530705219</v>
      </c>
      <c r="S87" s="11">
        <f t="shared" si="10"/>
        <v>-1.4251012740262798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10.776994484414104</v>
      </c>
      <c r="Y87" s="11">
        <f t="shared" si="11"/>
        <v>3.3931596627474363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1.6007893663070523</v>
      </c>
      <c r="S88" s="11">
        <f t="shared" si="10"/>
        <v>-1.2663934692947207E-2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6.1171336314141032</v>
      </c>
      <c r="Y88" s="11">
        <f t="shared" si="11"/>
        <v>4.6717670794141029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2.3356642743070526</v>
      </c>
      <c r="S89" s="11">
        <f t="shared" si="10"/>
        <v>1.4022225186403858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3.5521504054141033</v>
      </c>
      <c r="Y89" s="11">
        <f t="shared" si="11"/>
        <v>6.8154261737474364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9.7969205363070522</v>
      </c>
      <c r="S90" s="11">
        <f t="shared" si="10"/>
        <v>4.5777913923070521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3.7054609094141044</v>
      </c>
      <c r="Y90" s="11">
        <f t="shared" si="11"/>
        <v>4.458248315414103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6.4020363653070529</v>
      </c>
      <c r="S91" s="11">
        <f t="shared" si="10"/>
        <v>6.1782070586403863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8.1156371324141041</v>
      </c>
      <c r="Y91" s="11">
        <f t="shared" si="11"/>
        <v>5.12441614908077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8.1567261953070531</v>
      </c>
      <c r="S92" s="11">
        <f t="shared" si="10"/>
        <v>8.118561032307051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13.090635542414104</v>
      </c>
      <c r="Y92" s="11">
        <f t="shared" si="11"/>
        <v>8.3039111947474371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8.030073669307054</v>
      </c>
      <c r="S93" s="11">
        <f t="shared" si="10"/>
        <v>7.5296120766403867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20.085423905414103</v>
      </c>
      <c r="Y93" s="11">
        <f t="shared" si="11"/>
        <v>13.76389886008077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12.160636675307053</v>
      </c>
      <c r="S94" s="11">
        <f t="shared" si="10"/>
        <v>9.4491455133070534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17.833616548414103</v>
      </c>
      <c r="Y94" s="11">
        <f t="shared" si="11"/>
        <v>17.00322533208077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13.863528476307053</v>
      </c>
      <c r="S95" s="11">
        <f t="shared" si="10"/>
        <v>11.351412940307052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13.761320099414103</v>
      </c>
      <c r="Y95" s="11">
        <f t="shared" si="11"/>
        <v>17.226786851080771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16.692871013307055</v>
      </c>
      <c r="S96" s="11">
        <f t="shared" si="10"/>
        <v>14.23901205497372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16.785587455414102</v>
      </c>
      <c r="Y96" s="11">
        <f t="shared" si="11"/>
        <v>16.126841367747435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19.588566818307054</v>
      </c>
      <c r="S97" s="11">
        <f t="shared" si="10"/>
        <v>16.714988769307055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20.208777074414105</v>
      </c>
      <c r="Y97" s="11">
        <f t="shared" si="11"/>
        <v>16.91856154308077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23.366264566307052</v>
      </c>
      <c r="S98" s="11">
        <f t="shared" si="10"/>
        <v>19.882567465973722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23.024150773414103</v>
      </c>
      <c r="Y98" s="11">
        <f t="shared" si="11"/>
        <v>20.006171767747436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22.61846838730705</v>
      </c>
      <c r="S99" s="11">
        <f t="shared" si="10"/>
        <v>21.857766590640384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20.919379140414101</v>
      </c>
      <c r="Y99" s="11">
        <f t="shared" si="11"/>
        <v>21.384102329414105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22.012167784307049</v>
      </c>
      <c r="S100" s="11">
        <f t="shared" si="10"/>
        <v>22.665633579307052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22.120030442414105</v>
      </c>
      <c r="Y100" s="11">
        <f t="shared" si="11"/>
        <v>22.021186785414102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25.63791977130705</v>
      </c>
      <c r="S101" s="11">
        <f t="shared" si="10"/>
        <v>23.422851980973718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25.268249210414105</v>
      </c>
      <c r="Y101" s="11">
        <f t="shared" si="11"/>
        <v>22.769219597747437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22.20402429030705</v>
      </c>
      <c r="S102" s="11">
        <f t="shared" si="10"/>
        <v>23.284703948640384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27.041771361414103</v>
      </c>
      <c r="Y102" s="11">
        <f t="shared" si="11"/>
        <v>24.810017004747436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16.560895847307055</v>
      </c>
      <c r="S103" s="11">
        <f t="shared" si="10"/>
        <v>21.467613302973717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26.642444716414111</v>
      </c>
      <c r="Y103" s="11">
        <f t="shared" si="11"/>
        <v>26.317488429414102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17.708052862307053</v>
      </c>
      <c r="S104" s="11">
        <f t="shared" si="10"/>
        <v>18.82432433330705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24.258949561414113</v>
      </c>
      <c r="Y104" s="11">
        <f t="shared" si="11"/>
        <v>25.981055213080776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19.825078571307049</v>
      </c>
      <c r="S105" s="11">
        <f t="shared" si="10"/>
        <v>18.031342426973719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24.134653145414106</v>
      </c>
      <c r="Y105" s="11">
        <f t="shared" si="11"/>
        <v>25.012015807747446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16.14994016230705</v>
      </c>
      <c r="S106" s="11">
        <f t="shared" si="10"/>
        <v>17.894357198640382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16.657299468414102</v>
      </c>
      <c r="Y106" s="11">
        <f t="shared" si="11"/>
        <v>21.683634058414111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10.484399876307053</v>
      </c>
      <c r="S107" s="11">
        <f t="shared" si="10"/>
        <v>15.486472869973717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19.572042347414104</v>
      </c>
      <c r="Y107" s="11">
        <f t="shared" si="11"/>
        <v>20.121331653747436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15.241099153307054</v>
      </c>
      <c r="S108" s="11">
        <f t="shared" si="10"/>
        <v>13.958479730640386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15.859824866414101</v>
      </c>
      <c r="Y108" s="11">
        <f t="shared" si="11"/>
        <v>17.363055560747437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15.903990867307055</v>
      </c>
      <c r="S109" s="11">
        <f t="shared" si="10"/>
        <v>13.876496632307052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14.018839485414103</v>
      </c>
      <c r="Y109" s="11">
        <f t="shared" si="11"/>
        <v>16.483568899747436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15.884284059307053</v>
      </c>
      <c r="S110" s="11">
        <f t="shared" si="10"/>
        <v>15.676458026640388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12.759128757414103</v>
      </c>
      <c r="Y110" s="11">
        <f t="shared" si="11"/>
        <v>14.212597703080769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15.001838478307054</v>
      </c>
      <c r="S111" s="11">
        <f t="shared" si="10"/>
        <v>15.596704468307053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11.913950152414102</v>
      </c>
      <c r="Y111" s="11">
        <f t="shared" si="11"/>
        <v>12.897306131747436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15.424816930307054</v>
      </c>
      <c r="S112" s="11">
        <f t="shared" si="10"/>
        <v>15.436979822640387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9.8513268644141014</v>
      </c>
      <c r="Y112" s="11">
        <f t="shared" si="11"/>
        <v>11.50813525808077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12.324462605307053</v>
      </c>
      <c r="S113" s="11">
        <f t="shared" si="10"/>
        <v>14.250372671307055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12.982621079414104</v>
      </c>
      <c r="Y113" s="11">
        <f t="shared" si="11"/>
        <v>11.582632698747437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14.706888434307054</v>
      </c>
      <c r="S114" s="11">
        <f t="shared" si="10"/>
        <v>14.15205598997372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8.1615475254141039</v>
      </c>
      <c r="Y114" s="11">
        <f t="shared" si="11"/>
        <v>10.331831823080771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16.636035379307053</v>
      </c>
      <c r="S115" s="11">
        <f t="shared" si="10"/>
        <v>14.55579547297372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7.2012746804141017</v>
      </c>
      <c r="Y115" s="11">
        <f t="shared" si="11"/>
        <v>9.4484810950807709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11.764377062307053</v>
      </c>
      <c r="S116" s="11">
        <f t="shared" si="10"/>
        <v>14.369100291973721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3.4476762934141014</v>
      </c>
      <c r="Y116" s="11">
        <f t="shared" si="11"/>
        <v>6.2701661664141026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12.603198473307053</v>
      </c>
      <c r="S117" s="11">
        <f t="shared" si="10"/>
        <v>13.66787030497372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6.9376542934141021</v>
      </c>
      <c r="Y117" s="11">
        <f t="shared" si="11"/>
        <v>5.8622017557474351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9.8381406483070535</v>
      </c>
      <c r="S118" s="11">
        <f t="shared" si="10"/>
        <v>11.401905394640387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3.4811454154141028</v>
      </c>
      <c r="Y118" s="11">
        <f t="shared" si="11"/>
        <v>4.6221586674141024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11.350119453307054</v>
      </c>
      <c r="S119" s="11">
        <f t="shared" si="10"/>
        <v>11.263819524973719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5.0620554914141032</v>
      </c>
      <c r="Y119" s="11">
        <f t="shared" si="11"/>
        <v>5.160285066747436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9.7585364263070531</v>
      </c>
      <c r="S120" s="11">
        <f t="shared" si="10"/>
        <v>10.315598842640386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9.1738202214141022</v>
      </c>
      <c r="Y120" s="11">
        <f t="shared" si="11"/>
        <v>5.9056737094141027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18.293608487307054</v>
      </c>
      <c r="S121" s="11">
        <f t="shared" si="10"/>
        <v>13.134088122307054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8.4727048534141023</v>
      </c>
      <c r="Y121" s="11">
        <f t="shared" si="11"/>
        <v>7.5695268554141029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9.5695471713070539</v>
      </c>
      <c r="S122" s="11">
        <f t="shared" si="10"/>
        <v>12.540564028307054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7.7689054354141023</v>
      </c>
      <c r="Y122" s="11">
        <f t="shared" si="11"/>
        <v>8.4718101700807686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12.608567799307053</v>
      </c>
      <c r="S123" s="11">
        <f t="shared" si="10"/>
        <v>13.490574485973719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6.5200897244141034</v>
      </c>
      <c r="Y123" s="11">
        <f t="shared" si="11"/>
        <v>7.5872333377474357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10.602708333307053</v>
      </c>
      <c r="S124" s="11">
        <f t="shared" si="10"/>
        <v>10.926941101307053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12.588789044414103</v>
      </c>
      <c r="Y124" s="11">
        <f t="shared" si="11"/>
        <v>8.9592614014141034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18.291699951307049</v>
      </c>
      <c r="S125" s="11">
        <f t="shared" si="10"/>
        <v>13.834325361307052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6.7681592594141025</v>
      </c>
      <c r="Y125" s="11">
        <f t="shared" si="11"/>
        <v>8.6256793427474356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15.069149407307053</v>
      </c>
      <c r="S126" s="11">
        <f t="shared" si="10"/>
        <v>14.654519230640384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7.3719216254141031</v>
      </c>
      <c r="Y126" s="11">
        <f t="shared" si="11"/>
        <v>8.9096233097474364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17.490551629307053</v>
      </c>
      <c r="S127" s="11">
        <f t="shared" si="10"/>
        <v>16.950466995973716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1.7911946994141035</v>
      </c>
      <c r="Y127" s="11">
        <f t="shared" si="11"/>
        <v>5.3104251947474355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30.527708725307054</v>
      </c>
      <c r="S128" s="11">
        <f t="shared" si="10"/>
        <v>21.029136587307054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9.6656874774141031</v>
      </c>
      <c r="Y128" s="11">
        <f t="shared" si="11"/>
        <v>6.2762679340807699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22.447636784307051</v>
      </c>
      <c r="S129" s="11">
        <f t="shared" si="10"/>
        <v>23.488632379640382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7.8390942624141022</v>
      </c>
      <c r="Y129" s="11">
        <f t="shared" si="11"/>
        <v>6.4319921464141032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25.477331977307049</v>
      </c>
      <c r="S130" s="11">
        <f t="shared" si="10"/>
        <v>26.150892495640381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10.279694771414102</v>
      </c>
      <c r="Y130" s="11">
        <f t="shared" si="11"/>
        <v>9.2614921704141011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25.547632882307049</v>
      </c>
      <c r="S131" s="11">
        <f t="shared" si="10"/>
        <v>24.490867214640378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10.608414390414104</v>
      </c>
      <c r="Y131" s="11">
        <f t="shared" si="11"/>
        <v>9.5757344747474367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24.52212874730705</v>
      </c>
      <c r="S132" s="11">
        <f t="shared" si="10"/>
        <v>25.182364535640385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10.364897766414103</v>
      </c>
      <c r="Y132" s="11">
        <f t="shared" si="11"/>
        <v>10.417668976080769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21.822859164307051</v>
      </c>
      <c r="S133" s="11">
        <f t="shared" si="10"/>
        <v>23.96420693130705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7.5076586644141026</v>
      </c>
      <c r="Y133" s="11">
        <f t="shared" si="11"/>
        <v>9.4936569404141036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19.498662760307052</v>
      </c>
      <c r="S134" s="11">
        <f t="shared" si="10"/>
        <v>21.947883557307051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7.7956386384141023</v>
      </c>
      <c r="Y134" s="11">
        <f t="shared" si="11"/>
        <v>8.5560650230807695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12.901599488307054</v>
      </c>
      <c r="S135" s="11">
        <f t="shared" si="10"/>
        <v>18.074373804307054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11.352362049414102</v>
      </c>
      <c r="Y135" s="11">
        <f t="shared" si="11"/>
        <v>8.8852197840807694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16.414794656307052</v>
      </c>
      <c r="S136" s="11">
        <f t="shared" si="10"/>
        <v>16.271685634973718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12.630968228414105</v>
      </c>
      <c r="Y136" s="11">
        <f t="shared" si="11"/>
        <v>10.592989638747436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14.819804456307054</v>
      </c>
      <c r="S137" s="11">
        <f t="shared" si="10"/>
        <v>14.712066200307055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11.829490542414103</v>
      </c>
      <c r="Y137" s="11">
        <f t="shared" si="11"/>
        <v>11.937606940080769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17.371239953307054</v>
      </c>
      <c r="S138" s="11">
        <f t="shared" si="10"/>
        <v>16.201946355307054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10.552337644414102</v>
      </c>
      <c r="Y138" s="11">
        <f t="shared" si="11"/>
        <v>11.670932138414102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23.57128847930705</v>
      </c>
      <c r="S139" s="11">
        <f t="shared" ref="S139:S202" si="17">AVERAGE(R137:R139)</f>
        <v>18.587444296307051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9.0465069324141041</v>
      </c>
      <c r="Y139" s="11">
        <f t="shared" ref="Y139:Y202" si="18">AVERAGE(X137:X139)</f>
        <v>10.476111706414104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17.379645957307051</v>
      </c>
      <c r="S140" s="11">
        <f t="shared" si="17"/>
        <v>19.440724796640385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9.2560251784141023</v>
      </c>
      <c r="Y140" s="11">
        <f t="shared" si="18"/>
        <v>9.6182899184141029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16.29763138830705</v>
      </c>
      <c r="S141" s="11">
        <f t="shared" si="17"/>
        <v>19.082855274973721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10.081391481414101</v>
      </c>
      <c r="Y141" s="11">
        <f t="shared" si="18"/>
        <v>9.4613078640807693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23.258609574307052</v>
      </c>
      <c r="S142" s="11">
        <f t="shared" si="17"/>
        <v>18.97862897330705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9.2454352164141014</v>
      </c>
      <c r="Y142" s="11">
        <f t="shared" si="18"/>
        <v>9.5276172920807678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18.10511776630705</v>
      </c>
      <c r="S143" s="11">
        <f t="shared" si="17"/>
        <v>19.220452909640382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4.9955204104141027</v>
      </c>
      <c r="Y143" s="11">
        <f t="shared" si="18"/>
        <v>8.1074490360807676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17.469757331307051</v>
      </c>
      <c r="S144" s="11">
        <f t="shared" si="17"/>
        <v>19.611161557307053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4.6382891274141027</v>
      </c>
      <c r="Y144" s="11">
        <f t="shared" si="18"/>
        <v>6.2930815847474362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13.489034003307054</v>
      </c>
      <c r="S145" s="11">
        <f t="shared" si="17"/>
        <v>16.354636366973718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4.7086650624141022</v>
      </c>
      <c r="Y145" s="11">
        <f t="shared" si="18"/>
        <v>4.7808248667474365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17.313900145307052</v>
      </c>
      <c r="S146" s="11">
        <f t="shared" si="17"/>
        <v>16.090897159973718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6.9668707144141031</v>
      </c>
      <c r="Y146" s="11">
        <f t="shared" si="18"/>
        <v>5.4379416347474363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18.107374429307054</v>
      </c>
      <c r="S147" s="11">
        <f t="shared" si="17"/>
        <v>16.303436192640387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9.0991233034141032</v>
      </c>
      <c r="Y147" s="11">
        <f t="shared" si="18"/>
        <v>6.9248863600807695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22.58515542430705</v>
      </c>
      <c r="S148" s="11">
        <f t="shared" si="17"/>
        <v>19.335476666307049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2.6455489364141034</v>
      </c>
      <c r="Y148" s="11">
        <f t="shared" si="18"/>
        <v>6.2371809847474369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14.266532453307054</v>
      </c>
      <c r="S149" s="11">
        <f t="shared" si="17"/>
        <v>18.319687435640386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-5.3540090585896039E-2</v>
      </c>
      <c r="Y149" s="11">
        <f t="shared" si="18"/>
        <v>3.897044049747437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15.119423245307054</v>
      </c>
      <c r="S150" s="11">
        <f t="shared" si="17"/>
        <v>17.323703707640387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-0.24811922258589647</v>
      </c>
      <c r="Y150" s="11">
        <f t="shared" si="18"/>
        <v>0.78129654108077029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15.743107356307053</v>
      </c>
      <c r="S151" s="11">
        <f t="shared" si="17"/>
        <v>15.043021018307053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-0.76796825158589765</v>
      </c>
      <c r="Y151" s="11">
        <f t="shared" si="18"/>
        <v>-0.35654252158589667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15.726450140307051</v>
      </c>
      <c r="S152" s="11">
        <f t="shared" si="17"/>
        <v>15.529660247307055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0.60972084441410246</v>
      </c>
      <c r="Y152" s="11">
        <f t="shared" si="18"/>
        <v>-0.13545554325256384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12.375670007307054</v>
      </c>
      <c r="S153" s="11">
        <f t="shared" si="17"/>
        <v>14.615075834640386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0.11641513141410265</v>
      </c>
      <c r="Y153" s="11">
        <f t="shared" si="18"/>
        <v>-1.394409191923085E-2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13.297981489307054</v>
      </c>
      <c r="S154" s="11">
        <f t="shared" si="17"/>
        <v>13.80003387897372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5.2297982514141026</v>
      </c>
      <c r="Y154" s="11">
        <f t="shared" si="18"/>
        <v>1.9853114090807693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11.813479357307052</v>
      </c>
      <c r="S155" s="11">
        <f t="shared" si="17"/>
        <v>12.495710284640387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6.6604114794141029</v>
      </c>
      <c r="Y155" s="11">
        <f t="shared" si="18"/>
        <v>4.0022082874141027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13.791509340307053</v>
      </c>
      <c r="S156" s="11">
        <f t="shared" si="17"/>
        <v>12.96765672897372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5.0293190354141029</v>
      </c>
      <c r="Y156" s="11">
        <f t="shared" si="18"/>
        <v>5.6398429220807698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15.199965319307054</v>
      </c>
      <c r="S157" s="11">
        <f t="shared" si="17"/>
        <v>13.601651338973719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8.9810365424141043</v>
      </c>
      <c r="Y157" s="11">
        <f t="shared" si="18"/>
        <v>6.8902556857474364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18.260489297307053</v>
      </c>
      <c r="S158" s="11">
        <f t="shared" si="17"/>
        <v>15.750654652307054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6.9249651614141028</v>
      </c>
      <c r="Y158" s="11">
        <f t="shared" si="18"/>
        <v>6.9784402464141033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9.762446573307054</v>
      </c>
      <c r="S159" s="11">
        <f t="shared" si="17"/>
        <v>14.407633729973719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8.195506123414102</v>
      </c>
      <c r="Y159" s="11">
        <f t="shared" si="18"/>
        <v>8.0338359424141021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10.929779589307053</v>
      </c>
      <c r="S160" s="11">
        <f t="shared" si="17"/>
        <v>12.984238486640386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6.8826055274141025</v>
      </c>
      <c r="Y160" s="11">
        <f t="shared" si="18"/>
        <v>7.3343589374141027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15.342531468307053</v>
      </c>
      <c r="S161" s="11">
        <f t="shared" si="17"/>
        <v>12.011585876973719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8.8803012904141028</v>
      </c>
      <c r="Y161" s="11">
        <f t="shared" si="18"/>
        <v>7.9861376470807697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13.712918449307054</v>
      </c>
      <c r="S162" s="11">
        <f t="shared" si="17"/>
        <v>13.328409835640386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8.6053567574141034</v>
      </c>
      <c r="Y162" s="11">
        <f t="shared" si="18"/>
        <v>8.1227545250807704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15.990102668307053</v>
      </c>
      <c r="S163" s="11">
        <f t="shared" si="17"/>
        <v>15.015184195307052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12.328552347414103</v>
      </c>
      <c r="Y163" s="11">
        <f t="shared" si="18"/>
        <v>9.9380701317474358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19.90032376730705</v>
      </c>
      <c r="S164" s="11">
        <f t="shared" si="17"/>
        <v>16.534448294973718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10.612474993414104</v>
      </c>
      <c r="Y164" s="11">
        <f t="shared" si="18"/>
        <v>10.515461366080769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20.582723293307051</v>
      </c>
      <c r="S165" s="11">
        <f t="shared" si="17"/>
        <v>18.82438324297372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14.976364680414104</v>
      </c>
      <c r="Y165" s="11">
        <f t="shared" si="18"/>
        <v>12.639130673747436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18.682207081307048</v>
      </c>
      <c r="S166" s="11">
        <f t="shared" si="17"/>
        <v>19.721751380640381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10.514834675414102</v>
      </c>
      <c r="Y166" s="11">
        <f t="shared" si="18"/>
        <v>12.034558116414104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17.854261224307049</v>
      </c>
      <c r="S167" s="11">
        <f t="shared" si="17"/>
        <v>19.039730532973717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16.511143947414105</v>
      </c>
      <c r="Y167" s="11">
        <f t="shared" si="18"/>
        <v>14.00078110108077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19.096112382307052</v>
      </c>
      <c r="S168" s="11">
        <f t="shared" si="17"/>
        <v>18.544193562640384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17.797365291414103</v>
      </c>
      <c r="Y168" s="11">
        <f t="shared" si="18"/>
        <v>14.941114638080769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19.684288752307054</v>
      </c>
      <c r="S169" s="11">
        <f t="shared" si="17"/>
        <v>18.87822078630705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15.590312092414102</v>
      </c>
      <c r="Y169" s="11">
        <f t="shared" si="18"/>
        <v>16.632940443747437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16.807013170307052</v>
      </c>
      <c r="S170" s="11">
        <f t="shared" si="17"/>
        <v>18.529138101640388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12.881806757414104</v>
      </c>
      <c r="Y170" s="11">
        <f t="shared" si="18"/>
        <v>15.423161380414102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23.45856095730705</v>
      </c>
      <c r="S171" s="11">
        <f t="shared" si="17"/>
        <v>19.983287626640386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12.021754716414103</v>
      </c>
      <c r="Y171" s="11">
        <f t="shared" si="18"/>
        <v>13.497957855414102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17.995268276307055</v>
      </c>
      <c r="S172" s="11">
        <f t="shared" si="17"/>
        <v>19.420280801307054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12.939493410414103</v>
      </c>
      <c r="Y172" s="11">
        <f t="shared" si="18"/>
        <v>12.614351628080769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21.10228797930705</v>
      </c>
      <c r="S173" s="11">
        <f t="shared" si="17"/>
        <v>20.852039070973717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13.531182110414104</v>
      </c>
      <c r="Y173" s="11">
        <f t="shared" si="18"/>
        <v>12.83081007908077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20.358663481307055</v>
      </c>
      <c r="S174" s="11">
        <f t="shared" si="17"/>
        <v>19.818739912307056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18.375561429414102</v>
      </c>
      <c r="Y174" s="11">
        <f t="shared" si="18"/>
        <v>14.948745650080772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17.976299884307053</v>
      </c>
      <c r="S175" s="11">
        <f t="shared" si="17"/>
        <v>19.812417114973719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16.476447222414102</v>
      </c>
      <c r="Y175" s="11">
        <f t="shared" si="18"/>
        <v>16.12773025408077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17.763718232307049</v>
      </c>
      <c r="S176" s="11">
        <f t="shared" si="17"/>
        <v>18.699560532640387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15.874608015414104</v>
      </c>
      <c r="Y176" s="11">
        <f t="shared" si="18"/>
        <v>16.9088722224141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16.90334897330705</v>
      </c>
      <c r="S177" s="11">
        <f t="shared" si="17"/>
        <v>17.547789029973718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8.3699463364141042</v>
      </c>
      <c r="Y177" s="11">
        <f t="shared" si="18"/>
        <v>13.573667191414103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15.347604892307054</v>
      </c>
      <c r="S178" s="11">
        <f t="shared" si="17"/>
        <v>16.671557365973719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6.9971006734141037</v>
      </c>
      <c r="Y178" s="11">
        <f t="shared" si="18"/>
        <v>10.413885008414104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15.009920676307054</v>
      </c>
      <c r="S179" s="11">
        <f t="shared" si="17"/>
        <v>15.753624847307053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5.545672900414103</v>
      </c>
      <c r="Y179" s="11">
        <f t="shared" si="18"/>
        <v>6.9709066367474373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12.050982958307053</v>
      </c>
      <c r="S180" s="11">
        <f t="shared" si="17"/>
        <v>14.136169508973721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6.7353296984141027</v>
      </c>
      <c r="Y180" s="11">
        <f t="shared" si="18"/>
        <v>6.4260344240807692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5.9778432833070525</v>
      </c>
      <c r="S181" s="11">
        <f t="shared" si="17"/>
        <v>11.012915639307053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5.5942363694141024</v>
      </c>
      <c r="Y181" s="11">
        <f t="shared" si="18"/>
        <v>5.9584129894141027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12.653061398307052</v>
      </c>
      <c r="S182" s="11">
        <f t="shared" si="17"/>
        <v>10.227295879973719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6.7050679344141031</v>
      </c>
      <c r="Y182" s="11">
        <f t="shared" si="18"/>
        <v>6.3448780007474355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8.8705115263070535</v>
      </c>
      <c r="S183" s="11">
        <f t="shared" si="17"/>
        <v>9.1671387359737206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6.8000154424141028</v>
      </c>
      <c r="Y183" s="11">
        <f t="shared" si="18"/>
        <v>6.3664399154141025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10.975764188307053</v>
      </c>
      <c r="S184" s="11">
        <f t="shared" si="17"/>
        <v>10.833112370973721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5.5032443924141035</v>
      </c>
      <c r="Y184" s="11">
        <f t="shared" si="18"/>
        <v>6.3361092564141037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7.6824032503070523</v>
      </c>
      <c r="S185" s="11">
        <f t="shared" si="17"/>
        <v>9.176226321640387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4.1100045274141035</v>
      </c>
      <c r="Y185" s="11">
        <f t="shared" si="18"/>
        <v>5.471088120747436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11.095393138307053</v>
      </c>
      <c r="S186" s="11">
        <f t="shared" si="17"/>
        <v>9.9178535256403872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-0.82592446458589652</v>
      </c>
      <c r="Y186" s="11">
        <f t="shared" si="18"/>
        <v>2.9291081517474367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5.8837794563070531</v>
      </c>
      <c r="S187" s="11">
        <f t="shared" si="17"/>
        <v>8.220525281640386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2.7546932044141039</v>
      </c>
      <c r="Y187" s="11">
        <f t="shared" si="18"/>
        <v>2.0129244224141036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8.1770806573070534</v>
      </c>
      <c r="S188" s="11">
        <f t="shared" si="17"/>
        <v>8.3854177506403857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-9.1768016625858966</v>
      </c>
      <c r="Y188" s="11">
        <f t="shared" si="18"/>
        <v>-2.4160109742525631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8.398813862307053</v>
      </c>
      <c r="S189" s="11">
        <f t="shared" si="17"/>
        <v>7.4865579919737195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4.7625567284141024</v>
      </c>
      <c r="Y189" s="11">
        <f t="shared" si="18"/>
        <v>-0.55318390991923005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16.80758525530705</v>
      </c>
      <c r="S190" s="11">
        <f t="shared" si="17"/>
        <v>11.127826591640385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8.4919077924141035</v>
      </c>
      <c r="Y190" s="11">
        <f t="shared" si="18"/>
        <v>1.3592209527474364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14.996555321307053</v>
      </c>
      <c r="S191" s="11">
        <f t="shared" si="17"/>
        <v>13.400984812973718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8.9934767184141045</v>
      </c>
      <c r="Y191" s="11">
        <f t="shared" si="18"/>
        <v>7.4159804130807698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6.4121867653070526</v>
      </c>
      <c r="S192" s="11">
        <f t="shared" si="17"/>
        <v>12.738775780640387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11.185052546414102</v>
      </c>
      <c r="Y192" s="11">
        <f t="shared" si="18"/>
        <v>9.556812352414104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8.5373710653070525</v>
      </c>
      <c r="S193" s="11">
        <f t="shared" si="17"/>
        <v>9.9820377173070529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8.9989361014141043</v>
      </c>
      <c r="Y193" s="11">
        <f t="shared" si="18"/>
        <v>9.725821788747437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4.3142583913070522</v>
      </c>
      <c r="S194" s="11">
        <f t="shared" si="17"/>
        <v>6.4212720739737188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6.2171862504141027</v>
      </c>
      <c r="Y194" s="11">
        <f t="shared" si="18"/>
        <v>8.8003916327474361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5.731945938307053</v>
      </c>
      <c r="S195" s="11">
        <f t="shared" si="17"/>
        <v>6.1945251316403862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3.8138641864141034</v>
      </c>
      <c r="Y195" s="11">
        <f t="shared" si="18"/>
        <v>6.3433288460807704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6.2007717163070524</v>
      </c>
      <c r="S196" s="11">
        <f t="shared" si="17"/>
        <v>5.4156586819737198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3.4444571544141036</v>
      </c>
      <c r="Y196" s="11">
        <f t="shared" si="18"/>
        <v>4.4918358637474363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1.2602288843070522</v>
      </c>
      <c r="S197" s="11">
        <f t="shared" si="17"/>
        <v>4.3976488463070522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6.7015699944141023</v>
      </c>
      <c r="Y197" s="11">
        <f t="shared" si="18"/>
        <v>4.6532971117474364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-0.12515084569294732</v>
      </c>
      <c r="S198" s="11">
        <f t="shared" si="17"/>
        <v>2.4452832516403857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4.2658970354141026</v>
      </c>
      <c r="Y198" s="11">
        <f t="shared" si="18"/>
        <v>4.8039747280807701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2.6904207613070525</v>
      </c>
      <c r="S199" s="11">
        <f t="shared" si="17"/>
        <v>1.2751662666403858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1.4854974164141028</v>
      </c>
      <c r="Y199" s="11">
        <f t="shared" si="18"/>
        <v>4.1509881487474365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-0.72031184830833228</v>
      </c>
      <c r="S200" s="11">
        <f t="shared" si="17"/>
        <v>0.61498602243525768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1.4683458251833335</v>
      </c>
      <c r="Y200" s="11">
        <f t="shared" si="18"/>
        <v>2.4065800923371796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6.4553984656916672</v>
      </c>
      <c r="S201" s="11">
        <f t="shared" si="17"/>
        <v>2.8085024595634622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4.2282266681833338</v>
      </c>
      <c r="Y201" s="11">
        <f t="shared" si="18"/>
        <v>2.3940233032602567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-2.2458793393083321</v>
      </c>
      <c r="S202" s="11">
        <f t="shared" si="17"/>
        <v>1.1630690926916676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-2.0803767488166667</v>
      </c>
      <c r="Y202" s="11">
        <f t="shared" si="18"/>
        <v>1.2053985815166668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-3.8090719203083321</v>
      </c>
      <c r="S203" s="11">
        <f t="shared" ref="S203:S266" si="24">AVERAGE(R201:R203)</f>
        <v>0.13348240202500103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-2.2504477638166667</v>
      </c>
      <c r="Y203" s="11">
        <f t="shared" ref="Y203:Y266" si="25">AVERAGE(X201:X203)</f>
        <v>-3.4199281483333177E-2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7.2445628691667263E-2</v>
      </c>
      <c r="S204" s="11">
        <f t="shared" si="24"/>
        <v>-1.9941685436416658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-2.9609138338166665</v>
      </c>
      <c r="Y204" s="11">
        <f t="shared" si="25"/>
        <v>-2.4305794488166668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1.9400384586916672</v>
      </c>
      <c r="S205" s="11">
        <f t="shared" si="24"/>
        <v>-0.59886261097499915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-2.6005499638166665</v>
      </c>
      <c r="Y205" s="11">
        <f t="shared" si="25"/>
        <v>-2.6039705204833332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7.7826197976916678</v>
      </c>
      <c r="S206" s="11">
        <f t="shared" si="24"/>
        <v>3.2650346283583342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-2.2344451168166666</v>
      </c>
      <c r="Y206" s="11">
        <f t="shared" si="25"/>
        <v>-2.5986363048166665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4.4521028926916681</v>
      </c>
      <c r="S207" s="11">
        <f t="shared" si="24"/>
        <v>4.7249203830250011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-0.88010302081666669</v>
      </c>
      <c r="Y207" s="11">
        <f t="shared" si="25"/>
        <v>-1.9050327004833332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3.0360276926916674</v>
      </c>
      <c r="S208" s="11">
        <f t="shared" si="24"/>
        <v>5.0902501276916681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11.474232199183334</v>
      </c>
      <c r="Y208" s="11">
        <f t="shared" si="25"/>
        <v>2.7865613538500003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6.7798934216916678</v>
      </c>
      <c r="S209" s="11">
        <f t="shared" si="24"/>
        <v>4.7560080023583344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-0.58510745881666626</v>
      </c>
      <c r="Y209" s="11">
        <f t="shared" si="25"/>
        <v>3.336340573183334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-0.4123303583083322</v>
      </c>
      <c r="S210" s="11">
        <f t="shared" si="24"/>
        <v>3.1345302520250016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3.7593650551833333</v>
      </c>
      <c r="Y210" s="11">
        <f t="shared" si="25"/>
        <v>4.8828299318500008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5.0563727496916675</v>
      </c>
      <c r="S211" s="11">
        <f t="shared" si="24"/>
        <v>3.8079786043583344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3.6168808071833336</v>
      </c>
      <c r="Y211" s="11">
        <f t="shared" si="25"/>
        <v>2.2637128011833334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3.3921749956916676</v>
      </c>
      <c r="S212" s="11">
        <f t="shared" si="24"/>
        <v>2.6787391290250007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4.0480966101833333</v>
      </c>
      <c r="Y212" s="11">
        <f t="shared" si="25"/>
        <v>3.8081141575166666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1.5426457196916679</v>
      </c>
      <c r="S213" s="11">
        <f t="shared" si="24"/>
        <v>3.3303978216916676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4.5259088951833339</v>
      </c>
      <c r="Y213" s="11">
        <f t="shared" si="25"/>
        <v>4.0636287708500003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1.8556744966916672</v>
      </c>
      <c r="S214" s="11">
        <f t="shared" si="24"/>
        <v>2.2634984040250008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6.0386347421833335</v>
      </c>
      <c r="Y214" s="11">
        <f t="shared" si="25"/>
        <v>4.8708800825166669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0.61653018769166723</v>
      </c>
      <c r="S215" s="11">
        <f t="shared" si="24"/>
        <v>1.3382834680250009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7.2244138871833332</v>
      </c>
      <c r="Y215" s="11">
        <f t="shared" si="25"/>
        <v>5.9296525081833336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6.159267333691667</v>
      </c>
      <c r="S216" s="11">
        <f t="shared" si="24"/>
        <v>2.8771573393583338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3.9041326651833335</v>
      </c>
      <c r="Y216" s="11">
        <f t="shared" si="25"/>
        <v>5.7223937648500005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8.1423800396916679</v>
      </c>
      <c r="S217" s="11">
        <f t="shared" si="24"/>
        <v>4.9727258536916672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1.1587537321833334</v>
      </c>
      <c r="Y217" s="11">
        <f t="shared" si="25"/>
        <v>4.0957667615166669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5.2155365206916677</v>
      </c>
      <c r="S218" s="11">
        <f t="shared" si="24"/>
        <v>6.5057279646916681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3.9196578461833331</v>
      </c>
      <c r="Y218" s="11">
        <f t="shared" si="25"/>
        <v>2.9941814145166661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3.8334395856916679</v>
      </c>
      <c r="S219" s="11">
        <f t="shared" si="24"/>
        <v>5.7304520486916672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3.9725493961833336</v>
      </c>
      <c r="Y219" s="11">
        <f t="shared" si="25"/>
        <v>3.0169869915166667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4.8752565926916676</v>
      </c>
      <c r="S220" s="11">
        <f t="shared" si="24"/>
        <v>4.6414108996916674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6.5127020681833336</v>
      </c>
      <c r="Y220" s="11">
        <f t="shared" si="25"/>
        <v>4.80163643685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1.6989527766916672</v>
      </c>
      <c r="S221" s="11">
        <f t="shared" si="24"/>
        <v>3.4692163183583342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2.9309240981833335</v>
      </c>
      <c r="Y221" s="11">
        <f t="shared" si="25"/>
        <v>4.472058520850001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5.7142969376916675</v>
      </c>
      <c r="S222" s="11">
        <f t="shared" si="24"/>
        <v>4.0961687690250006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0.21881076518333353</v>
      </c>
      <c r="Y222" s="11">
        <f t="shared" si="25"/>
        <v>3.2208123105166666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1.9869751546916672</v>
      </c>
      <c r="S223" s="11">
        <f t="shared" si="24"/>
        <v>3.1334082896916673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3.6473616181833335</v>
      </c>
      <c r="Y223" s="11">
        <f t="shared" si="25"/>
        <v>2.2656988271833334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-1.1638004843083323</v>
      </c>
      <c r="S224" s="11">
        <f t="shared" si="24"/>
        <v>2.1791572026916675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-9.1363174048166655</v>
      </c>
      <c r="Y224" s="11">
        <f t="shared" si="25"/>
        <v>-1.7567150071499995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2.4353314216916675</v>
      </c>
      <c r="S225" s="11">
        <f t="shared" si="24"/>
        <v>1.0861686973583342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7.9060772861833337</v>
      </c>
      <c r="Y225" s="11">
        <f t="shared" si="25"/>
        <v>0.80570716651666741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5.0385177286916676</v>
      </c>
      <c r="S226" s="11">
        <f t="shared" si="24"/>
        <v>2.1033495553583346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3.1618356381833337</v>
      </c>
      <c r="Y226" s="11">
        <f t="shared" si="25"/>
        <v>0.64386517318333392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18.021315345691669</v>
      </c>
      <c r="S227" s="11">
        <f t="shared" si="24"/>
        <v>8.4983881653583353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1.3148642301833335</v>
      </c>
      <c r="Y227" s="11">
        <f t="shared" si="25"/>
        <v>4.1275923848499998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3.2807565776916676</v>
      </c>
      <c r="S228" s="11">
        <f t="shared" si="24"/>
        <v>8.7801965506916684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-1.5101027438166665</v>
      </c>
      <c r="Y228" s="11">
        <f t="shared" si="25"/>
        <v>0.98886570818333352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-0.77626496030833225</v>
      </c>
      <c r="S229" s="11">
        <f t="shared" si="24"/>
        <v>6.841935654358335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-3.4648860508166663</v>
      </c>
      <c r="Y229" s="11">
        <f t="shared" si="25"/>
        <v>-1.2200415214833331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-1.1486607413083325</v>
      </c>
      <c r="S230" s="11">
        <f t="shared" si="24"/>
        <v>0.45194362535833427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9.0588326921833335</v>
      </c>
      <c r="Y230" s="11">
        <f t="shared" si="25"/>
        <v>1.3612812991833334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0.81626904869166728</v>
      </c>
      <c r="S231" s="11">
        <f t="shared" si="24"/>
        <v>-0.36955221764166585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9.038835385183333</v>
      </c>
      <c r="Y231" s="11">
        <f t="shared" si="25"/>
        <v>4.8775940088500001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4.8056996916672201E-3</v>
      </c>
      <c r="S232" s="11">
        <f t="shared" si="24"/>
        <v>-0.10919533097499934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15.993593225183334</v>
      </c>
      <c r="Y232" s="11">
        <f t="shared" si="25"/>
        <v>11.363753767516668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4.0205500886916674</v>
      </c>
      <c r="S233" s="11">
        <f t="shared" si="24"/>
        <v>1.6138749456916672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4.6245498931833335</v>
      </c>
      <c r="Y233" s="11">
        <f t="shared" si="25"/>
        <v>9.8856595011833335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1.6259103366916676</v>
      </c>
      <c r="S234" s="11">
        <f t="shared" si="24"/>
        <v>1.8837553750250009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5.7618230261833334</v>
      </c>
      <c r="Y234" s="11">
        <f t="shared" si="25"/>
        <v>8.7933220481833327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4.3082619156916673</v>
      </c>
      <c r="S235" s="11">
        <f t="shared" si="24"/>
        <v>3.3182407803583338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3.7721532881833335</v>
      </c>
      <c r="Y235" s="11">
        <f t="shared" si="25"/>
        <v>4.7195087358499999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2.0205395066916676</v>
      </c>
      <c r="S236" s="11">
        <f t="shared" si="24"/>
        <v>2.6515705863583343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18.489067757183335</v>
      </c>
      <c r="Y236" s="11">
        <f t="shared" si="25"/>
        <v>9.3410146905166673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4.3841273076916671</v>
      </c>
      <c r="S237" s="11">
        <f t="shared" si="24"/>
        <v>3.5709762433583343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4.9641267281833334</v>
      </c>
      <c r="Y237" s="11">
        <f t="shared" si="25"/>
        <v>9.0751159245166679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2.8832406346916679</v>
      </c>
      <c r="S238" s="11">
        <f t="shared" si="24"/>
        <v>3.0959691496916677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5.3230333381833335</v>
      </c>
      <c r="Y238" s="11">
        <f t="shared" si="25"/>
        <v>9.5920759411833334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6.2573248366916676</v>
      </c>
      <c r="S239" s="11">
        <f t="shared" si="24"/>
        <v>4.5082309263583342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5.4360738441833334</v>
      </c>
      <c r="Y239" s="11">
        <f t="shared" si="25"/>
        <v>5.2410779701833334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5.614756311691667</v>
      </c>
      <c r="S240" s="11">
        <f t="shared" si="24"/>
        <v>4.9184405943583345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19.883601685183333</v>
      </c>
      <c r="Y240" s="11">
        <f t="shared" si="25"/>
        <v>10.214236289183333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6.4965799026916677</v>
      </c>
      <c r="S241" s="11">
        <f t="shared" si="24"/>
        <v>6.1228870170250005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8.9656310671833328</v>
      </c>
      <c r="Y241" s="11">
        <f t="shared" si="25"/>
        <v>11.428435532183334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7.4210279726916681</v>
      </c>
      <c r="S242" s="11">
        <f t="shared" si="24"/>
        <v>6.5107880623583343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5.1142671331833336</v>
      </c>
      <c r="Y242" s="11">
        <f t="shared" si="25"/>
        <v>11.321166628516666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5.6276432936916674</v>
      </c>
      <c r="S243" s="11">
        <f t="shared" si="24"/>
        <v>6.5150837230250005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3.9950006321833333</v>
      </c>
      <c r="Y243" s="11">
        <f t="shared" si="25"/>
        <v>6.0249662775166675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10.117747978691668</v>
      </c>
      <c r="S244" s="11">
        <f t="shared" si="24"/>
        <v>7.7221397483583347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6.7311523021833333</v>
      </c>
      <c r="Y244" s="11">
        <f t="shared" si="25"/>
        <v>5.2801400225166661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10.523527852691666</v>
      </c>
      <c r="S245" s="11">
        <f t="shared" si="24"/>
        <v>8.7563063750249999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8.6213950451833341</v>
      </c>
      <c r="Y245" s="11">
        <f t="shared" si="25"/>
        <v>6.4491826598499999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8.1854266836916683</v>
      </c>
      <c r="S246" s="11">
        <f t="shared" si="24"/>
        <v>9.6089008383583323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8.3829204551833332</v>
      </c>
      <c r="Y246" s="11">
        <f t="shared" si="25"/>
        <v>7.911822600849999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4.9707458726916673</v>
      </c>
      <c r="S247" s="11">
        <f t="shared" si="24"/>
        <v>7.8932334696916682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9.0589634631833338</v>
      </c>
      <c r="Y247" s="11">
        <f t="shared" si="25"/>
        <v>8.6877596545166664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13.074094002691666</v>
      </c>
      <c r="S248" s="11">
        <f t="shared" si="24"/>
        <v>8.7434221863583339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6.3470998791833342</v>
      </c>
      <c r="Y248" s="11">
        <f t="shared" si="25"/>
        <v>7.929661265850001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14.688951316691668</v>
      </c>
      <c r="S249" s="11">
        <f t="shared" si="24"/>
        <v>10.911263730691667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5.6457057871833332</v>
      </c>
      <c r="Y249" s="11">
        <f t="shared" si="25"/>
        <v>7.0172563765166673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11.670724182691666</v>
      </c>
      <c r="S250" s="11">
        <f t="shared" si="24"/>
        <v>13.144589834025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7.3023785961833338</v>
      </c>
      <c r="Y250" s="11">
        <f t="shared" si="25"/>
        <v>6.4317280875166674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10.416331109691667</v>
      </c>
      <c r="S251" s="11">
        <f t="shared" si="24"/>
        <v>12.258668869691668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7.055593608183333</v>
      </c>
      <c r="Y251" s="11">
        <f t="shared" si="25"/>
        <v>6.66789266385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5.3582647066916671</v>
      </c>
      <c r="S252" s="11">
        <f t="shared" si="24"/>
        <v>9.1484399996916661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4.6305817321833338</v>
      </c>
      <c r="Y252" s="11">
        <f t="shared" si="25"/>
        <v>6.3295179788500002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4.0729366516916672</v>
      </c>
      <c r="S253" s="11">
        <f t="shared" si="24"/>
        <v>6.615844156025001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5.4695497121833334</v>
      </c>
      <c r="Y253" s="11">
        <f t="shared" si="25"/>
        <v>5.7185750175166667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7.986197861691668</v>
      </c>
      <c r="S254" s="11">
        <f t="shared" si="24"/>
        <v>5.8057997400250008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23.632650187183334</v>
      </c>
      <c r="Y254" s="11">
        <f t="shared" si="25"/>
        <v>11.244260543849999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6.4328984936916678</v>
      </c>
      <c r="S255" s="11">
        <f t="shared" si="24"/>
        <v>6.1640110023583334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5.5486406531833339</v>
      </c>
      <c r="Y255" s="11">
        <f t="shared" si="25"/>
        <v>11.550280184183334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6.8400146456916673</v>
      </c>
      <c r="S256" s="11">
        <f t="shared" si="24"/>
        <v>7.0863703336916677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7.0080694111833335</v>
      </c>
      <c r="Y256" s="11">
        <f t="shared" si="25"/>
        <v>12.06312008385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6.2530988196916679</v>
      </c>
      <c r="S257" s="11">
        <f t="shared" si="24"/>
        <v>6.5086706530250007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11.902864880183333</v>
      </c>
      <c r="Y257" s="11">
        <f t="shared" si="25"/>
        <v>8.1531916481833324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11.295802268691666</v>
      </c>
      <c r="S258" s="11">
        <f t="shared" si="24"/>
        <v>8.1296385780250002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9.928894044183334</v>
      </c>
      <c r="Y258" s="11">
        <f t="shared" si="25"/>
        <v>9.6132761118500003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10.623109794691667</v>
      </c>
      <c r="S259" s="11">
        <f t="shared" si="24"/>
        <v>9.3906702943583351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12.023803651183334</v>
      </c>
      <c r="Y259" s="11">
        <f t="shared" si="25"/>
        <v>11.285187525183334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11.915261283691667</v>
      </c>
      <c r="S260" s="11">
        <f t="shared" si="24"/>
        <v>11.278057782358331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15.849485699183333</v>
      </c>
      <c r="Y260" s="11">
        <f t="shared" si="25"/>
        <v>12.600727798183334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10.140086052691666</v>
      </c>
      <c r="S261" s="11">
        <f t="shared" si="24"/>
        <v>10.892819043691667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12.726779798183333</v>
      </c>
      <c r="Y261" s="11">
        <f t="shared" si="25"/>
        <v>13.533356382850002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8.3949496136916668</v>
      </c>
      <c r="S262" s="11">
        <f t="shared" si="24"/>
        <v>10.150098983358333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11.100782465183334</v>
      </c>
      <c r="Y262" s="11">
        <f t="shared" si="25"/>
        <v>13.225682654183332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3.4425310536916673</v>
      </c>
      <c r="S263" s="11">
        <f t="shared" si="24"/>
        <v>7.325855573358333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12.437804239183334</v>
      </c>
      <c r="Y263" s="11">
        <f t="shared" si="25"/>
        <v>12.088455500850001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11.259921413691668</v>
      </c>
      <c r="S264" s="11">
        <f t="shared" si="24"/>
        <v>7.6991340270250008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26.310835135183332</v>
      </c>
      <c r="Y264" s="11">
        <f t="shared" si="25"/>
        <v>16.616473946516667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9.6390667876916662</v>
      </c>
      <c r="S265" s="11">
        <f t="shared" si="24"/>
        <v>8.1138397516916658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24.476867929183335</v>
      </c>
      <c r="Y265" s="11">
        <f t="shared" si="25"/>
        <v>21.075169101183334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5.4280242616916681</v>
      </c>
      <c r="S266" s="11">
        <f t="shared" si="24"/>
        <v>8.7756708210250007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26.702629098183333</v>
      </c>
      <c r="Y266" s="11">
        <f t="shared" si="25"/>
        <v>25.830110720850001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8.1835764026916671</v>
      </c>
      <c r="S267" s="11">
        <f t="shared" ref="S267:S330" si="32">AVERAGE(R265:R267)</f>
        <v>7.7502224840249996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3.3001128191833335</v>
      </c>
      <c r="Y267" s="11">
        <f t="shared" ref="Y267:Y330" si="33">AVERAGE(X265:X267)</f>
        <v>18.159869948849998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-1.4329766723083324</v>
      </c>
      <c r="S268" s="11">
        <f t="shared" si="32"/>
        <v>4.0595413306916681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-0.41567060781666654</v>
      </c>
      <c r="Y268" s="11">
        <f t="shared" si="33"/>
        <v>9.8623571031833333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-10.986020870308334</v>
      </c>
      <c r="S269" s="11">
        <f t="shared" si="32"/>
        <v>-1.4118070466416663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-0.58054191781666642</v>
      </c>
      <c r="Y269" s="11">
        <f t="shared" si="33"/>
        <v>0.7679667645166669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-21.627539798308337</v>
      </c>
      <c r="S270" s="11">
        <f t="shared" si="32"/>
        <v>-11.348845780308332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-17.780191789816666</v>
      </c>
      <c r="Y270" s="11">
        <f t="shared" si="33"/>
        <v>-6.2588014384833324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-22.663650806308336</v>
      </c>
      <c r="S271" s="11">
        <f t="shared" si="32"/>
        <v>-18.425737158308337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-20.370822282816665</v>
      </c>
      <c r="Y271" s="11">
        <f t="shared" si="33"/>
        <v>-12.910518663483332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-24.189492304308338</v>
      </c>
      <c r="S272" s="11">
        <f t="shared" si="32"/>
        <v>-22.826894302975006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-22.056573438816667</v>
      </c>
      <c r="Y272" s="11">
        <f t="shared" si="33"/>
        <v>-20.069195837150001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-25.233675220308335</v>
      </c>
      <c r="S273" s="11">
        <f t="shared" si="32"/>
        <v>-24.028939443641672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-11.326989335816666</v>
      </c>
      <c r="Y273" s="11">
        <f t="shared" si="33"/>
        <v>-17.918128352483333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-7.7628818373083321</v>
      </c>
      <c r="S274" s="11">
        <f t="shared" si="32"/>
        <v>-19.062016453975001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-12.374727483816667</v>
      </c>
      <c r="Y274" s="11">
        <f t="shared" si="33"/>
        <v>-15.252763419483335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-17.808306894308334</v>
      </c>
      <c r="S275" s="11">
        <f t="shared" si="32"/>
        <v>-16.934954650641668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-11.299002759816666</v>
      </c>
      <c r="Y275" s="11">
        <f t="shared" si="33"/>
        <v>-11.666906526483332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-10.673648731050001</v>
      </c>
      <c r="S276" s="11">
        <f t="shared" si="32"/>
        <v>-12.081612487555555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-9.1685898766416649</v>
      </c>
      <c r="Y276" s="11">
        <f t="shared" si="33"/>
        <v>-10.947440040091665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-9.6544764859499992</v>
      </c>
      <c r="S277" s="11">
        <f t="shared" si="32"/>
        <v>-12.71214403710278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-6.4768936325416648</v>
      </c>
      <c r="Y277" s="11">
        <f t="shared" si="33"/>
        <v>-8.9814954229999984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-6.2788033354499992</v>
      </c>
      <c r="S278" s="11">
        <f t="shared" si="32"/>
        <v>-8.8689761841500001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-2.3819485025416656</v>
      </c>
      <c r="Y278" s="11">
        <f t="shared" si="33"/>
        <v>-6.0091440039083315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-2.8635286178499992</v>
      </c>
      <c r="S279" s="11">
        <f t="shared" si="32"/>
        <v>-6.2656028130833334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8.5989394111583337</v>
      </c>
      <c r="Y279" s="11">
        <f t="shared" si="33"/>
        <v>-8.6634241308332235E-2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6.5873143644500001</v>
      </c>
      <c r="S280" s="11">
        <f t="shared" si="32"/>
        <v>-0.85167252961666584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3.4829402708583341</v>
      </c>
      <c r="Y280" s="11">
        <f t="shared" si="33"/>
        <v>3.2333103931583338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2.9908067357500006</v>
      </c>
      <c r="S281" s="11">
        <f t="shared" si="32"/>
        <v>2.2381974941166671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0.95375153115833466</v>
      </c>
      <c r="Y281" s="11">
        <f t="shared" si="33"/>
        <v>4.3452104043916675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7.89281708635</v>
      </c>
      <c r="S282" s="11">
        <f t="shared" si="32"/>
        <v>5.8236460621833332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0.37692142725833455</v>
      </c>
      <c r="Y282" s="11">
        <f t="shared" si="33"/>
        <v>1.6045377430916679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3.5743316900500002</v>
      </c>
      <c r="S283" s="11">
        <f t="shared" si="32"/>
        <v>4.81931850405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1.0600288785583341</v>
      </c>
      <c r="Y283" s="11">
        <f t="shared" si="33"/>
        <v>0.79690061232500098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-3.1155138320499995</v>
      </c>
      <c r="S284" s="11">
        <f t="shared" si="32"/>
        <v>2.7838783147833333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-2.1183938167416656</v>
      </c>
      <c r="Y284" s="11">
        <f t="shared" si="33"/>
        <v>-0.22714783697499899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4.9776349094499999</v>
      </c>
      <c r="S285" s="11">
        <f t="shared" si="32"/>
        <v>1.8121509224833334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2.4893352584583344</v>
      </c>
      <c r="Y285" s="11">
        <f t="shared" si="33"/>
        <v>0.47699010675833425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7.1521704911500006</v>
      </c>
      <c r="S286" s="11">
        <f t="shared" si="32"/>
        <v>3.0047638561833332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2.6142377839583348</v>
      </c>
      <c r="Y286" s="11">
        <f t="shared" si="33"/>
        <v>0.9950597418916679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3.5917370414500005</v>
      </c>
      <c r="S287" s="11">
        <f t="shared" si="32"/>
        <v>5.2405141473500008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8.6275228902583336</v>
      </c>
      <c r="Y287" s="11">
        <f t="shared" si="33"/>
        <v>4.5770319775583346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1.76461738265</v>
      </c>
      <c r="S288" s="11">
        <f t="shared" si="32"/>
        <v>4.1695083050833341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7.1062552933583349</v>
      </c>
      <c r="Y288" s="11">
        <f t="shared" si="33"/>
        <v>6.1160053225250008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6.8036616462500001</v>
      </c>
      <c r="S289" s="11">
        <f t="shared" si="32"/>
        <v>4.053338690116667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5.2117972465583344</v>
      </c>
      <c r="Y289" s="11">
        <f t="shared" si="33"/>
        <v>6.9818584767250007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5.3328629542500003</v>
      </c>
      <c r="S290" s="11">
        <f t="shared" si="32"/>
        <v>4.6337139943833341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5.7428267797583352</v>
      </c>
      <c r="Y290" s="11">
        <f t="shared" si="33"/>
        <v>6.0202931065583343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2.1099102903500002</v>
      </c>
      <c r="S291" s="11">
        <f t="shared" si="32"/>
        <v>4.7488116302833339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6.996194174358334</v>
      </c>
      <c r="Y291" s="11">
        <f t="shared" si="33"/>
        <v>5.9836060668916673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6.2894063746500013</v>
      </c>
      <c r="S292" s="11">
        <f t="shared" si="32"/>
        <v>4.5773932064166667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8.7026599445583344</v>
      </c>
      <c r="Y292" s="11">
        <f t="shared" si="33"/>
        <v>7.1472269662250012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4.9186480298500008</v>
      </c>
      <c r="S293" s="11">
        <f t="shared" si="32"/>
        <v>4.4393215649500002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10.810223783958335</v>
      </c>
      <c r="Y293" s="11">
        <f t="shared" si="33"/>
        <v>8.8363593009583337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0.85989599345000034</v>
      </c>
      <c r="S294" s="11">
        <f t="shared" si="32"/>
        <v>4.0226501326500008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13.874766520658333</v>
      </c>
      <c r="Y294" s="11">
        <f t="shared" si="33"/>
        <v>11.129216749725002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6.6768379699500002</v>
      </c>
      <c r="S295" s="11">
        <f t="shared" si="32"/>
        <v>4.1517939977500005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17.188889653658336</v>
      </c>
      <c r="Y295" s="11">
        <f t="shared" si="33"/>
        <v>13.957959986091668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6.3324714468500005</v>
      </c>
      <c r="S296" s="11">
        <f t="shared" si="32"/>
        <v>4.6230684700833331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19.431966489858336</v>
      </c>
      <c r="Y296" s="11">
        <f t="shared" si="33"/>
        <v>16.831874221391669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2.4957767381500005</v>
      </c>
      <c r="S297" s="11">
        <f t="shared" si="32"/>
        <v>5.1683620516500008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16.285072988558337</v>
      </c>
      <c r="Y297" s="11">
        <f t="shared" si="33"/>
        <v>17.635309710691672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-0.8272080820499994</v>
      </c>
      <c r="S298" s="11">
        <f t="shared" si="32"/>
        <v>2.6670133676500005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15.019049343658335</v>
      </c>
      <c r="Y298" s="11">
        <f t="shared" si="33"/>
        <v>16.912029607358335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1.2527550021500005</v>
      </c>
      <c r="S299" s="11">
        <f t="shared" si="32"/>
        <v>0.97377455275000047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22.181970295158337</v>
      </c>
      <c r="Y299" s="11">
        <f t="shared" si="33"/>
        <v>17.828697542458336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0.36485651475000047</v>
      </c>
      <c r="S300" s="11">
        <f t="shared" si="32"/>
        <v>0.26346781161666716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9.2830964757583345</v>
      </c>
      <c r="Y300" s="11">
        <f t="shared" si="33"/>
        <v>15.494705371525002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-4.1072107173500001</v>
      </c>
      <c r="S301" s="11">
        <f t="shared" si="32"/>
        <v>-0.82986640014999968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17.802443877158336</v>
      </c>
      <c r="Y301" s="11">
        <f t="shared" si="33"/>
        <v>16.422503549358336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-4.0599008805499999</v>
      </c>
      <c r="S302" s="11">
        <f t="shared" si="32"/>
        <v>-2.6007516943833333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5.7092505423583351</v>
      </c>
      <c r="Y302" s="11">
        <f t="shared" si="33"/>
        <v>10.93159696509167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-3.9319438405499998</v>
      </c>
      <c r="S303" s="11">
        <f t="shared" si="32"/>
        <v>-4.0330184794833333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6.3319992794583344</v>
      </c>
      <c r="Y303" s="11">
        <f t="shared" si="33"/>
        <v>9.9478978996583347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-13.588031573950001</v>
      </c>
      <c r="S304" s="11">
        <f t="shared" si="32"/>
        <v>-7.1932920983499997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1.2628445801583341</v>
      </c>
      <c r="Y304" s="11">
        <f t="shared" si="33"/>
        <v>4.4346981339916676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-1.2524800499499991</v>
      </c>
      <c r="S305" s="11">
        <f t="shared" si="32"/>
        <v>-6.257485154816667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1.9303678388583352</v>
      </c>
      <c r="Y305" s="11">
        <f t="shared" si="33"/>
        <v>3.1750705661583347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-4.19512554815</v>
      </c>
      <c r="S306" s="11">
        <f t="shared" si="32"/>
        <v>-6.3452123906833329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2.3618353212583347</v>
      </c>
      <c r="Y306" s="11">
        <f t="shared" si="33"/>
        <v>1.8516825800916681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-11.161641925249999</v>
      </c>
      <c r="S307" s="11">
        <f t="shared" si="32"/>
        <v>-5.5364158411166668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-1.6055953823416653</v>
      </c>
      <c r="Y307" s="11">
        <f t="shared" si="33"/>
        <v>0.89553592592500164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-11.460420911149999</v>
      </c>
      <c r="S308" s="11">
        <f t="shared" si="32"/>
        <v>-8.939062794849999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16.556681702758336</v>
      </c>
      <c r="Y308" s="11">
        <f t="shared" si="33"/>
        <v>5.7709738805583344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-9.1026714981500003</v>
      </c>
      <c r="S309" s="11">
        <f t="shared" si="32"/>
        <v>-10.574911444850001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1.258625451158335</v>
      </c>
      <c r="Y309" s="11">
        <f t="shared" si="33"/>
        <v>5.4032372571916687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-9.6821647966499995</v>
      </c>
      <c r="S310" s="11">
        <f t="shared" si="32"/>
        <v>-10.081752401983332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3.0302892395583338</v>
      </c>
      <c r="Y310" s="11">
        <f t="shared" si="33"/>
        <v>6.948532131158335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-5.6789466727499995</v>
      </c>
      <c r="S311" s="11">
        <f t="shared" si="32"/>
        <v>-8.154594322516667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2.2509640228583345</v>
      </c>
      <c r="Y311" s="11">
        <f t="shared" si="33"/>
        <v>2.1799595711916679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-9.5469346586499988</v>
      </c>
      <c r="S312" s="11">
        <f t="shared" si="32"/>
        <v>-8.3026820426833314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2.6694491735583341</v>
      </c>
      <c r="Y312" s="11">
        <f t="shared" si="33"/>
        <v>2.6502341453250007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-6.7303452545499995</v>
      </c>
      <c r="S313" s="11">
        <f t="shared" si="32"/>
        <v>-7.3187421953166663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1.2642435207583351</v>
      </c>
      <c r="Y313" s="11">
        <f t="shared" si="33"/>
        <v>2.0615522390583347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-6.0301429305500003</v>
      </c>
      <c r="S314" s="11">
        <f t="shared" si="32"/>
        <v>-7.4358076145833323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3.4934139823583341</v>
      </c>
      <c r="Y314" s="11">
        <f t="shared" si="33"/>
        <v>2.4757022255583343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-2.1547683037499996</v>
      </c>
      <c r="S315" s="11">
        <f t="shared" si="32"/>
        <v>-4.9717521629499997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2.4475718608583343</v>
      </c>
      <c r="Y315" s="11">
        <f t="shared" si="33"/>
        <v>2.4017431213250013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-10.190393951349998</v>
      </c>
      <c r="S316" s="11">
        <f t="shared" si="32"/>
        <v>-6.1251017285499998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2.4850920141583344</v>
      </c>
      <c r="Y316" s="11">
        <f t="shared" si="33"/>
        <v>2.8086926191250008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-9.2397317352500004</v>
      </c>
      <c r="S317" s="11">
        <f t="shared" si="32"/>
        <v>-7.1949646634499986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3.3950355858334724E-2</v>
      </c>
      <c r="Y317" s="11">
        <f t="shared" si="33"/>
        <v>1.6555380769583345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-9.4768351113500007</v>
      </c>
      <c r="S318" s="11">
        <f t="shared" si="32"/>
        <v>-9.635653599316667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-0.57760527554166519</v>
      </c>
      <c r="Y318" s="11">
        <f t="shared" si="33"/>
        <v>0.64714569815833467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-5.3194642410500013</v>
      </c>
      <c r="S319" s="11">
        <f t="shared" si="32"/>
        <v>-8.0120103625500008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1.9241010361583346</v>
      </c>
      <c r="Y319" s="11">
        <f t="shared" si="33"/>
        <v>0.46014870549166803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-7.5654406330499997</v>
      </c>
      <c r="S320" s="11">
        <f t="shared" si="32"/>
        <v>-7.4539133284833339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1.6947931505583349</v>
      </c>
      <c r="Y320" s="11">
        <f t="shared" si="33"/>
        <v>1.0137629703916682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-4.4950310799499995</v>
      </c>
      <c r="S321" s="11">
        <f t="shared" si="32"/>
        <v>-5.7933119846833341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-2.3997237444416655</v>
      </c>
      <c r="Y321" s="11">
        <f t="shared" si="33"/>
        <v>0.4063901474250014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-4.0641872436499993</v>
      </c>
      <c r="S322" s="11">
        <f t="shared" si="32"/>
        <v>-5.3748863188833331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-5.5516068253416657</v>
      </c>
      <c r="Y322" s="11">
        <f t="shared" si="33"/>
        <v>-2.0855124730749988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-6.5625830738499991</v>
      </c>
      <c r="S323" s="11">
        <f t="shared" si="32"/>
        <v>-5.0406004658166665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-16.398076161841665</v>
      </c>
      <c r="Y323" s="11">
        <f t="shared" si="33"/>
        <v>-8.1164689105416645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-1.8672604904499992</v>
      </c>
      <c r="S324" s="11">
        <f t="shared" si="32"/>
        <v>-4.1646769359833327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-11.582725911641665</v>
      </c>
      <c r="Y324" s="11">
        <f t="shared" si="33"/>
        <v>-11.177469632941666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-3.1550924844499999</v>
      </c>
      <c r="S325" s="11">
        <f t="shared" si="32"/>
        <v>-3.8616453495833327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-12.328429279941663</v>
      </c>
      <c r="Y325" s="11">
        <f t="shared" si="33"/>
        <v>-13.436410451141663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-2.3819521082499993</v>
      </c>
      <c r="S326" s="11">
        <f t="shared" si="32"/>
        <v>-2.4681016943833325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13.473776521358335</v>
      </c>
      <c r="Y326" s="11">
        <f t="shared" si="33"/>
        <v>-3.4791262234083304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0.97730103665000034</v>
      </c>
      <c r="S327" s="11">
        <f t="shared" si="32"/>
        <v>-1.5199145186833329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14.031347861158334</v>
      </c>
      <c r="Y327" s="11">
        <f t="shared" si="33"/>
        <v>5.0588983675250025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4.3192257860500005</v>
      </c>
      <c r="S328" s="11">
        <f t="shared" si="32"/>
        <v>0.97152490481666709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15.671769302158335</v>
      </c>
      <c r="Y328" s="11">
        <f t="shared" si="33"/>
        <v>14.392297894891669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2.3529782554500009</v>
      </c>
      <c r="S329" s="11">
        <f t="shared" si="32"/>
        <v>2.5498350260500007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14.887256144258334</v>
      </c>
      <c r="Y329" s="11">
        <f t="shared" si="33"/>
        <v>14.863457769191669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3.3625056271500009</v>
      </c>
      <c r="S330" s="11">
        <f t="shared" si="32"/>
        <v>3.344903222883334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11.960718594458335</v>
      </c>
      <c r="Y330" s="11">
        <f t="shared" si="33"/>
        <v>14.173248013625001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7.6121830485500004</v>
      </c>
      <c r="S331" s="11">
        <f t="shared" ref="S331:S394" si="40">AVERAGE(R329:R331)</f>
        <v>4.4425556437166671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10.843776470358334</v>
      </c>
      <c r="Y331" s="11">
        <f t="shared" ref="Y331:Y394" si="41">AVERAGE(X329:X331)</f>
        <v>12.563917069691668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10.883153298050001</v>
      </c>
      <c r="S332" s="11">
        <f t="shared" si="40"/>
        <v>7.2859473245833337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-0.41636304994166551</v>
      </c>
      <c r="Y332" s="11">
        <f t="shared" si="41"/>
        <v>7.4627106716250013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7.5981209309500004</v>
      </c>
      <c r="S333" s="11">
        <f t="shared" si="40"/>
        <v>8.6978190925166672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1.7253752796583344</v>
      </c>
      <c r="Y333" s="11">
        <f t="shared" si="41"/>
        <v>4.0509295666916678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10.767638842650001</v>
      </c>
      <c r="S334" s="11">
        <f t="shared" si="40"/>
        <v>9.7496376905500011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-0.78995447334166524</v>
      </c>
      <c r="Y334" s="11">
        <f t="shared" si="41"/>
        <v>0.17301925212500122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9.5689193132499994</v>
      </c>
      <c r="S335" s="11">
        <f t="shared" si="40"/>
        <v>9.3115596956166673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-6.8559624128416665</v>
      </c>
      <c r="Y335" s="11">
        <f t="shared" si="41"/>
        <v>-1.9735138688416658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6.8099803489500008</v>
      </c>
      <c r="S336" s="11">
        <f t="shared" si="40"/>
        <v>9.0488461682833332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-6.793877488941666</v>
      </c>
      <c r="Y336" s="11">
        <f t="shared" si="41"/>
        <v>-4.813264791708332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7.3414695993500008</v>
      </c>
      <c r="S337" s="11">
        <f t="shared" si="40"/>
        <v>7.9067897538499992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-7.5873315081416655</v>
      </c>
      <c r="Y337" s="11">
        <f t="shared" si="41"/>
        <v>-7.0790571366416657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6.0535059027500004</v>
      </c>
      <c r="S338" s="11">
        <f t="shared" si="40"/>
        <v>6.7349852836833337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-7.3458377412416649</v>
      </c>
      <c r="Y338" s="11">
        <f t="shared" si="41"/>
        <v>-7.2423489127749976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5.3008219961500007</v>
      </c>
      <c r="S339" s="11">
        <f t="shared" si="40"/>
        <v>6.2319324994166676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-6.9508377524416645</v>
      </c>
      <c r="Y339" s="11">
        <f t="shared" si="41"/>
        <v>-7.294669000608331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7.2926295409500002</v>
      </c>
      <c r="S340" s="11">
        <f t="shared" si="40"/>
        <v>6.215652479950001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-9.0643831141416662</v>
      </c>
      <c r="Y340" s="11">
        <f t="shared" si="41"/>
        <v>-7.7870195359416643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8.8294891405500007</v>
      </c>
      <c r="S341" s="11">
        <f t="shared" si="40"/>
        <v>7.140980225883335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-5.0883634055416653</v>
      </c>
      <c r="Y341" s="11">
        <f t="shared" si="41"/>
        <v>-7.0345280907083323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8.0412273861500019</v>
      </c>
      <c r="S342" s="11">
        <f t="shared" si="40"/>
        <v>8.0544486892166685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-8.232324715441667</v>
      </c>
      <c r="Y342" s="11">
        <f t="shared" si="41"/>
        <v>-7.4616904117083322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7.2425547579499998</v>
      </c>
      <c r="S343" s="11">
        <f t="shared" si="40"/>
        <v>8.0377570948833341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-8.3700926226416641</v>
      </c>
      <c r="Y343" s="11">
        <f t="shared" si="41"/>
        <v>-7.2302602478749991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7.5581472546500006</v>
      </c>
      <c r="S344" s="11">
        <f t="shared" si="40"/>
        <v>7.6139764662500014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-8.4429413893416658</v>
      </c>
      <c r="Y344" s="11">
        <f t="shared" si="41"/>
        <v>-8.348452909141665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8.5084996499500001</v>
      </c>
      <c r="S345" s="11">
        <f t="shared" si="40"/>
        <v>7.7697338875166677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0.71625494005833401</v>
      </c>
      <c r="Y345" s="11">
        <f t="shared" si="41"/>
        <v>-5.3655930239749985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10.44784629245</v>
      </c>
      <c r="S346" s="11">
        <f t="shared" si="40"/>
        <v>8.8381643990166676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2.0992258025583341</v>
      </c>
      <c r="Y346" s="11">
        <f t="shared" si="41"/>
        <v>-1.875820215574999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12.282693733350001</v>
      </c>
      <c r="S347" s="11">
        <f t="shared" si="40"/>
        <v>10.413013225249999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4.3726334236583346</v>
      </c>
      <c r="Y347" s="11">
        <f t="shared" si="41"/>
        <v>2.3960380554250009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15.143530795225001</v>
      </c>
      <c r="S348" s="11">
        <f t="shared" si="40"/>
        <v>12.624690273675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7.3609454234750009</v>
      </c>
      <c r="Y348" s="11">
        <f t="shared" si="41"/>
        <v>4.6109348832305566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12.559105846425</v>
      </c>
      <c r="S349" s="11">
        <f t="shared" si="40"/>
        <v>13.328443458333334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5.9888970896750013</v>
      </c>
      <c r="Y349" s="11">
        <f t="shared" si="41"/>
        <v>5.907491978936112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14.043258787225</v>
      </c>
      <c r="S350" s="11">
        <f t="shared" si="40"/>
        <v>13.915298476291667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4.8784311598750012</v>
      </c>
      <c r="Y350" s="11">
        <f t="shared" si="41"/>
        <v>6.0760912243416669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8.184570855725001</v>
      </c>
      <c r="S351" s="11">
        <f t="shared" si="40"/>
        <v>11.595645163124999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0.57513726987500169</v>
      </c>
      <c r="Y351" s="11">
        <f t="shared" si="41"/>
        <v>3.8141551731416681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9.616498059125</v>
      </c>
      <c r="S352" s="11">
        <f t="shared" si="40"/>
        <v>10.614775900691667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1.3552594477750011</v>
      </c>
      <c r="Y352" s="11">
        <f t="shared" si="41"/>
        <v>2.2696092925083349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9.1169719465249983</v>
      </c>
      <c r="S353" s="11">
        <f t="shared" si="40"/>
        <v>8.9726802871249998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0.40255344837500129</v>
      </c>
      <c r="Y353" s="11">
        <f t="shared" si="41"/>
        <v>0.77765005534166798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9.7770801390249993</v>
      </c>
      <c r="S354" s="11">
        <f t="shared" si="40"/>
        <v>9.5035167148916653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-0.20508500302499899</v>
      </c>
      <c r="Y354" s="11">
        <f t="shared" si="41"/>
        <v>0.51757596437500109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9.5675841312250007</v>
      </c>
      <c r="S355" s="11">
        <f t="shared" si="40"/>
        <v>9.4872120722583322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-0.58311314642499879</v>
      </c>
      <c r="Y355" s="11">
        <f t="shared" si="41"/>
        <v>-0.12854823369166549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12.063307138925</v>
      </c>
      <c r="S356" s="11">
        <f t="shared" si="40"/>
        <v>10.469323803058332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-0.594598138624999</v>
      </c>
      <c r="Y356" s="11">
        <f t="shared" si="41"/>
        <v>-0.46093209602499891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12.513943974525001</v>
      </c>
      <c r="S357" s="11">
        <f t="shared" si="40"/>
        <v>11.381611748225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-1.8361899242249984</v>
      </c>
      <c r="Y357" s="11">
        <f t="shared" si="41"/>
        <v>-1.0046337364249986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10.761863038425</v>
      </c>
      <c r="S358" s="11">
        <f t="shared" si="40"/>
        <v>11.779704717291667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-0.72383591102499878</v>
      </c>
      <c r="Y358" s="11">
        <f t="shared" si="41"/>
        <v>-1.0515413246249987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9.4723746428250006</v>
      </c>
      <c r="S359" s="11">
        <f t="shared" si="40"/>
        <v>10.916060551925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1.9889877396750015</v>
      </c>
      <c r="Y359" s="11">
        <f t="shared" si="41"/>
        <v>-0.19034603185833188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9.1433077952250006</v>
      </c>
      <c r="S360" s="11">
        <f t="shared" si="40"/>
        <v>9.7925151588249992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1.2519655342750013</v>
      </c>
      <c r="Y360" s="11">
        <f t="shared" si="41"/>
        <v>0.83903912097500133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8.9043513604250002</v>
      </c>
      <c r="S361" s="11">
        <f t="shared" si="40"/>
        <v>9.1733445994916671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3.8269700120750012</v>
      </c>
      <c r="Y361" s="11">
        <f t="shared" si="41"/>
        <v>2.3559744286750015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7.793301128925</v>
      </c>
      <c r="S362" s="11">
        <f t="shared" si="40"/>
        <v>8.6136534281916681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5.0911173915750014</v>
      </c>
      <c r="Y362" s="11">
        <f t="shared" si="41"/>
        <v>3.3900176459750013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8.898966890225001</v>
      </c>
      <c r="S363" s="11">
        <f t="shared" si="40"/>
        <v>8.5322064598583331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4.4654002432750017</v>
      </c>
      <c r="Y363" s="11">
        <f t="shared" si="41"/>
        <v>4.4611625489750013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7.743371716125</v>
      </c>
      <c r="S364" s="11">
        <f t="shared" si="40"/>
        <v>8.1452132450916661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2.4721053994750015</v>
      </c>
      <c r="Y364" s="11">
        <f t="shared" si="41"/>
        <v>4.0095410114416685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9.684023533925</v>
      </c>
      <c r="S365" s="11">
        <f t="shared" si="40"/>
        <v>8.775454046758334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4.8874290004750005</v>
      </c>
      <c r="Y365" s="11">
        <f t="shared" si="41"/>
        <v>3.9416448810750011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11.334070752124999</v>
      </c>
      <c r="S366" s="11">
        <f t="shared" si="40"/>
        <v>9.5871553340583322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5.7232727311750011</v>
      </c>
      <c r="Y366" s="11">
        <f t="shared" si="41"/>
        <v>4.3609357103750011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8.1913951252250001</v>
      </c>
      <c r="S367" s="11">
        <f t="shared" si="40"/>
        <v>9.736496470425001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5.5457185726750016</v>
      </c>
      <c r="Y367" s="11">
        <f t="shared" si="41"/>
        <v>5.3854734347750011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11.549307198125</v>
      </c>
      <c r="S368" s="11">
        <f t="shared" si="40"/>
        <v>10.358257691825001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6.3435869899750026</v>
      </c>
      <c r="Y368" s="11">
        <f t="shared" si="41"/>
        <v>5.8708594312750018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11.617325558625</v>
      </c>
      <c r="S369" s="11">
        <f t="shared" si="40"/>
        <v>10.452675960658333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6.1292526144750017</v>
      </c>
      <c r="Y369" s="11">
        <f t="shared" si="41"/>
        <v>6.0061860590416698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11.058886540324998</v>
      </c>
      <c r="S370" s="11">
        <f t="shared" si="40"/>
        <v>11.408506432358331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6.5487814426750006</v>
      </c>
      <c r="Y370" s="11">
        <f t="shared" si="41"/>
        <v>6.3405403490416683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13.735176373225</v>
      </c>
      <c r="S371" s="11">
        <f t="shared" si="40"/>
        <v>12.137129490725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7.1475213120750016</v>
      </c>
      <c r="Y371" s="11">
        <f t="shared" si="41"/>
        <v>6.6085184564083344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12.091704771125</v>
      </c>
      <c r="S372" s="11">
        <f t="shared" si="40"/>
        <v>12.295255894891667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7.0367305832750011</v>
      </c>
      <c r="Y372" s="11">
        <f t="shared" si="41"/>
        <v>6.9110111126750011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12.521200220925001</v>
      </c>
      <c r="S373" s="11">
        <f t="shared" si="40"/>
        <v>12.782693788425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4.5771142452750011</v>
      </c>
      <c r="Y373" s="11">
        <f t="shared" si="41"/>
        <v>6.2537887135416677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11.940666235425001</v>
      </c>
      <c r="S374" s="11">
        <f t="shared" si="40"/>
        <v>12.184523742491669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4.0074344927750012</v>
      </c>
      <c r="Y374" s="11">
        <f t="shared" si="41"/>
        <v>5.2070931071083342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7.177598963825</v>
      </c>
      <c r="S375" s="11">
        <f t="shared" si="40"/>
        <v>10.546488473391667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5.0295552386750018</v>
      </c>
      <c r="Y375" s="11">
        <f t="shared" si="41"/>
        <v>4.5380346589083347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15.286308738524999</v>
      </c>
      <c r="S376" s="11">
        <f t="shared" si="40"/>
        <v>11.468191312591665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8.1990026368750009</v>
      </c>
      <c r="Y376" s="11">
        <f t="shared" si="41"/>
        <v>5.7453307894416676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15.690541215625</v>
      </c>
      <c r="S377" s="11">
        <f t="shared" si="40"/>
        <v>12.718149639325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6.954030131475001</v>
      </c>
      <c r="Y377" s="11">
        <f t="shared" si="41"/>
        <v>6.7275293356750012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13.946718151025001</v>
      </c>
      <c r="S378" s="11">
        <f t="shared" si="40"/>
        <v>14.974522701725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8.9067396689750016</v>
      </c>
      <c r="Y378" s="11">
        <f t="shared" si="41"/>
        <v>8.0199241457750006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13.743417637125001</v>
      </c>
      <c r="S379" s="11">
        <f t="shared" si="40"/>
        <v>14.460225667925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7.333202984075001</v>
      </c>
      <c r="Y379" s="11">
        <f t="shared" si="41"/>
        <v>7.731324261508334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12.058519165825</v>
      </c>
      <c r="S380" s="11">
        <f t="shared" si="40"/>
        <v>13.249551651325001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5.9093463326750024</v>
      </c>
      <c r="Y380" s="11">
        <f t="shared" si="41"/>
        <v>7.3830963285750011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12.305325837825</v>
      </c>
      <c r="S381" s="11">
        <f t="shared" si="40"/>
        <v>12.702420880258336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7.4308214520750004</v>
      </c>
      <c r="Y381" s="11">
        <f t="shared" si="41"/>
        <v>6.8911235896083349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10.427613917025001</v>
      </c>
      <c r="S382" s="11">
        <f t="shared" si="40"/>
        <v>11.597152973558332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7.2212345622750016</v>
      </c>
      <c r="Y382" s="11">
        <f t="shared" si="41"/>
        <v>6.8538007823416685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8.5474554774250002</v>
      </c>
      <c r="S383" s="11">
        <f t="shared" si="40"/>
        <v>10.426798410758334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5.335815863475001</v>
      </c>
      <c r="Y383" s="11">
        <f t="shared" si="41"/>
        <v>6.6626239592750016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7.5134026946250003</v>
      </c>
      <c r="S384" s="11">
        <f t="shared" si="40"/>
        <v>8.8294906963583344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5.536526143375001</v>
      </c>
      <c r="Y384" s="11">
        <f t="shared" si="41"/>
        <v>6.0311921897083351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9.5023564210250004</v>
      </c>
      <c r="S385" s="11">
        <f t="shared" si="40"/>
        <v>8.5210715310250009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5.6498460728750013</v>
      </c>
      <c r="Y385" s="11">
        <f t="shared" si="41"/>
        <v>5.5073960265750008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10.519450694125</v>
      </c>
      <c r="S386" s="11">
        <f t="shared" si="40"/>
        <v>9.1784032699249991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5.5571886541750013</v>
      </c>
      <c r="Y386" s="11">
        <f t="shared" si="41"/>
        <v>5.5811869568083345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8.0824400821250002</v>
      </c>
      <c r="S387" s="11">
        <f t="shared" si="40"/>
        <v>9.3680823990916675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6.7972644336750019</v>
      </c>
      <c r="Y387" s="11">
        <f t="shared" si="41"/>
        <v>6.0014330535750018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9.4908388811249988</v>
      </c>
      <c r="S388" s="11">
        <f t="shared" si="40"/>
        <v>9.3642432191250009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7.4889787725750008</v>
      </c>
      <c r="Y388" s="11">
        <f t="shared" si="41"/>
        <v>6.6144772868083352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8.7553495408249997</v>
      </c>
      <c r="S389" s="11">
        <f t="shared" si="40"/>
        <v>8.7762095013583323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5.3679243538750008</v>
      </c>
      <c r="Y389" s="11">
        <f t="shared" si="41"/>
        <v>6.5513891867083345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8.095513127924999</v>
      </c>
      <c r="S390" s="11">
        <f t="shared" si="40"/>
        <v>8.7805671832916659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4.4885440673750008</v>
      </c>
      <c r="Y390" s="11">
        <f t="shared" si="41"/>
        <v>5.7818157312750005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9.8616492812250005</v>
      </c>
      <c r="S391" s="11">
        <f t="shared" si="40"/>
        <v>8.9041706499916646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3.8814487968750009</v>
      </c>
      <c r="Y391" s="11">
        <f t="shared" si="41"/>
        <v>4.579305739375001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6.5477583100250003</v>
      </c>
      <c r="S392" s="11">
        <f t="shared" si="40"/>
        <v>8.1683069063916669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3.6185125691750013</v>
      </c>
      <c r="Y392" s="11">
        <f t="shared" si="41"/>
        <v>3.9961684778083342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7.6043727325250003</v>
      </c>
      <c r="S393" s="11">
        <f t="shared" si="40"/>
        <v>8.0045934412583346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1.479910027500142E-2</v>
      </c>
      <c r="Y393" s="11">
        <f t="shared" si="41"/>
        <v>2.5049201554416678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6.3649092516250008</v>
      </c>
      <c r="S394" s="11">
        <f t="shared" si="40"/>
        <v>6.8390134313916668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-0.22275066982499858</v>
      </c>
      <c r="Y394" s="11">
        <f t="shared" si="41"/>
        <v>1.1368536665416682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5.5114584013250001</v>
      </c>
      <c r="S395" s="11">
        <f t="shared" ref="S395:S431" si="48">AVERAGE(R393:R395)</f>
        <v>6.4935801284916677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-0.29623923912499883</v>
      </c>
      <c r="Y395" s="11">
        <f t="shared" ref="Y395:Y431" si="49">AVERAGE(X393:X395)</f>
        <v>-0.16806360289166533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4.3323124711250003</v>
      </c>
      <c r="S396" s="11">
        <f t="shared" si="48"/>
        <v>5.4028933746916676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1.6609973609750013</v>
      </c>
      <c r="Y396" s="11">
        <f t="shared" si="49"/>
        <v>0.38066915067500129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4.6128337460250002</v>
      </c>
      <c r="S397" s="11">
        <f t="shared" si="48"/>
        <v>4.8188682061583341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2.4694381602750015</v>
      </c>
      <c r="Y397" s="11">
        <f t="shared" si="49"/>
        <v>1.2780654273750012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3.1387943949250001</v>
      </c>
      <c r="S398" s="11">
        <f t="shared" si="48"/>
        <v>4.0279802040249999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-0.70604715662499862</v>
      </c>
      <c r="Y398" s="11">
        <f t="shared" si="49"/>
        <v>1.1414627882083346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5.4424340519249998</v>
      </c>
      <c r="S399" s="11">
        <f t="shared" si="48"/>
        <v>4.3980207309583337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1.3139893592750012</v>
      </c>
      <c r="Y399" s="11">
        <f t="shared" si="49"/>
        <v>1.0257934543083347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6.7698887243249999</v>
      </c>
      <c r="S400" s="11">
        <f t="shared" si="48"/>
        <v>5.1170390570583333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-0.14880468502499911</v>
      </c>
      <c r="Y400" s="11">
        <f t="shared" si="49"/>
        <v>0.15304583920833448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4.8932834870250002</v>
      </c>
      <c r="S401" s="11">
        <f t="shared" si="48"/>
        <v>5.701868754425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1.0021011418750012</v>
      </c>
      <c r="Y401" s="11">
        <f t="shared" si="49"/>
        <v>0.72242860537500109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7.2925683753250006</v>
      </c>
      <c r="S402" s="11">
        <f t="shared" si="48"/>
        <v>6.3185801955583329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-2.3242268233249987</v>
      </c>
      <c r="Y402" s="11">
        <f t="shared" si="49"/>
        <v>-0.4903101221583322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4.1020659357250002</v>
      </c>
      <c r="S403" s="11">
        <f t="shared" si="48"/>
        <v>5.4293059326916664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-0.5757985945249986</v>
      </c>
      <c r="Y403" s="11">
        <f t="shared" si="49"/>
        <v>-0.63264142532499867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5.5342846647249999</v>
      </c>
      <c r="S404" s="11">
        <f t="shared" si="48"/>
        <v>5.6429729919250002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-0.80673490352499888</v>
      </c>
      <c r="Y404" s="11">
        <f t="shared" si="49"/>
        <v>-1.2355867737916655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2.8027478670250003</v>
      </c>
      <c r="S405" s="11">
        <f t="shared" si="48"/>
        <v>4.1463661558250005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8.3023604275001217E-2</v>
      </c>
      <c r="Y405" s="11">
        <f t="shared" si="49"/>
        <v>-0.4331699645916654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-7.8841547908749998</v>
      </c>
      <c r="S406" s="11">
        <f t="shared" si="48"/>
        <v>0.15095924695833376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-1.0741466850249988</v>
      </c>
      <c r="Y406" s="11">
        <f t="shared" si="49"/>
        <v>-0.59928599475833211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-52.695298495275004</v>
      </c>
      <c r="S407" s="11">
        <f t="shared" si="48"/>
        <v>-19.258901806375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-24.725352931025</v>
      </c>
      <c r="Y407" s="11">
        <f t="shared" si="49"/>
        <v>-8.5721586705916657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-26.695371905875</v>
      </c>
      <c r="S408" s="11">
        <f t="shared" si="48"/>
        <v>-29.09160839734167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-21.134564053925001</v>
      </c>
      <c r="Y408" s="11">
        <f t="shared" si="49"/>
        <v>-15.644687889991667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12.656704721724999</v>
      </c>
      <c r="S409" s="11">
        <f t="shared" si="48"/>
        <v>-22.244655226475004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10.238367820775002</v>
      </c>
      <c r="Y409" s="11">
        <f t="shared" si="49"/>
        <v>-11.873849721391666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15.008338506425002</v>
      </c>
      <c r="S410" s="11">
        <f t="shared" si="48"/>
        <v>0.32322377409166708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10.304783333675001</v>
      </c>
      <c r="Y410" s="11">
        <f t="shared" si="49"/>
        <v>-0.19713763315833255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10.991104732725001</v>
      </c>
      <c r="S411" s="11">
        <f t="shared" si="48"/>
        <v>12.885382653625001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14.201917703375001</v>
      </c>
      <c r="Y411" s="11">
        <f t="shared" si="49"/>
        <v>11.581689619275002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1.4622185104250001</v>
      </c>
      <c r="S412" s="11">
        <f t="shared" si="48"/>
        <v>9.1538872498583341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1.9214472288750009</v>
      </c>
      <c r="Y412" s="11">
        <f t="shared" si="49"/>
        <v>8.8093827553083326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4.0121464481249998</v>
      </c>
      <c r="S413" s="11">
        <f t="shared" si="48"/>
        <v>5.4884898970916671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2.2864861442750013</v>
      </c>
      <c r="Y413" s="11">
        <f t="shared" si="49"/>
        <v>6.1366170255083352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-2.2832216294749994</v>
      </c>
      <c r="S414" s="11">
        <f t="shared" si="48"/>
        <v>1.0637144430250001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3.5265995995750012</v>
      </c>
      <c r="Y414" s="11">
        <f t="shared" si="49"/>
        <v>2.5781776575750013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-0.23506089237500039</v>
      </c>
      <c r="S415" s="11">
        <f t="shared" si="48"/>
        <v>0.49795464209166668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2.3887387548750012</v>
      </c>
      <c r="Y415" s="11">
        <f t="shared" si="49"/>
        <v>2.7339414995750015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-7.9724693619749996</v>
      </c>
      <c r="S416" s="11">
        <f t="shared" si="48"/>
        <v>-3.4969172946083327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6.8579802572750026</v>
      </c>
      <c r="Y416" s="11">
        <f t="shared" si="49"/>
        <v>4.2577728705750015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-1.2986796650750001</v>
      </c>
      <c r="S417" s="11">
        <f t="shared" si="48"/>
        <v>-3.1687366398083334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11.955439504975002</v>
      </c>
      <c r="Y417" s="11">
        <f t="shared" si="49"/>
        <v>7.0673861723750022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4.3546082016250001</v>
      </c>
      <c r="S418" s="11">
        <f t="shared" si="48"/>
        <v>-1.6388469418083329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16.080639965475001</v>
      </c>
      <c r="Y418" s="11">
        <f t="shared" si="49"/>
        <v>11.631353242575003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7.7898006568250011</v>
      </c>
      <c r="S419" s="11">
        <f t="shared" si="48"/>
        <v>3.6152430644583333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17.329257084275003</v>
      </c>
      <c r="Y419" s="11">
        <f t="shared" si="49"/>
        <v>15.121778851575002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13.011620094399998</v>
      </c>
      <c r="S420" s="11">
        <f t="shared" si="48"/>
        <v>8.3853429842833336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18.684547490500002</v>
      </c>
      <c r="Y420" s="11">
        <f t="shared" si="49"/>
        <v>17.364814846750001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14.046265220900001</v>
      </c>
      <c r="S421" s="11">
        <f t="shared" si="48"/>
        <v>11.615895324041666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20.696234696200001</v>
      </c>
      <c r="Y421" s="11">
        <f t="shared" si="49"/>
        <v>18.903346423658338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6.9205267854999999</v>
      </c>
      <c r="S422" s="11">
        <f t="shared" si="48"/>
        <v>11.326137366933333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21.331772725800001</v>
      </c>
      <c r="Y422" s="11">
        <f t="shared" si="49"/>
        <v>20.237518304166667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6.7164456035000004</v>
      </c>
      <c r="S423" s="11">
        <f t="shared" si="48"/>
        <v>9.2277458699666663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20.0943772854</v>
      </c>
      <c r="Y423" s="11">
        <f t="shared" si="49"/>
        <v>20.707461569133333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10.0076534736</v>
      </c>
      <c r="S424" s="11">
        <f t="shared" si="48"/>
        <v>7.8815419542000003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21.799291024399999</v>
      </c>
      <c r="Y424" s="11">
        <f t="shared" si="49"/>
        <v>21.075147011866665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9.266732769699999</v>
      </c>
      <c r="S425" s="11">
        <f t="shared" si="48"/>
        <v>8.6636106155999997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24.490851248599999</v>
      </c>
      <c r="Y425" s="11">
        <f t="shared" si="49"/>
        <v>22.128173186133335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10.507119966600001</v>
      </c>
      <c r="S426" s="11">
        <f t="shared" si="48"/>
        <v>9.9271687366333339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26.622938420299999</v>
      </c>
      <c r="Y426" s="11">
        <f t="shared" si="49"/>
        <v>24.304360231100002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11.470675677199999</v>
      </c>
      <c r="S427" s="11">
        <f t="shared" si="48"/>
        <v>10.414842804499999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30.165359689199999</v>
      </c>
      <c r="Y427" s="11">
        <f t="shared" si="49"/>
        <v>27.093049786033333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9.259616148700001</v>
      </c>
      <c r="S428" s="11">
        <f t="shared" si="48"/>
        <v>10.4124705975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29.272481000900001</v>
      </c>
      <c r="Y428" s="11">
        <f t="shared" si="49"/>
        <v>28.686926370133335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13.6220584159</v>
      </c>
      <c r="S429" s="11">
        <f t="shared" si="48"/>
        <v>11.450783413933332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26.797944987099999</v>
      </c>
      <c r="Y429" s="11">
        <f t="shared" si="49"/>
        <v>28.745261892399999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-2.8682987780000002</v>
      </c>
      <c r="S430" s="11">
        <f t="shared" si="48"/>
        <v>6.6711252622000003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41.557148951999999</v>
      </c>
      <c r="Y430" s="11">
        <f t="shared" si="49"/>
        <v>32.542524979999996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5.6481144604000004</v>
      </c>
      <c r="S431" s="11">
        <f t="shared" si="48"/>
        <v>5.4672913660999995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44.471973323999997</v>
      </c>
      <c r="Y431" s="11">
        <f t="shared" si="49"/>
        <v>37.60902242103333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0.83625815069999998</v>
      </c>
      <c r="S432" s="11">
        <f t="shared" ref="S432" si="54">AVERAGE(R430:R432)</f>
        <v>1.2053579443666667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36.312028157500002</v>
      </c>
      <c r="Y432" s="11">
        <f t="shared" ref="Y432" si="55">AVERAGE(X430:X432)</f>
        <v>40.780383477833333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2.1736903579000004</v>
      </c>
      <c r="S433" s="11">
        <f t="shared" ref="S433" si="61">AVERAGE(R431:R433)</f>
        <v>2.8860209896666671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31.255166340700001</v>
      </c>
      <c r="Y433" s="11">
        <f t="shared" ref="Y433" si="63">AVERAGE(X431:X433)</f>
        <v>37.346389274066667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2.4844021419</v>
      </c>
      <c r="S434" s="11">
        <f t="shared" ref="S434" si="70">AVERAGE(R432:R434)</f>
        <v>1.8314502168333335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24.918508864</v>
      </c>
      <c r="Y434" s="11">
        <f t="shared" ref="Y434" si="72">AVERAGE(X432:X434)</f>
        <v>30.828567787400001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0.97410115790000007</v>
      </c>
      <c r="S435" s="11">
        <f t="shared" ref="S435" si="79">AVERAGE(R433:R435)</f>
        <v>1.8773978859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23.329318819599997</v>
      </c>
      <c r="Y435" s="11">
        <f t="shared" ref="Y435" si="81">AVERAGE(X433:X435)</f>
        <v>26.500998008099998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6.105796149999998E-2</v>
      </c>
      <c r="S436" s="11">
        <f t="shared" ref="S436" si="88">AVERAGE(R434:R436)</f>
        <v>1.1731870871000001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26.859726508000001</v>
      </c>
      <c r="Y436" s="11">
        <f t="shared" ref="Y436" si="90">AVERAGE(X434:X436)</f>
        <v>25.035851397200002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-1.5146901943</v>
      </c>
      <c r="S437" s="11">
        <f t="shared" ref="S437" si="97">AVERAGE(R435:R437)</f>
        <v>-0.15984369163333331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28.8560893824</v>
      </c>
      <c r="Y437" s="11">
        <f t="shared" ref="Y437" si="99">AVERAGE(X435:X437)</f>
        <v>26.348378236666665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0.40993477550000001</v>
      </c>
      <c r="S438" s="11">
        <f t="shared" ref="S438" si="106">AVERAGE(R436:R438)</f>
        <v>-0.3478991524333333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22.237957664100001</v>
      </c>
      <c r="Y438" s="11">
        <f t="shared" ref="Y438" si="108">AVERAGE(X436:X438)</f>
        <v>25.984591184833334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0.42643132999999978</v>
      </c>
      <c r="S439" s="11">
        <f t="shared" ref="S439" si="115">AVERAGE(R437:R439)</f>
        <v>-0.22610802960000007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18.195032411300001</v>
      </c>
      <c r="Y439" s="11">
        <f t="shared" ref="Y439" si="117">AVERAGE(X437:X439)</f>
        <v>23.096359819266667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4</v>
      </c>
      <c r="G440" s="11">
        <f t="shared" ref="G440" si="120">AVERAGE(E438:E440)</f>
        <v>-15.2307905233</v>
      </c>
      <c r="H440" s="8">
        <v>-14.405753258700001</v>
      </c>
      <c r="I440" s="8" t="s">
        <v>4</v>
      </c>
      <c r="J440" s="11">
        <f t="shared" ref="J440" si="121">AVERAGE(H438:H440)</f>
        <v>-14.931010840000001</v>
      </c>
      <c r="K440" s="8">
        <v>-15.162555963899999</v>
      </c>
      <c r="L440" s="8" t="s">
        <v>4</v>
      </c>
      <c r="M440" s="11">
        <f t="shared" ref="M440" si="122">AVERAGE(K438:K440)</f>
        <v>-15.332147595166667</v>
      </c>
      <c r="N440" s="8">
        <v>4.1050814106000004</v>
      </c>
      <c r="O440" s="8" t="s">
        <v>4</v>
      </c>
      <c r="P440" s="11">
        <f t="shared" ref="P440" si="123">AVERAGE(N438:N440)</f>
        <v>4.4875154094333336</v>
      </c>
      <c r="Q440" s="8">
        <v>2.1733684816999999</v>
      </c>
      <c r="R440" s="8">
        <v>2.4982545916999999</v>
      </c>
      <c r="S440" s="11">
        <f t="shared" ref="S440" si="124">AVERAGE(R438:R440)</f>
        <v>1.1115402323999999</v>
      </c>
      <c r="T440" s="8">
        <v>19.780916988000001</v>
      </c>
      <c r="U440" s="8" t="s">
        <v>4</v>
      </c>
      <c r="V440" s="11">
        <f t="shared" ref="V440" si="125">AVERAGE(T438:T440)</f>
        <v>20.326996305566666</v>
      </c>
      <c r="W440" s="8">
        <v>17.665713461199999</v>
      </c>
      <c r="X440" s="8">
        <v>13.818062096199998</v>
      </c>
      <c r="Y440" s="11">
        <f t="shared" ref="Y440" si="126">AVERAGE(X438:X440)</f>
        <v>18.083684057199999</v>
      </c>
      <c r="Z440" s="8">
        <v>4.8563338230999999</v>
      </c>
      <c r="AA440" s="8" t="s">
        <v>4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4</v>
      </c>
      <c r="G441" s="11">
        <f t="shared" ref="G441" si="129">AVERAGE(E439:E441)</f>
        <v>-14.009091296466666</v>
      </c>
      <c r="H441" s="8">
        <v>-15.165905548</v>
      </c>
      <c r="I441" s="8" t="s">
        <v>4</v>
      </c>
      <c r="J441" s="11">
        <f t="shared" ref="J441" si="130">AVERAGE(H439:H441)</f>
        <v>-14.8157560597</v>
      </c>
      <c r="K441" s="8">
        <v>-14.1499643147</v>
      </c>
      <c r="L441" s="8" t="s">
        <v>4</v>
      </c>
      <c r="M441" s="11">
        <f t="shared" ref="M441" si="131">AVERAGE(K439:K441)</f>
        <v>-15.032535304166666</v>
      </c>
      <c r="N441" s="8">
        <v>1.5271279844000001</v>
      </c>
      <c r="O441" s="8" t="s">
        <v>4</v>
      </c>
      <c r="P441" s="11">
        <f t="shared" ref="P441" si="132">AVERAGE(N439:N441)</f>
        <v>3.5436529056000001</v>
      </c>
      <c r="Q441" s="8">
        <v>5.9884160192999998</v>
      </c>
      <c r="R441" s="8">
        <v>4.7255973072999993</v>
      </c>
      <c r="S441" s="11">
        <f t="shared" ref="S441" si="133">AVERAGE(R439:R441)</f>
        <v>2.5500944096666665</v>
      </c>
      <c r="T441" s="8">
        <v>16.553439961900001</v>
      </c>
      <c r="U441" s="8" t="s">
        <v>4</v>
      </c>
      <c r="V441" s="11">
        <f t="shared" ref="V441" si="134">AVERAGE(T439:T441)</f>
        <v>19.151296423033333</v>
      </c>
      <c r="W441" s="8">
        <v>11.2126861058</v>
      </c>
      <c r="X441" s="8">
        <v>10.166447442799999</v>
      </c>
      <c r="Y441" s="11">
        <f t="shared" ref="Y441" si="135">AVERAGE(X439:X441)</f>
        <v>14.059847316766666</v>
      </c>
      <c r="Z441" s="8">
        <v>5.0880344061000002</v>
      </c>
      <c r="AA441" s="8" t="s">
        <v>4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4</v>
      </c>
      <c r="G442" s="11">
        <f t="shared" ref="G442" si="138">AVERAGE(E440:E442)</f>
        <v>-13.993317060300001</v>
      </c>
      <c r="H442" s="8">
        <v>-14.4691152911</v>
      </c>
      <c r="I442" s="8" t="s">
        <v>4</v>
      </c>
      <c r="J442" s="11">
        <f t="shared" ref="J442" si="139">AVERAGE(H440:H442)</f>
        <v>-14.680258032599999</v>
      </c>
      <c r="K442" s="8">
        <v>-14.894034023</v>
      </c>
      <c r="L442" s="8" t="s">
        <v>4</v>
      </c>
      <c r="M442" s="11">
        <f t="shared" ref="M442" si="140">AVERAGE(K440:K442)</f>
        <v>-14.735518100533332</v>
      </c>
      <c r="N442" s="8">
        <v>4.8369264246999997</v>
      </c>
      <c r="O442" s="8" t="s">
        <v>4</v>
      </c>
      <c r="P442" s="11">
        <f t="shared" ref="P442" si="141">AVERAGE(N440:N442)</f>
        <v>3.4897119398999998</v>
      </c>
      <c r="Q442" s="8">
        <v>15.5113692134</v>
      </c>
      <c r="R442" s="8">
        <v>12.383868593399999</v>
      </c>
      <c r="S442" s="11">
        <f t="shared" ref="S442" si="142">AVERAGE(R440:R442)</f>
        <v>6.5359068307999992</v>
      </c>
      <c r="T442" s="8">
        <v>14.2087809966</v>
      </c>
      <c r="U442" s="8" t="s">
        <v>4</v>
      </c>
      <c r="V442" s="11">
        <f t="shared" ref="V442" si="143">AVERAGE(T440:T442)</f>
        <v>16.847712648833333</v>
      </c>
      <c r="W442" s="8">
        <v>6.4121937515000003</v>
      </c>
      <c r="X442" s="8">
        <v>6.5327030035</v>
      </c>
      <c r="Y442" s="11">
        <f t="shared" ref="Y442" si="144">AVERAGE(X440:X442)</f>
        <v>10.172404180833333</v>
      </c>
      <c r="Z442" s="8">
        <v>6.2578624344999998</v>
      </c>
      <c r="AA442" s="8" t="s">
        <v>4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4</v>
      </c>
      <c r="G443" s="11">
        <f t="shared" ref="G443" si="147">AVERAGE(E441:E443)</f>
        <v>-13.910280089366667</v>
      </c>
      <c r="H443" s="8">
        <v>-11.654685243099999</v>
      </c>
      <c r="I443" s="8" t="s">
        <v>4</v>
      </c>
      <c r="J443" s="11">
        <f t="shared" ref="J443" si="148">AVERAGE(H441:H443)</f>
        <v>-13.763235360733333</v>
      </c>
      <c r="K443" s="8">
        <v>-14.449913974199999</v>
      </c>
      <c r="L443" s="8" t="s">
        <v>4</v>
      </c>
      <c r="M443" s="11">
        <f t="shared" ref="M443" si="149">AVERAGE(K441:K443)</f>
        <v>-14.497970770633332</v>
      </c>
      <c r="N443" s="8">
        <v>5.3743725262000002</v>
      </c>
      <c r="O443" s="8" t="s">
        <v>4</v>
      </c>
      <c r="P443" s="11">
        <f t="shared" ref="P443" si="150">AVERAGE(N441:N443)</f>
        <v>3.9128089784333331</v>
      </c>
      <c r="Q443" s="8">
        <v>5.7016332621999997</v>
      </c>
      <c r="R443" s="8">
        <v>3.3401765171999998</v>
      </c>
      <c r="S443" s="11">
        <f t="shared" ref="S443" si="151">AVERAGE(R441:R443)</f>
        <v>6.8165474726333324</v>
      </c>
      <c r="T443" s="8">
        <v>14.9796819252</v>
      </c>
      <c r="U443" s="8" t="s">
        <v>4</v>
      </c>
      <c r="V443" s="11">
        <f t="shared" ref="V443" si="152">AVERAGE(T441:T443)</f>
        <v>15.247300961233334</v>
      </c>
      <c r="W443" s="8">
        <v>3.9168874965999998</v>
      </c>
      <c r="X443" s="8">
        <v>4.0587561736</v>
      </c>
      <c r="Y443" s="11">
        <f t="shared" ref="Y443" si="153">AVERAGE(X441:X443)</f>
        <v>6.9193022066333327</v>
      </c>
      <c r="Z443" s="8">
        <v>5.5133793120999997</v>
      </c>
      <c r="AA443" s="8" t="s">
        <v>4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4</v>
      </c>
      <c r="G444" s="11">
        <f t="shared" ref="G444" si="156">AVERAGE(E442:E444)</f>
        <v>-16.236128945833332</v>
      </c>
      <c r="H444" s="8">
        <v>-17.264370433100002</v>
      </c>
      <c r="I444" s="8" t="s">
        <v>4</v>
      </c>
      <c r="J444" s="11">
        <f t="shared" ref="J444" si="157">AVERAGE(H442:H444)</f>
        <v>-14.462723655766666</v>
      </c>
      <c r="K444" s="8">
        <v>-19.2993993123</v>
      </c>
      <c r="L444" s="8" t="s">
        <v>4</v>
      </c>
      <c r="M444" s="11">
        <f t="shared" ref="M444" si="158">AVERAGE(K442:K444)</f>
        <v>-16.214449103166668</v>
      </c>
      <c r="N444" s="8">
        <v>6.8453539268999997</v>
      </c>
      <c r="O444" s="8" t="s">
        <v>4</v>
      </c>
      <c r="P444" s="11">
        <f t="shared" ref="P444" si="159">AVERAGE(N442:N444)</f>
        <v>5.6855509592666662</v>
      </c>
      <c r="Q444" s="8">
        <v>6.4625808170000001</v>
      </c>
      <c r="R444" s="8">
        <v>0.68786786799999966</v>
      </c>
      <c r="S444" s="11">
        <f t="shared" ref="S444" si="160">AVERAGE(R442:R444)</f>
        <v>5.4706376595333337</v>
      </c>
      <c r="T444" s="8">
        <v>15.180626634899999</v>
      </c>
      <c r="U444" s="8" t="s">
        <v>4</v>
      </c>
      <c r="V444" s="11">
        <f t="shared" ref="V444" si="161">AVERAGE(T442:T444)</f>
        <v>14.7896965189</v>
      </c>
      <c r="W444" s="8">
        <v>-2.2726660504999998</v>
      </c>
      <c r="X444" s="8">
        <v>-2.2675800054999997</v>
      </c>
      <c r="Y444" s="11">
        <f t="shared" ref="Y444" si="162">AVERAGE(X442:X444)</f>
        <v>2.7746263905333333</v>
      </c>
      <c r="Z444" s="8">
        <v>2.6995908099000001</v>
      </c>
      <c r="AA444" s="8" t="s">
        <v>4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4</v>
      </c>
      <c r="G445" s="11">
        <f t="shared" ref="G445" si="165">AVERAGE(E443:E445)</f>
        <v>-17.242492575533333</v>
      </c>
      <c r="H445" s="8">
        <v>-15.152099549200001</v>
      </c>
      <c r="I445" s="8" t="s">
        <v>4</v>
      </c>
      <c r="J445" s="11">
        <f t="shared" ref="J445" si="166">AVERAGE(H443:H445)</f>
        <v>-14.690385075133335</v>
      </c>
      <c r="K445" s="8">
        <v>-16.637718701099999</v>
      </c>
      <c r="L445" s="8" t="s">
        <v>4</v>
      </c>
      <c r="M445" s="11">
        <f t="shared" ref="M445" si="167">AVERAGE(K443:K445)</f>
        <v>-16.7956773292</v>
      </c>
      <c r="N445" s="8">
        <v>7.4821226198000002</v>
      </c>
      <c r="O445" s="8" t="s">
        <v>4</v>
      </c>
      <c r="P445" s="11">
        <f t="shared" ref="P445" si="168">AVERAGE(N443:N445)</f>
        <v>6.5672830243</v>
      </c>
      <c r="Q445" s="8">
        <v>1.5711941319</v>
      </c>
      <c r="R445" s="8">
        <v>-1.8617640090999998</v>
      </c>
      <c r="S445" s="11">
        <f t="shared" ref="S445" si="169">AVERAGE(R443:R445)</f>
        <v>0.72209345869999986</v>
      </c>
      <c r="T445" s="8">
        <v>14.483663851099999</v>
      </c>
      <c r="U445" s="8" t="s">
        <v>4</v>
      </c>
      <c r="V445" s="11">
        <f t="shared" ref="V445" si="170">AVERAGE(T443:T445)</f>
        <v>14.881324137066665</v>
      </c>
      <c r="W445" s="8">
        <v>-3.9994476371999998</v>
      </c>
      <c r="X445" s="8">
        <v>-3.0139820941999997</v>
      </c>
      <c r="Y445" s="11">
        <f t="shared" ref="Y445" si="171">AVERAGE(X443:X445)</f>
        <v>-0.40760197536666648</v>
      </c>
      <c r="Z445" s="8">
        <v>3.9433092933</v>
      </c>
      <c r="AA445" s="8" t="s">
        <v>4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4</v>
      </c>
      <c r="G446" s="11">
        <f t="shared" ref="G446" si="174">AVERAGE(E444:E446)</f>
        <v>-18.444701634633333</v>
      </c>
      <c r="H446" s="8">
        <v>-17.477651453299998</v>
      </c>
      <c r="I446" s="8" t="s">
        <v>4</v>
      </c>
      <c r="J446" s="11">
        <f t="shared" ref="J446" si="175">AVERAGE(H444:H446)</f>
        <v>-16.631373811866666</v>
      </c>
      <c r="K446" s="8">
        <v>-18.960668827700001</v>
      </c>
      <c r="L446" s="8" t="s">
        <v>4</v>
      </c>
      <c r="M446" s="11">
        <f t="shared" ref="M446" si="176">AVERAGE(K444:K446)</f>
        <v>-18.299262280366666</v>
      </c>
      <c r="N446" s="8">
        <v>5.4374866395000003</v>
      </c>
      <c r="O446" s="8" t="s">
        <v>4</v>
      </c>
      <c r="P446" s="11">
        <f t="shared" ref="P446" si="177">AVERAGE(N444:N446)</f>
        <v>6.5883210620666661</v>
      </c>
      <c r="Q446" s="8">
        <v>-3.2103641444000002</v>
      </c>
      <c r="R446" s="8">
        <v>-4.0670619133999999</v>
      </c>
      <c r="S446" s="11">
        <f t="shared" ref="S446" si="178">AVERAGE(R444:R446)</f>
        <v>-1.7469860181666668</v>
      </c>
      <c r="T446" s="8">
        <v>14.1410301206</v>
      </c>
      <c r="U446" s="8" t="s">
        <v>4</v>
      </c>
      <c r="V446" s="11">
        <f t="shared" ref="V446" si="179">AVERAGE(T444:T446)</f>
        <v>14.601773535533333</v>
      </c>
      <c r="W446" s="8">
        <v>-3.9500135494999999</v>
      </c>
      <c r="X446" s="8">
        <v>-3.3472605655000001</v>
      </c>
      <c r="Y446" s="11">
        <f t="shared" ref="Y446" si="180">AVERAGE(X444:X446)</f>
        <v>-2.876274221733333</v>
      </c>
      <c r="Z446" s="8">
        <v>2.3408607324999999</v>
      </c>
      <c r="AA446" s="8" t="s">
        <v>4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4</v>
      </c>
      <c r="G447" s="11">
        <f t="shared" ref="G447" si="183">AVERAGE(E445:E447)</f>
        <v>-18.528731673999999</v>
      </c>
      <c r="H447" s="8">
        <v>-16.867595509600001</v>
      </c>
      <c r="I447" s="8" t="s">
        <v>4</v>
      </c>
      <c r="J447" s="11">
        <f t="shared" ref="J447" si="184">AVERAGE(H445:H447)</f>
        <v>-16.499115504033334</v>
      </c>
      <c r="K447" s="8">
        <v>-19.599219081400001</v>
      </c>
      <c r="L447" s="8" t="s">
        <v>4</v>
      </c>
      <c r="M447" s="11">
        <f t="shared" ref="M447" si="185">AVERAGE(K445:K447)</f>
        <v>-18.399202203400002</v>
      </c>
      <c r="N447" s="8">
        <v>8.9735383666999997</v>
      </c>
      <c r="O447" s="8" t="s">
        <v>4</v>
      </c>
      <c r="P447" s="11">
        <f t="shared" ref="P447" si="186">AVERAGE(N445:N447)</f>
        <v>7.297715875333334</v>
      </c>
      <c r="Q447" s="8">
        <v>-1.5186088550000001</v>
      </c>
      <c r="R447" s="8">
        <v>-3.052754422</v>
      </c>
      <c r="S447" s="11">
        <f t="shared" ref="S447" si="187">AVERAGE(R445:R447)</f>
        <v>-2.9938601148333333</v>
      </c>
      <c r="T447" s="8">
        <v>14.7732780927</v>
      </c>
      <c r="U447" s="8" t="s">
        <v>4</v>
      </c>
      <c r="V447" s="11">
        <f t="shared" ref="V447" si="188">AVERAGE(T445:T447)</f>
        <v>14.465990688133331</v>
      </c>
      <c r="W447" s="8">
        <v>-0.87649565240000005</v>
      </c>
      <c r="X447" s="8">
        <v>1.5284486625999998</v>
      </c>
      <c r="Y447" s="11">
        <f t="shared" ref="Y447" si="189">AVERAGE(X445:X447)</f>
        <v>-1.6109313323666667</v>
      </c>
      <c r="Z447" s="8">
        <v>3.3971624373</v>
      </c>
      <c r="AA447" s="8" t="s">
        <v>4</v>
      </c>
      <c r="AB447" s="11">
        <f t="shared" ref="AB447" si="190">AVERAGE(Z445:Z447)</f>
        <v>3.2271108210333335</v>
      </c>
    </row>
    <row r="448" spans="1:28">
      <c r="A448" s="3">
        <v>45170</v>
      </c>
      <c r="B448" s="8">
        <v>-5.5679986405999999</v>
      </c>
      <c r="C448" s="8">
        <v>-5.5679986405999999</v>
      </c>
      <c r="D448" s="11">
        <f t="shared" ref="D448" si="191">AVERAGE(C446:C448)</f>
        <v>-3.5864041249666663</v>
      </c>
      <c r="E448" s="8">
        <v>-19.198618309</v>
      </c>
      <c r="F448" s="8" t="s">
        <v>4</v>
      </c>
      <c r="G448" s="11">
        <f t="shared" ref="G448" si="192">AVERAGE(E446:E448)</f>
        <v>-19.017747282266669</v>
      </c>
      <c r="H448" s="8">
        <v>-16.2777983736</v>
      </c>
      <c r="I448" s="8" t="s">
        <v>4</v>
      </c>
      <c r="J448" s="11">
        <f t="shared" ref="J448" si="193">AVERAGE(H446:H448)</f>
        <v>-16.874348445500001</v>
      </c>
      <c r="K448" s="8">
        <v>-19.914025037799998</v>
      </c>
      <c r="L448" s="8" t="s">
        <v>4</v>
      </c>
      <c r="M448" s="11">
        <f t="shared" ref="M448" si="194">AVERAGE(K446:K448)</f>
        <v>-19.491304315633332</v>
      </c>
      <c r="N448" s="8">
        <v>6.2870137379999997</v>
      </c>
      <c r="O448" s="8" t="s">
        <v>4</v>
      </c>
      <c r="P448" s="11">
        <f t="shared" ref="P448" si="195">AVERAGE(N446:N448)</f>
        <v>6.8993462480666663</v>
      </c>
      <c r="Q448" s="8">
        <v>-4.9537660536999999</v>
      </c>
      <c r="R448" s="8">
        <v>-2.6298139426999998</v>
      </c>
      <c r="S448" s="11">
        <f t="shared" ref="S448" si="196">AVERAGE(R446:R448)</f>
        <v>-3.2498767593666664</v>
      </c>
      <c r="T448" s="8">
        <v>15.628929902699999</v>
      </c>
      <c r="U448" s="8" t="s">
        <v>4</v>
      </c>
      <c r="V448" s="11">
        <f t="shared" ref="V448" si="197">AVERAGE(T446:T448)</f>
        <v>14.847746038666665</v>
      </c>
      <c r="W448" s="8">
        <v>2.7018466997999999</v>
      </c>
      <c r="X448" s="8">
        <v>5.6843375607999995</v>
      </c>
      <c r="Y448" s="11">
        <f t="shared" ref="Y448" si="198">AVERAGE(X446:X448)</f>
        <v>1.2885085526333331</v>
      </c>
      <c r="Z448" s="8">
        <v>1.2173592423999999</v>
      </c>
      <c r="AA448" s="8" t="s">
        <v>4</v>
      </c>
      <c r="AB448" s="11">
        <f t="shared" ref="AB448" si="199">AVERAGE(Z446:Z448)</f>
        <v>2.3184608040666665</v>
      </c>
    </row>
  </sheetData>
  <mergeCells count="19"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  <mergeCell ref="B6:D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48"/>
  <sheetViews>
    <sheetView showGridLines="0" zoomScaleNormal="100" workbookViewId="0">
      <pane xSplit="1" ySplit="7" topLeftCell="M44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525</v>
      </c>
    </row>
    <row r="2" spans="1:28" ht="15" customHeight="1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523</v>
      </c>
      <c r="C6" s="63"/>
      <c r="D6" s="69"/>
      <c r="E6" s="62" t="s">
        <v>523</v>
      </c>
      <c r="F6" s="63"/>
      <c r="G6" s="69"/>
      <c r="H6" s="62" t="s">
        <v>523</v>
      </c>
      <c r="I6" s="63"/>
      <c r="J6" s="69"/>
      <c r="K6" s="62" t="s">
        <v>523</v>
      </c>
      <c r="L6" s="63"/>
      <c r="M6" s="69"/>
      <c r="N6" s="62" t="s">
        <v>523</v>
      </c>
      <c r="O6" s="63"/>
      <c r="P6" s="69"/>
      <c r="Q6" s="62" t="s">
        <v>523</v>
      </c>
      <c r="R6" s="63"/>
      <c r="S6" s="69"/>
      <c r="T6" s="62" t="s">
        <v>523</v>
      </c>
      <c r="U6" s="63"/>
      <c r="V6" s="69"/>
      <c r="W6" s="62" t="s">
        <v>523</v>
      </c>
      <c r="X6" s="63"/>
      <c r="Y6" s="69"/>
      <c r="Z6" s="62" t="s">
        <v>523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23.323956732972434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16.520152985507686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28.443608406972437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17.371241583507686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26.692934920972437</v>
      </c>
      <c r="S99" s="9">
        <f>AVERAGE(R97:R99)</f>
        <v>26.153500020305771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18.165310316507686</v>
      </c>
      <c r="Y99" s="9">
        <f>AVERAGE(X97:X99)</f>
        <v>17.35223496184102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34.40680372397243</v>
      </c>
      <c r="S100" s="9">
        <f t="shared" ref="S100:S163" si="5">AVERAGE(R98:R100)</f>
        <v>29.847782350639104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21.093131648507686</v>
      </c>
      <c r="Y100" s="9">
        <f t="shared" ref="Y100:Y163" si="6">AVERAGE(X98:X100)</f>
        <v>18.876561182841019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33.930333706972434</v>
      </c>
      <c r="S101" s="9">
        <f t="shared" si="5"/>
        <v>31.676690783972433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21.420191629507688</v>
      </c>
      <c r="Y101" s="9">
        <f t="shared" si="6"/>
        <v>20.226211198174354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36.204672592972436</v>
      </c>
      <c r="S102" s="9">
        <f t="shared" si="5"/>
        <v>34.847270007972433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22.334548500507687</v>
      </c>
      <c r="Y102" s="9">
        <f t="shared" si="6"/>
        <v>21.615957259507685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24.626683258972434</v>
      </c>
      <c r="S103" s="9">
        <f t="shared" si="5"/>
        <v>31.587229852972438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21.691854059507691</v>
      </c>
      <c r="Y103" s="9">
        <f t="shared" si="6"/>
        <v>21.815531396507691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19.300452745972436</v>
      </c>
      <c r="S104" s="9">
        <f t="shared" si="5"/>
        <v>26.710602865972437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19.504405083507688</v>
      </c>
      <c r="Y104" s="9">
        <f t="shared" si="6"/>
        <v>21.176935881174355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29.859660041972433</v>
      </c>
      <c r="S105" s="9">
        <f t="shared" si="5"/>
        <v>24.595598682305766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21.258330519507687</v>
      </c>
      <c r="Y105" s="9">
        <f t="shared" si="6"/>
        <v>20.818196554174357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24.940371646972437</v>
      </c>
      <c r="S106" s="9">
        <f t="shared" si="5"/>
        <v>24.70016147830577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1.9781229105076883</v>
      </c>
      <c r="Y106" s="9">
        <f t="shared" si="6"/>
        <v>14.24695283784102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23.513405803972436</v>
      </c>
      <c r="S107" s="9">
        <f t="shared" si="5"/>
        <v>26.104479164305769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1.0595459825076883</v>
      </c>
      <c r="Y107" s="9">
        <f t="shared" si="6"/>
        <v>8.0986664708410228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23.488211259972438</v>
      </c>
      <c r="S108" s="9">
        <f t="shared" si="5"/>
        <v>23.980662903639104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3.9897706865076881</v>
      </c>
      <c r="Y108" s="9">
        <f t="shared" si="6"/>
        <v>2.3424798598410215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22.975472833972432</v>
      </c>
      <c r="S109" s="9">
        <f t="shared" si="5"/>
        <v>23.325696632639104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6.567165297507688</v>
      </c>
      <c r="Y109" s="9">
        <f t="shared" si="6"/>
        <v>3.8721606555076882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21.147403154972434</v>
      </c>
      <c r="S110" s="9">
        <f t="shared" si="5"/>
        <v>22.537029082972435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5.3591044625076885</v>
      </c>
      <c r="Y110" s="9">
        <f t="shared" si="6"/>
        <v>5.3053468155076873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29.863675249972435</v>
      </c>
      <c r="S111" s="9">
        <f t="shared" si="5"/>
        <v>24.662183746305768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5.9327329785076879</v>
      </c>
      <c r="Y111" s="9">
        <f t="shared" si="6"/>
        <v>5.9530009128410208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30.903316079972434</v>
      </c>
      <c r="S112" s="9">
        <f t="shared" si="5"/>
        <v>27.304798161639098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6.1767581535076879</v>
      </c>
      <c r="Y112" s="9">
        <f t="shared" si="6"/>
        <v>5.8228651981743553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27.371093331972435</v>
      </c>
      <c r="S113" s="9">
        <f t="shared" si="5"/>
        <v>29.379361553972434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4.503860058507688</v>
      </c>
      <c r="Y113" s="9">
        <f t="shared" si="6"/>
        <v>5.537783730174354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28.543824248972435</v>
      </c>
      <c r="S114" s="9">
        <f t="shared" si="5"/>
        <v>28.939411220305772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2.3303278795076885</v>
      </c>
      <c r="Y114" s="9">
        <f t="shared" si="6"/>
        <v>4.3369820305076878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30.240602048972434</v>
      </c>
      <c r="S115" s="9">
        <f t="shared" si="5"/>
        <v>28.718506543305768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6.7141385695076856</v>
      </c>
      <c r="Y115" s="9">
        <f t="shared" si="6"/>
        <v>4.5161088358410204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20.819010655972434</v>
      </c>
      <c r="S116" s="9">
        <f t="shared" si="5"/>
        <v>26.534478984639104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4.4033248145076858</v>
      </c>
      <c r="Y116" s="9">
        <f t="shared" si="6"/>
        <v>4.48259708784102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24.938417084972436</v>
      </c>
      <c r="S117" s="9">
        <f t="shared" si="5"/>
        <v>25.3326765966391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5.6238858675076866</v>
      </c>
      <c r="Y117" s="9">
        <f t="shared" si="6"/>
        <v>5.580449750507686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21.829443971972438</v>
      </c>
      <c r="S118" s="9">
        <f t="shared" si="5"/>
        <v>22.528957237639105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-1.2254179354923118</v>
      </c>
      <c r="Y118" s="9">
        <f t="shared" si="6"/>
        <v>2.9339309155076871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21.760151042972435</v>
      </c>
      <c r="S119" s="9">
        <f t="shared" si="5"/>
        <v>22.842670699972434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1.8581556585076884</v>
      </c>
      <c r="Y119" s="9">
        <f t="shared" si="6"/>
        <v>2.0855411968410213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16.323442511972431</v>
      </c>
      <c r="S120" s="9">
        <f t="shared" si="5"/>
        <v>19.971012508972436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4.3667711225076884</v>
      </c>
      <c r="Y120" s="9">
        <f t="shared" si="6"/>
        <v>1.6665029485076885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28.118022232972436</v>
      </c>
      <c r="S121" s="9">
        <f t="shared" si="5"/>
        <v>22.067205262639103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1.482422351507688</v>
      </c>
      <c r="Y121" s="9">
        <f t="shared" si="6"/>
        <v>2.5691163775076884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22.673204545972435</v>
      </c>
      <c r="S122" s="9">
        <f t="shared" si="5"/>
        <v>22.37155643030577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3.214918912507688</v>
      </c>
      <c r="Y122" s="9">
        <f t="shared" si="6"/>
        <v>3.0213707955076878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23.109051639972435</v>
      </c>
      <c r="S123" s="9">
        <f t="shared" si="5"/>
        <v>24.633426139639102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0.55837602150768806</v>
      </c>
      <c r="Y123" s="9">
        <f t="shared" si="6"/>
        <v>1.7519057618410214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20.204027531972436</v>
      </c>
      <c r="S124" s="9">
        <f t="shared" si="5"/>
        <v>21.995427905972434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-1.7053087194923133</v>
      </c>
      <c r="Y124" s="9">
        <f t="shared" si="6"/>
        <v>0.68932873817435425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25.062185840972436</v>
      </c>
      <c r="S125" s="9">
        <f t="shared" si="5"/>
        <v>22.79175500430577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1.7366049605076883</v>
      </c>
      <c r="Y125" s="9">
        <f t="shared" si="6"/>
        <v>0.19655742084102101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24.239150542972432</v>
      </c>
      <c r="S126" s="9">
        <f t="shared" si="5"/>
        <v>23.168454638639105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2.3883340655076886</v>
      </c>
      <c r="Y126" s="9">
        <f t="shared" si="6"/>
        <v>0.80654343550768781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19.408742491972433</v>
      </c>
      <c r="S127" s="9">
        <f t="shared" si="5"/>
        <v>22.903359625305768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-1.4410969394923123</v>
      </c>
      <c r="Y127" s="9">
        <f t="shared" si="6"/>
        <v>0.89461402884102148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34.813759671972434</v>
      </c>
      <c r="S128" s="9">
        <f t="shared" si="5"/>
        <v>26.153884235639101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9.4428656735076881</v>
      </c>
      <c r="Y128" s="9">
        <f t="shared" si="6"/>
        <v>3.4633675998410212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21.155070863972437</v>
      </c>
      <c r="S129" s="9">
        <f t="shared" si="5"/>
        <v>25.125857675972437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2.0509645785076875</v>
      </c>
      <c r="Y129" s="9">
        <f t="shared" si="6"/>
        <v>3.3509111041743544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27.579378643972433</v>
      </c>
      <c r="S130" s="9">
        <f t="shared" si="5"/>
        <v>27.849403059972435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2.8772260895076882</v>
      </c>
      <c r="Y130" s="9">
        <f t="shared" si="6"/>
        <v>4.7903521138410214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30.120956248972433</v>
      </c>
      <c r="S131" s="9">
        <f t="shared" si="5"/>
        <v>26.285135252305768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4.4090917455076877</v>
      </c>
      <c r="Y131" s="9">
        <f t="shared" si="6"/>
        <v>3.1124274711743545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31.295856172972432</v>
      </c>
      <c r="S132" s="9">
        <f t="shared" si="5"/>
        <v>29.665397021972435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3.6651504775076882</v>
      </c>
      <c r="Y132" s="9">
        <f t="shared" si="6"/>
        <v>3.6504894375076886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28.786250339972437</v>
      </c>
      <c r="S133" s="9">
        <f t="shared" si="5"/>
        <v>30.06768758730577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0.21297588450768812</v>
      </c>
      <c r="Y133" s="9">
        <f t="shared" si="6"/>
        <v>2.7624060358410212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30.294535160972437</v>
      </c>
      <c r="S134" s="9">
        <f t="shared" si="5"/>
        <v>30.125547224639103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-0.14463329549231174</v>
      </c>
      <c r="Y134" s="9">
        <f t="shared" si="6"/>
        <v>1.2444976888410215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26.702301748972435</v>
      </c>
      <c r="S135" s="9">
        <f t="shared" si="5"/>
        <v>28.5943624166391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3.4189794285076882</v>
      </c>
      <c r="Y135" s="9">
        <f t="shared" si="6"/>
        <v>1.1624406725076881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26.034638023972438</v>
      </c>
      <c r="S136" s="9">
        <f t="shared" si="5"/>
        <v>27.677158311305771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7.647141605507688</v>
      </c>
      <c r="Y136" s="9">
        <f t="shared" si="6"/>
        <v>3.6404959128410215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23.396926296972435</v>
      </c>
      <c r="S137" s="9">
        <f t="shared" si="5"/>
        <v>25.377955356639102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6.0136872845076885</v>
      </c>
      <c r="Y137" s="9">
        <f t="shared" si="6"/>
        <v>5.6932694395076879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25.653181719972434</v>
      </c>
      <c r="S138" s="9">
        <f t="shared" si="5"/>
        <v>25.028248680305769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7.0561777905076877</v>
      </c>
      <c r="Y138" s="9">
        <f t="shared" si="6"/>
        <v>6.9056688935076878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32.933010056972435</v>
      </c>
      <c r="S139" s="9">
        <f t="shared" si="5"/>
        <v>27.327706024639099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7.3622672115076853</v>
      </c>
      <c r="Y139" s="9">
        <f t="shared" si="6"/>
        <v>6.8107107621743532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28.317511861972434</v>
      </c>
      <c r="S140" s="9">
        <f t="shared" si="5"/>
        <v>28.967901212972436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9.3920215935076889</v>
      </c>
      <c r="Y140" s="9">
        <f t="shared" si="6"/>
        <v>7.936822198507687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27.207332733972432</v>
      </c>
      <c r="S141" s="9">
        <f t="shared" si="5"/>
        <v>29.485951550972434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13.846660888507689</v>
      </c>
      <c r="Y141" s="9">
        <f t="shared" si="6"/>
        <v>10.200316564507688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32.476987810972432</v>
      </c>
      <c r="S142" s="9">
        <f t="shared" si="5"/>
        <v>29.333944135639101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10.237467993507686</v>
      </c>
      <c r="Y142" s="9">
        <f t="shared" si="6"/>
        <v>11.158716825174354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33.672752689972434</v>
      </c>
      <c r="S143" s="9">
        <f t="shared" si="5"/>
        <v>31.119024411639099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0.8397104875076884</v>
      </c>
      <c r="Y143" s="9">
        <f t="shared" si="6"/>
        <v>8.3079464565076879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32.469442562972432</v>
      </c>
      <c r="S144" s="9">
        <f t="shared" si="5"/>
        <v>32.873061021305766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1.8217882795076881</v>
      </c>
      <c r="Y144" s="9">
        <f t="shared" si="6"/>
        <v>4.2996555868410207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29.189992308972435</v>
      </c>
      <c r="S145" s="9">
        <f t="shared" si="5"/>
        <v>31.777395853972436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5.8329924415076881</v>
      </c>
      <c r="Y145" s="9">
        <f t="shared" si="6"/>
        <v>2.8314970695076886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24.259151267972435</v>
      </c>
      <c r="S146" s="9">
        <f t="shared" si="5"/>
        <v>28.639528713305765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6.7964248745076876</v>
      </c>
      <c r="Y146" s="9">
        <f t="shared" si="6"/>
        <v>4.8170685318410209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39.505710688972435</v>
      </c>
      <c r="S147" s="9">
        <f t="shared" si="5"/>
        <v>30.984951421972436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9.4572636955076881</v>
      </c>
      <c r="Y147" s="9">
        <f t="shared" si="6"/>
        <v>7.3622270038410207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30.395079168972437</v>
      </c>
      <c r="S148" s="9">
        <f t="shared" si="5"/>
        <v>31.386647041972434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0.43452686850768796</v>
      </c>
      <c r="Y148" s="9">
        <f t="shared" si="6"/>
        <v>5.5627384795076891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27.520742111972435</v>
      </c>
      <c r="S149" s="9">
        <f t="shared" si="5"/>
        <v>32.473843989972437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3.350706700507688</v>
      </c>
      <c r="Y149" s="9">
        <f t="shared" si="6"/>
        <v>4.4141657548410214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26.995379652972435</v>
      </c>
      <c r="S150" s="9">
        <f t="shared" si="5"/>
        <v>28.303733644639099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1.8394367895076882</v>
      </c>
      <c r="Y150" s="9">
        <f t="shared" si="6"/>
        <v>1.8748901195076879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27.404439725972438</v>
      </c>
      <c r="S151" s="9">
        <f t="shared" si="5"/>
        <v>27.306853830305769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0.91991167850768818</v>
      </c>
      <c r="Y151" s="9">
        <f t="shared" si="6"/>
        <v>2.0366850561743548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28.297192040972433</v>
      </c>
      <c r="S152" s="9">
        <f t="shared" si="5"/>
        <v>27.565670473305769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2.3884318845076855</v>
      </c>
      <c r="Y152" s="9">
        <f t="shared" si="6"/>
        <v>1.7159267841743542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27.167914021972432</v>
      </c>
      <c r="S153" s="9">
        <f t="shared" si="5"/>
        <v>27.623181929639102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0.54710299650768812</v>
      </c>
      <c r="Y153" s="9">
        <f t="shared" si="6"/>
        <v>1.285148853174354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23.301046652972435</v>
      </c>
      <c r="S154" s="9">
        <f t="shared" si="5"/>
        <v>26.255384238639099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7.8052593435076876</v>
      </c>
      <c r="Y154" s="9">
        <f t="shared" si="6"/>
        <v>3.5802647415076869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19.118861459972436</v>
      </c>
      <c r="S155" s="9">
        <f t="shared" si="5"/>
        <v>23.1959407116391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4.5346715415076879</v>
      </c>
      <c r="Y155" s="9">
        <f t="shared" si="6"/>
        <v>4.295677960507688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24.037233532972436</v>
      </c>
      <c r="S156" s="9">
        <f t="shared" si="5"/>
        <v>22.152380548639101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2.1551938125076879</v>
      </c>
      <c r="Y156" s="9">
        <f t="shared" si="6"/>
        <v>4.8317082325076877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22.716954546972435</v>
      </c>
      <c r="S157" s="9">
        <f t="shared" si="5"/>
        <v>21.957683179972435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4.0869226345076886</v>
      </c>
      <c r="Y157" s="9">
        <f t="shared" si="6"/>
        <v>3.5922626628410215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26.506648582972435</v>
      </c>
      <c r="S158" s="9">
        <f t="shared" si="5"/>
        <v>24.4202788876391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4.6828339935076881</v>
      </c>
      <c r="Y158" s="9">
        <f t="shared" si="6"/>
        <v>3.6416501468410218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23.480880450972432</v>
      </c>
      <c r="S159" s="9">
        <f t="shared" si="5"/>
        <v>24.234827860305767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4.8429948235076878</v>
      </c>
      <c r="Y159" s="9">
        <f t="shared" si="6"/>
        <v>4.5375838171743546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21.858526862972433</v>
      </c>
      <c r="S160" s="9">
        <f t="shared" si="5"/>
        <v>23.948685298972435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4.4564605715076882</v>
      </c>
      <c r="Y160" s="9">
        <f t="shared" si="6"/>
        <v>4.6607631295076883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24.776027377972436</v>
      </c>
      <c r="S161" s="9">
        <f t="shared" si="5"/>
        <v>23.371811563972432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2.2150953145076882</v>
      </c>
      <c r="Y161" s="9">
        <f t="shared" si="6"/>
        <v>3.8381835698410214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22.915402149972433</v>
      </c>
      <c r="S162" s="9">
        <f t="shared" si="5"/>
        <v>23.183318796972433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2.2891150105076883</v>
      </c>
      <c r="Y162" s="9">
        <f t="shared" si="6"/>
        <v>2.9868902988410215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25.604049210972438</v>
      </c>
      <c r="S163" s="9">
        <f t="shared" si="5"/>
        <v>24.431826246305771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5.4939842865076862</v>
      </c>
      <c r="Y163" s="9">
        <f t="shared" si="6"/>
        <v>3.3327315371743542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29.119103164972433</v>
      </c>
      <c r="S164" s="9">
        <f t="shared" ref="S164:S227" si="12">AVERAGE(R162:R164)</f>
        <v>25.879518175305765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0.13633748950768876</v>
      </c>
      <c r="Y164" s="9">
        <f t="shared" ref="Y164:Y227" si="13">AVERAGE(X162:X164)</f>
        <v>2.6398122621743543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26.642325621972432</v>
      </c>
      <c r="S165" s="9">
        <f t="shared" si="12"/>
        <v>27.12182599930577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7.365367041507688</v>
      </c>
      <c r="Y165" s="9">
        <f t="shared" si="13"/>
        <v>4.3318962725076879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27.783000879972434</v>
      </c>
      <c r="S166" s="9">
        <f t="shared" si="12"/>
        <v>27.848143222305765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1.6382394215076881</v>
      </c>
      <c r="Y166" s="9">
        <f t="shared" si="13"/>
        <v>3.046647984174355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27.040775929972437</v>
      </c>
      <c r="S167" s="9">
        <f t="shared" si="12"/>
        <v>27.15536747730577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7.6606009955076884</v>
      </c>
      <c r="Y167" s="9">
        <f t="shared" si="13"/>
        <v>5.5547358195076884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26.273028566972435</v>
      </c>
      <c r="S168" s="9">
        <f t="shared" si="12"/>
        <v>27.032268458972435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11.534677384507686</v>
      </c>
      <c r="Y168" s="9">
        <f t="shared" si="13"/>
        <v>6.9445059338410218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29.472064095972435</v>
      </c>
      <c r="S169" s="9">
        <f t="shared" si="12"/>
        <v>27.595289530972433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10.309207766507688</v>
      </c>
      <c r="Y169" s="9">
        <f t="shared" si="13"/>
        <v>9.8348287155076886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24.643792404972437</v>
      </c>
      <c r="S170" s="9">
        <f t="shared" si="12"/>
        <v>26.7962950226391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10.742342873507688</v>
      </c>
      <c r="Y170" s="9">
        <f t="shared" si="13"/>
        <v>10.862076008174355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28.004599234972435</v>
      </c>
      <c r="S171" s="9">
        <f t="shared" si="12"/>
        <v>27.373485245305769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7.9140427765076877</v>
      </c>
      <c r="Y171" s="9">
        <f t="shared" si="13"/>
        <v>9.6551978055076884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24.389577570972435</v>
      </c>
      <c r="S172" s="9">
        <f t="shared" si="12"/>
        <v>25.67932307030577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10.092625790507688</v>
      </c>
      <c r="Y172" s="9">
        <f t="shared" si="13"/>
        <v>9.5830038135076876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28.640588918972437</v>
      </c>
      <c r="S173" s="9">
        <f t="shared" si="12"/>
        <v>27.011588574972436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10.048382376507689</v>
      </c>
      <c r="Y173" s="9">
        <f t="shared" si="13"/>
        <v>9.3516836478410212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33.016283428972436</v>
      </c>
      <c r="S174" s="9">
        <f t="shared" si="12"/>
        <v>28.682149972972439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13.744917372507686</v>
      </c>
      <c r="Y174" s="9">
        <f t="shared" si="13"/>
        <v>11.295308513174355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29.744403633972436</v>
      </c>
      <c r="S175" s="9">
        <f t="shared" si="12"/>
        <v>30.467091993972435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13.236786496507689</v>
      </c>
      <c r="Y175" s="9">
        <f t="shared" si="13"/>
        <v>12.343362081841022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31.115515285972432</v>
      </c>
      <c r="S176" s="9">
        <f t="shared" si="12"/>
        <v>31.292067449639102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14.040005579507689</v>
      </c>
      <c r="Y176" s="9">
        <f t="shared" si="13"/>
        <v>13.673903149507689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26.56877852897243</v>
      </c>
      <c r="S177" s="9">
        <f t="shared" si="12"/>
        <v>29.142899149639096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8.7342365135076854</v>
      </c>
      <c r="Y177" s="9">
        <f t="shared" si="13"/>
        <v>12.003676196507689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24.410927549972435</v>
      </c>
      <c r="S178" s="9">
        <f t="shared" si="12"/>
        <v>27.365073788305768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9.6630135535076889</v>
      </c>
      <c r="Y178" s="9">
        <f t="shared" si="13"/>
        <v>10.812418548841022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25.079625710972437</v>
      </c>
      <c r="S179" s="9">
        <f t="shared" si="12"/>
        <v>25.353110596639102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10.121709496507687</v>
      </c>
      <c r="Y179" s="9">
        <f t="shared" si="13"/>
        <v>9.5063198545076872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18.000250566972436</v>
      </c>
      <c r="S180" s="9">
        <f t="shared" si="12"/>
        <v>22.496934609305768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11.041605663507688</v>
      </c>
      <c r="Y180" s="9">
        <f t="shared" si="13"/>
        <v>10.275442904507688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21.204708869972436</v>
      </c>
      <c r="S181" s="9">
        <f t="shared" si="12"/>
        <v>21.428195049305771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7.5198783435076875</v>
      </c>
      <c r="Y181" s="9">
        <f t="shared" si="13"/>
        <v>9.5610645011743554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15.698482044972433</v>
      </c>
      <c r="S182" s="9">
        <f t="shared" si="12"/>
        <v>18.301147160639104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6.6554736975076878</v>
      </c>
      <c r="Y182" s="9">
        <f t="shared" si="13"/>
        <v>8.4056525681743555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16.855057961972435</v>
      </c>
      <c r="S183" s="9">
        <f t="shared" si="12"/>
        <v>17.919416292305769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6.8225065315076883</v>
      </c>
      <c r="Y183" s="9">
        <f t="shared" si="13"/>
        <v>6.9992861908410218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20.868235354972434</v>
      </c>
      <c r="S184" s="9">
        <f t="shared" si="12"/>
        <v>17.807258453972434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7.7803642285076879</v>
      </c>
      <c r="Y184" s="9">
        <f t="shared" si="13"/>
        <v>7.0861148191743553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17.606712154972431</v>
      </c>
      <c r="S185" s="9">
        <f t="shared" si="12"/>
        <v>18.443335157305768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3.6402776095076881</v>
      </c>
      <c r="Y185" s="9">
        <f t="shared" si="13"/>
        <v>6.0810494565076878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23.607553921972432</v>
      </c>
      <c r="S186" s="9">
        <f t="shared" si="12"/>
        <v>20.694167143972432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2.1781625507688362E-2</v>
      </c>
      <c r="Y186" s="9">
        <f t="shared" si="13"/>
        <v>3.8141411545076882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9.0929985209724329</v>
      </c>
      <c r="S187" s="9">
        <f t="shared" si="12"/>
        <v>16.769088199305767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1.7248925425076855</v>
      </c>
      <c r="Y187" s="9">
        <f t="shared" si="13"/>
        <v>1.7956505925076873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5.712380836972434</v>
      </c>
      <c r="S188" s="9">
        <f t="shared" si="12"/>
        <v>12.804311093305769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-9.4283448224923116</v>
      </c>
      <c r="Y188" s="9">
        <f t="shared" si="13"/>
        <v>-2.5605568848256461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21.022462340972435</v>
      </c>
      <c r="S189" s="9">
        <f t="shared" si="12"/>
        <v>11.942613899639101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2.140124883507688</v>
      </c>
      <c r="Y189" s="9">
        <f t="shared" si="13"/>
        <v>-1.8544424654923126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22.332029793972435</v>
      </c>
      <c r="S190" s="9">
        <f t="shared" si="12"/>
        <v>16.355624323972435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6.4445281955076883</v>
      </c>
      <c r="Y190" s="9">
        <f t="shared" si="13"/>
        <v>-0.28123058115897831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21.005688131972438</v>
      </c>
      <c r="S191" s="9">
        <f t="shared" si="12"/>
        <v>21.453393422305769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1.7959049475076885</v>
      </c>
      <c r="Y191" s="9">
        <f t="shared" si="13"/>
        <v>3.4601860088410219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14.771220646972433</v>
      </c>
      <c r="S192" s="9">
        <f t="shared" si="12"/>
        <v>19.369646190972436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-1.379495447492312</v>
      </c>
      <c r="Y192" s="9">
        <f t="shared" si="13"/>
        <v>2.2869792318410216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16.539216896972434</v>
      </c>
      <c r="S193" s="9">
        <f t="shared" si="12"/>
        <v>17.438708558639103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1.0386802155076884</v>
      </c>
      <c r="Y193" s="9">
        <f t="shared" si="13"/>
        <v>0.48502990517435496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15.714440238972433</v>
      </c>
      <c r="S194" s="9">
        <f t="shared" si="12"/>
        <v>15.674959260972434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-2.2633598514923121</v>
      </c>
      <c r="Y194" s="9">
        <f t="shared" si="13"/>
        <v>-0.86805836115897861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10.163040771972433</v>
      </c>
      <c r="S195" s="9">
        <f t="shared" si="12"/>
        <v>14.138899302639098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-5.7502914954923137</v>
      </c>
      <c r="Y195" s="9">
        <f t="shared" si="13"/>
        <v>-2.3249903771589793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12.067489568972432</v>
      </c>
      <c r="S196" s="9">
        <f t="shared" si="12"/>
        <v>12.648323526639098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-5.1631460094923138</v>
      </c>
      <c r="Y196" s="9">
        <f t="shared" si="13"/>
        <v>-4.3922657854923131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11.876289626972433</v>
      </c>
      <c r="S197" s="9">
        <f t="shared" si="12"/>
        <v>11.368939989305767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2.2505872825076878</v>
      </c>
      <c r="Y197" s="9">
        <f t="shared" si="13"/>
        <v>-2.887616740825647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7.5997833019724332</v>
      </c>
      <c r="S198" s="9">
        <f t="shared" si="12"/>
        <v>10.514520832639098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0.63848389150768803</v>
      </c>
      <c r="Y198" s="9">
        <f t="shared" si="13"/>
        <v>-0.75802494515897934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6.202327718972434</v>
      </c>
      <c r="S199" s="9">
        <f t="shared" si="12"/>
        <v>8.5594668826391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1.5751164085076876</v>
      </c>
      <c r="Y199" s="9">
        <f t="shared" si="13"/>
        <v>1.4880625275076877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3.8048222627416632</v>
      </c>
      <c r="S200" s="9">
        <f t="shared" si="12"/>
        <v>5.8689777612288436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0.72822951619999721</v>
      </c>
      <c r="Y200" s="9">
        <f t="shared" si="13"/>
        <v>0.98060993873845759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9.148211106741666</v>
      </c>
      <c r="S201" s="9">
        <f t="shared" si="12"/>
        <v>6.3851203628185873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-2.3760582548000042</v>
      </c>
      <c r="Y201" s="9">
        <f t="shared" si="13"/>
        <v>-2.4237443364106454E-2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1.1012697667416633</v>
      </c>
      <c r="S202" s="9">
        <f t="shared" si="12"/>
        <v>4.6847677120749971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-4.8271706818000037</v>
      </c>
      <c r="Y202" s="9">
        <f t="shared" si="13"/>
        <v>-2.1583331401333368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5.7181306517416637</v>
      </c>
      <c r="S203" s="9">
        <f t="shared" si="12"/>
        <v>5.3225371750749977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-4.9930739828000039</v>
      </c>
      <c r="Y203" s="9">
        <f t="shared" si="13"/>
        <v>-4.0654343064666705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15.445088037741666</v>
      </c>
      <c r="S204" s="9">
        <f t="shared" si="12"/>
        <v>7.4214961520749974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-3.2157457938000036</v>
      </c>
      <c r="Y204" s="9">
        <f t="shared" si="13"/>
        <v>-4.3453301528000035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9.4658653027416655</v>
      </c>
      <c r="S205" s="9">
        <f t="shared" si="12"/>
        <v>10.209694664074998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-4.2817466928000032</v>
      </c>
      <c r="Y205" s="9">
        <f t="shared" si="13"/>
        <v>-4.1635221564666702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16.065116273741666</v>
      </c>
      <c r="S206" s="9">
        <f t="shared" si="12"/>
        <v>13.658689871408333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-2.2589356138000034</v>
      </c>
      <c r="Y206" s="9">
        <f t="shared" si="13"/>
        <v>-3.2521427001333367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10.519375361741663</v>
      </c>
      <c r="S207" s="9">
        <f t="shared" si="12"/>
        <v>12.016785646074998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1.8495989631999965</v>
      </c>
      <c r="Y207" s="9">
        <f t="shared" si="13"/>
        <v>-1.5636944478000032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10.799259960741665</v>
      </c>
      <c r="S208" s="9">
        <f t="shared" si="12"/>
        <v>12.461250532074999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-1.7238903718000032</v>
      </c>
      <c r="Y208" s="9">
        <f t="shared" si="13"/>
        <v>-0.71107567413333672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11.119488391741665</v>
      </c>
      <c r="S209" s="9">
        <f t="shared" si="12"/>
        <v>10.812707904741664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-2.9366011958000033</v>
      </c>
      <c r="Y209" s="9">
        <f t="shared" si="13"/>
        <v>-0.93696420146667003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2.5225140497416634</v>
      </c>
      <c r="S210" s="9">
        <f t="shared" si="12"/>
        <v>8.1470874674083316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1.6672324141999957</v>
      </c>
      <c r="Y210" s="9">
        <f t="shared" si="13"/>
        <v>-0.99775305113333701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9.362212825741663</v>
      </c>
      <c r="S211" s="9">
        <f t="shared" si="12"/>
        <v>7.6680717557416642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-3.1273249128000042</v>
      </c>
      <c r="Y211" s="9">
        <f t="shared" si="13"/>
        <v>-1.465564564800004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8.2307347397416617</v>
      </c>
      <c r="S212" s="9">
        <f t="shared" si="12"/>
        <v>6.7051538717416621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-2.1480584028000047</v>
      </c>
      <c r="Y212" s="9">
        <f t="shared" si="13"/>
        <v>-1.2027169671333378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5.9021313567416627</v>
      </c>
      <c r="S213" s="9">
        <f t="shared" si="12"/>
        <v>7.8316929740749961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-8.1428717058000029</v>
      </c>
      <c r="Y213" s="9">
        <f t="shared" si="13"/>
        <v>-4.4727516738000039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10.596415920741666</v>
      </c>
      <c r="S214" s="9">
        <f t="shared" si="12"/>
        <v>8.2430940057416624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2.6081517881999958</v>
      </c>
      <c r="Y214" s="9">
        <f t="shared" si="13"/>
        <v>-2.5609261068000042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5.2525974277416632</v>
      </c>
      <c r="S215" s="9">
        <f t="shared" si="12"/>
        <v>7.2503815684083301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5.0077053199996335E-2</v>
      </c>
      <c r="Y215" s="9">
        <f t="shared" si="13"/>
        <v>-1.828214288133337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14.570232172741665</v>
      </c>
      <c r="S216" s="9">
        <f t="shared" si="12"/>
        <v>10.139748507074998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-3.6945007538000034</v>
      </c>
      <c r="Y216" s="9">
        <f t="shared" si="13"/>
        <v>-0.34542397080000375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15.645405270741666</v>
      </c>
      <c r="S217" s="9">
        <f t="shared" si="12"/>
        <v>11.822744957074997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-8.7082842388000028</v>
      </c>
      <c r="Y217" s="9">
        <f t="shared" si="13"/>
        <v>-4.1175693131333366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13.260380464741665</v>
      </c>
      <c r="S218" s="9">
        <f t="shared" si="12"/>
        <v>14.492005969408332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-3.0300535948000036</v>
      </c>
      <c r="Y218" s="9">
        <f t="shared" si="13"/>
        <v>-5.1442795291333363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14.584167605741664</v>
      </c>
      <c r="S219" s="9">
        <f t="shared" si="12"/>
        <v>14.496651113741665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-1.9135472158000035</v>
      </c>
      <c r="Y219" s="9">
        <f t="shared" si="13"/>
        <v>-4.5506283498000029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9.7103323117416629</v>
      </c>
      <c r="S220" s="9">
        <f t="shared" si="12"/>
        <v>12.518293460741665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0.21518723619999669</v>
      </c>
      <c r="Y220" s="9">
        <f t="shared" si="13"/>
        <v>-1.5761378581333367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4.3747805977416636</v>
      </c>
      <c r="S221" s="9">
        <f t="shared" si="12"/>
        <v>9.5564268384083295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-6.3044846458000041</v>
      </c>
      <c r="Y221" s="9">
        <f t="shared" si="13"/>
        <v>-2.6676148751333368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14.331026107741662</v>
      </c>
      <c r="S222" s="9">
        <f t="shared" si="12"/>
        <v>9.4720463390749963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-8.5251983568000043</v>
      </c>
      <c r="Y222" s="9">
        <f t="shared" si="13"/>
        <v>-4.8714985888000042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7.2141681147416632</v>
      </c>
      <c r="S223" s="9">
        <f t="shared" si="12"/>
        <v>8.6399916067416633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-9.0955327668000034</v>
      </c>
      <c r="Y223" s="9">
        <f t="shared" si="13"/>
        <v>-7.9750719231333376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4.9746926507416633</v>
      </c>
      <c r="S224" s="9">
        <f t="shared" si="12"/>
        <v>8.8399622910749951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-4.275630956800005</v>
      </c>
      <c r="Y224" s="9">
        <f t="shared" si="13"/>
        <v>-7.2987873601333382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2.8346788777416632</v>
      </c>
      <c r="S225" s="9">
        <f t="shared" si="12"/>
        <v>5.0078465477416634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1.9405210321999955</v>
      </c>
      <c r="Y225" s="9">
        <f t="shared" si="13"/>
        <v>-3.8102142304666713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2.4553981447416633</v>
      </c>
      <c r="S226" s="9">
        <f t="shared" si="12"/>
        <v>3.4215898910749964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-2.6750385368000034</v>
      </c>
      <c r="Y226" s="9">
        <f t="shared" si="13"/>
        <v>-1.6700494871333376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2.2905016007416634</v>
      </c>
      <c r="S227" s="9">
        <f t="shared" si="12"/>
        <v>2.5268595410749968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-4.3825360458000038</v>
      </c>
      <c r="Y227" s="9">
        <f t="shared" si="13"/>
        <v>-1.7056845168000041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2.3384874457416638</v>
      </c>
      <c r="S228" s="9">
        <f t="shared" ref="S228:S291" si="20">AVERAGE(R226:R228)</f>
        <v>2.3614623970749968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-4.6528203028000039</v>
      </c>
      <c r="Y228" s="9">
        <f t="shared" ref="Y228:Y291" si="21">AVERAGE(X226:X228)</f>
        <v>-3.9034649618000032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-2.1455985712583368</v>
      </c>
      <c r="S229" s="9">
        <f t="shared" si="20"/>
        <v>0.82779682507499686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-4.0852755438000035</v>
      </c>
      <c r="Y229" s="9">
        <f t="shared" si="21"/>
        <v>-4.3735439641333373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-1.1384318402583369</v>
      </c>
      <c r="S230" s="9">
        <f t="shared" si="20"/>
        <v>-0.31518098859166993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-7.2604686088000037</v>
      </c>
      <c r="Y230" s="9">
        <f t="shared" si="21"/>
        <v>-5.3328548184666706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4.6334954697416633</v>
      </c>
      <c r="S231" s="9">
        <f t="shared" si="20"/>
        <v>0.44982168607499656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-7.2811132818000033</v>
      </c>
      <c r="Y231" s="9">
        <f t="shared" si="21"/>
        <v>-6.2089524781333365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6.1777013337416635</v>
      </c>
      <c r="S232" s="9">
        <f t="shared" si="20"/>
        <v>3.2242549877416633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-5.6453494548000034</v>
      </c>
      <c r="Y232" s="9">
        <f t="shared" si="21"/>
        <v>-6.7289771151333371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10.986987551741665</v>
      </c>
      <c r="S233" s="9">
        <f t="shared" si="20"/>
        <v>7.2660614517416633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-4.587187743800003</v>
      </c>
      <c r="Y233" s="9">
        <f t="shared" si="21"/>
        <v>-5.8378834934666699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5.5954852417416632</v>
      </c>
      <c r="S234" s="9">
        <f t="shared" si="20"/>
        <v>7.5867247090749972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-5.4646234448000035</v>
      </c>
      <c r="Y234" s="9">
        <f t="shared" si="21"/>
        <v>-5.2323868811333369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8.9353152687416628</v>
      </c>
      <c r="S235" s="9">
        <f t="shared" si="20"/>
        <v>8.5059293540749952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-1.0770318838000046</v>
      </c>
      <c r="Y235" s="9">
        <f t="shared" si="21"/>
        <v>-3.7096143574666698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9.0757580777416624</v>
      </c>
      <c r="S236" s="9">
        <f t="shared" si="20"/>
        <v>7.8688528627416625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-2.4270632788000048</v>
      </c>
      <c r="Y236" s="9">
        <f t="shared" si="21"/>
        <v>-2.9895728691333381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11.782121256741666</v>
      </c>
      <c r="S237" s="9">
        <f t="shared" si="20"/>
        <v>9.9310648677416626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-2.7912045238000043</v>
      </c>
      <c r="Y237" s="9">
        <f t="shared" si="21"/>
        <v>-2.0984332288000047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1.2790808967416634</v>
      </c>
      <c r="S238" s="9">
        <f t="shared" si="20"/>
        <v>7.3789867437416641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-3.0584849488000034</v>
      </c>
      <c r="Y238" s="9">
        <f t="shared" si="21"/>
        <v>-2.7589175838000042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10.713533337741666</v>
      </c>
      <c r="S239" s="9">
        <f t="shared" si="20"/>
        <v>7.9249118304083312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-4.3401624368000036</v>
      </c>
      <c r="Y239" s="9">
        <f t="shared" si="21"/>
        <v>-3.3966173031333375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7.9481066537416662</v>
      </c>
      <c r="S240" s="9">
        <f t="shared" si="20"/>
        <v>6.6469069627416646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-1.0942253598000033</v>
      </c>
      <c r="Y240" s="9">
        <f t="shared" si="21"/>
        <v>-2.8309575818000035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11.672677916741666</v>
      </c>
      <c r="S241" s="9">
        <f t="shared" si="20"/>
        <v>10.111439302741667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0.96392122219999554</v>
      </c>
      <c r="Y241" s="9">
        <f t="shared" si="21"/>
        <v>-1.4901555248000038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17.607500258741666</v>
      </c>
      <c r="S242" s="9">
        <f t="shared" si="20"/>
        <v>12.409428276408333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0.40704840219999583</v>
      </c>
      <c r="Y242" s="9">
        <f t="shared" si="21"/>
        <v>9.2248088199996012E-2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4.6204136267416631</v>
      </c>
      <c r="S243" s="9">
        <f t="shared" si="20"/>
        <v>11.300197267408331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2.7665777091999955</v>
      </c>
      <c r="Y243" s="9">
        <f t="shared" si="21"/>
        <v>1.3791824445333287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10.119333026741662</v>
      </c>
      <c r="S244" s="9">
        <f t="shared" si="20"/>
        <v>10.782415637408329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2.7497426501999955</v>
      </c>
      <c r="Y244" s="9">
        <f t="shared" si="21"/>
        <v>1.9744562538666621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7.2931259127416634</v>
      </c>
      <c r="S245" s="9">
        <f t="shared" si="20"/>
        <v>7.344290855408329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-0.10593436280000335</v>
      </c>
      <c r="Y245" s="9">
        <f t="shared" si="21"/>
        <v>1.8034619988666627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13.098876516741662</v>
      </c>
      <c r="S246" s="9">
        <f t="shared" si="20"/>
        <v>10.170445152074995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2.9875312241999956</v>
      </c>
      <c r="Y246" s="9">
        <f t="shared" si="21"/>
        <v>1.8771131705333293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13.892559771741666</v>
      </c>
      <c r="S247" s="9">
        <f t="shared" si="20"/>
        <v>11.428187400408332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11.770976575199999</v>
      </c>
      <c r="Y247" s="9">
        <f t="shared" si="21"/>
        <v>4.8841911455333298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15.000304026741667</v>
      </c>
      <c r="S248" s="9">
        <f t="shared" si="20"/>
        <v>13.997246771741665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-0.46979218080000429</v>
      </c>
      <c r="Y248" s="9">
        <f t="shared" si="21"/>
        <v>4.7629052061999966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15.599413206741666</v>
      </c>
      <c r="S249" s="9">
        <f t="shared" si="20"/>
        <v>14.830759001741667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-4.675917454800004</v>
      </c>
      <c r="Y249" s="9">
        <f t="shared" si="21"/>
        <v>2.2084223131999967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17.118106010741666</v>
      </c>
      <c r="S250" s="9">
        <f t="shared" si="20"/>
        <v>15.905941081408335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2.3768729501999957</v>
      </c>
      <c r="Y250" s="9">
        <f t="shared" si="21"/>
        <v>-0.9229455618000042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11.890013245741667</v>
      </c>
      <c r="S251" s="9">
        <f t="shared" si="20"/>
        <v>14.869177487741666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2.0889998001999954</v>
      </c>
      <c r="Y251" s="9">
        <f t="shared" si="21"/>
        <v>-7.0014901466670956E-2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19.560771618741661</v>
      </c>
      <c r="S252" s="9">
        <f t="shared" si="20"/>
        <v>16.189630291741665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6.2711453921999958</v>
      </c>
      <c r="Y252" s="9">
        <f t="shared" si="21"/>
        <v>3.5790060475333285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17.213632273741666</v>
      </c>
      <c r="S253" s="9">
        <f t="shared" si="20"/>
        <v>16.221472379408329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8.1833658141999965</v>
      </c>
      <c r="Y253" s="9">
        <f t="shared" si="21"/>
        <v>5.514503668866662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14.838916942741665</v>
      </c>
      <c r="S254" s="9">
        <f t="shared" si="20"/>
        <v>17.204440278408331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11.458351743199996</v>
      </c>
      <c r="Y254" s="9">
        <f t="shared" si="21"/>
        <v>8.6376209831999962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13.929131795741666</v>
      </c>
      <c r="S255" s="9">
        <f t="shared" si="20"/>
        <v>15.327227004074999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7.8407235661999959</v>
      </c>
      <c r="Y255" s="9">
        <f t="shared" si="21"/>
        <v>9.160813707866664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11.510190783741663</v>
      </c>
      <c r="S256" s="9">
        <f t="shared" si="20"/>
        <v>13.426079840741664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13.844347350199996</v>
      </c>
      <c r="Y256" s="9">
        <f t="shared" si="21"/>
        <v>11.047807553199997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12.753597236741665</v>
      </c>
      <c r="S257" s="9">
        <f t="shared" si="20"/>
        <v>12.730973272075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16.500587480199997</v>
      </c>
      <c r="Y257" s="9">
        <f t="shared" si="21"/>
        <v>12.728552798866664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14.584437307741664</v>
      </c>
      <c r="S258" s="9">
        <f t="shared" si="20"/>
        <v>12.949408442741664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19.468258172199999</v>
      </c>
      <c r="Y258" s="9">
        <f t="shared" si="21"/>
        <v>16.60439766753333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11.919368761741664</v>
      </c>
      <c r="S259" s="9">
        <f t="shared" si="20"/>
        <v>13.085801102074997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14.318324220199997</v>
      </c>
      <c r="Y259" s="9">
        <f t="shared" si="21"/>
        <v>16.76238995753333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1.2179623657416632</v>
      </c>
      <c r="S260" s="9">
        <f t="shared" si="20"/>
        <v>9.2405894784083298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9.2389357351999966</v>
      </c>
      <c r="Y260" s="9">
        <f t="shared" si="21"/>
        <v>14.341839375866662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13.011078141741667</v>
      </c>
      <c r="S261" s="9">
        <f t="shared" si="20"/>
        <v>8.7161364230749978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15.202374919199999</v>
      </c>
      <c r="Y261" s="9">
        <f t="shared" si="21"/>
        <v>12.91987829153333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16.521360490741667</v>
      </c>
      <c r="S262" s="9">
        <f t="shared" si="20"/>
        <v>10.250133666075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12.522731760199996</v>
      </c>
      <c r="Y262" s="9">
        <f t="shared" si="21"/>
        <v>12.321347471533329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15.262309061741666</v>
      </c>
      <c r="S263" s="9">
        <f t="shared" si="20"/>
        <v>14.931582564741667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15.276527774199996</v>
      </c>
      <c r="Y263" s="9">
        <f t="shared" si="21"/>
        <v>14.333878151199997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12.063415401741665</v>
      </c>
      <c r="S264" s="9">
        <f t="shared" si="20"/>
        <v>14.615694984741666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12.569201507199997</v>
      </c>
      <c r="Y264" s="9">
        <f t="shared" si="21"/>
        <v>13.456153680533331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9.9919289367416635</v>
      </c>
      <c r="S265" s="9">
        <f t="shared" si="20"/>
        <v>12.439217800074999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10.900664167199997</v>
      </c>
      <c r="Y265" s="9">
        <f t="shared" si="21"/>
        <v>12.915464482866662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8.4404066227416621</v>
      </c>
      <c r="S266" s="9">
        <f t="shared" si="20"/>
        <v>10.165250320408331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9.9071719631999962</v>
      </c>
      <c r="Y266" s="9">
        <f t="shared" si="21"/>
        <v>11.125679212533329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9.4560309727416616</v>
      </c>
      <c r="S267" s="9">
        <f t="shared" si="20"/>
        <v>9.2961221774083302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11.732731427199997</v>
      </c>
      <c r="Y267" s="9">
        <f t="shared" si="21"/>
        <v>10.846855852533329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4.2043610547416632</v>
      </c>
      <c r="S268" s="9">
        <f t="shared" si="20"/>
        <v>7.366932883408329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2.331505360199996</v>
      </c>
      <c r="Y268" s="9">
        <f t="shared" si="21"/>
        <v>7.9904695835333301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-7.1024929122583371</v>
      </c>
      <c r="S269" s="9">
        <f t="shared" si="20"/>
        <v>2.1859663717416629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-8.802855551800004</v>
      </c>
      <c r="Y269" s="9">
        <f t="shared" si="21"/>
        <v>1.7537937451999965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-13.785156850258337</v>
      </c>
      <c r="S270" s="9">
        <f t="shared" si="20"/>
        <v>-5.561096235925004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-2.2959257148000041</v>
      </c>
      <c r="Y270" s="9">
        <f t="shared" si="21"/>
        <v>-2.9224253021333375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-10.485518154258337</v>
      </c>
      <c r="S271" s="9">
        <f t="shared" si="20"/>
        <v>-10.457722638925004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-3.055232142800004</v>
      </c>
      <c r="Y271" s="9">
        <f t="shared" si="21"/>
        <v>-4.7180044698000039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-11.233241142258338</v>
      </c>
      <c r="S272" s="9">
        <f t="shared" si="20"/>
        <v>-11.834638715591671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-3.1911240968000048</v>
      </c>
      <c r="Y272" s="9">
        <f t="shared" si="21"/>
        <v>-2.8474273181333376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-14.354989796258337</v>
      </c>
      <c r="S273" s="9">
        <f t="shared" si="20"/>
        <v>-12.024583030925003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-7.2206594208000032</v>
      </c>
      <c r="Y273" s="9">
        <f t="shared" si="21"/>
        <v>-4.489005220133337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-12.894985681258337</v>
      </c>
      <c r="S274" s="9">
        <f t="shared" si="20"/>
        <v>-12.827738873258335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-4.596326956800004</v>
      </c>
      <c r="Y274" s="9">
        <f t="shared" si="21"/>
        <v>-5.0027034914666704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-9.4470791252583375</v>
      </c>
      <c r="S275" s="9">
        <f t="shared" si="20"/>
        <v>-12.232351534258337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-4.5475768578000038</v>
      </c>
      <c r="Y275" s="9">
        <f t="shared" si="21"/>
        <v>-5.4548544118000031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-11.642663544458335</v>
      </c>
      <c r="S276" s="9">
        <f t="shared" si="20"/>
        <v>-11.328242783658338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-6.9803571977000036</v>
      </c>
      <c r="Y276" s="9">
        <f t="shared" si="21"/>
        <v>-5.3747536707666699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-11.894536345858336</v>
      </c>
      <c r="S277" s="9">
        <f t="shared" si="20"/>
        <v>-10.994759671858334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-7.664942360700004</v>
      </c>
      <c r="Y277" s="9">
        <f t="shared" si="21"/>
        <v>-6.3976254720666708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-5.1849126839583359</v>
      </c>
      <c r="S278" s="9">
        <f t="shared" si="20"/>
        <v>-9.5740375247583369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-3.9881156929000041</v>
      </c>
      <c r="Y278" s="9">
        <f t="shared" si="21"/>
        <v>-6.2111384171000035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-0.22248610325833559</v>
      </c>
      <c r="S279" s="9">
        <f t="shared" si="20"/>
        <v>-5.7673117110250027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-6.6470342718000044</v>
      </c>
      <c r="Y279" s="9">
        <f t="shared" si="21"/>
        <v>-6.1000307751333374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-4.5589474258335816E-2</v>
      </c>
      <c r="S280" s="9">
        <f t="shared" si="20"/>
        <v>-1.8176627538250021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-3.5767025929000047</v>
      </c>
      <c r="Y280" s="9">
        <f t="shared" si="21"/>
        <v>-4.7372841858666712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-1.8327177438583357</v>
      </c>
      <c r="S281" s="9">
        <f t="shared" si="20"/>
        <v>-0.70026444045833569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-1.5920997193000044</v>
      </c>
      <c r="Y281" s="9">
        <f t="shared" si="21"/>
        <v>-3.9386121946666708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9.1987654020416656</v>
      </c>
      <c r="S282" s="9">
        <f t="shared" si="20"/>
        <v>2.4401527279749979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-5.6168468616000045</v>
      </c>
      <c r="Y282" s="9">
        <f t="shared" si="21"/>
        <v>-3.5952163912666713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-5.4948685258335406E-2</v>
      </c>
      <c r="S283" s="9">
        <f t="shared" si="20"/>
        <v>2.4370329909749984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-4.2215361679000045</v>
      </c>
      <c r="Y283" s="9">
        <f t="shared" si="21"/>
        <v>-3.8101609162666712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1.7848750109416645</v>
      </c>
      <c r="S284" s="9">
        <f t="shared" si="20"/>
        <v>3.6428972425749984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-9.6944112506000053</v>
      </c>
      <c r="Y284" s="9">
        <f t="shared" si="21"/>
        <v>-6.5109314267000045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-1.6026209836583352</v>
      </c>
      <c r="S285" s="9">
        <f t="shared" si="20"/>
        <v>4.2435114008331297E-2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-1.6047195604000042</v>
      </c>
      <c r="Y285" s="9">
        <f t="shared" si="21"/>
        <v>-5.1735556596333385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-1.8591585732583356</v>
      </c>
      <c r="S286" s="9">
        <f t="shared" si="20"/>
        <v>-0.55896818199166876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-1.3121651812000041</v>
      </c>
      <c r="Y286" s="9">
        <f t="shared" si="21"/>
        <v>-4.2037653307333382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-3.894916764258336</v>
      </c>
      <c r="S287" s="9">
        <f t="shared" si="20"/>
        <v>-2.4522321070583355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0.49191046339999589</v>
      </c>
      <c r="Y287" s="9">
        <f t="shared" si="21"/>
        <v>-0.80832475940000414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-2.3515329004583361</v>
      </c>
      <c r="S288" s="9">
        <f t="shared" si="20"/>
        <v>-2.7018694126583362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2.1066221569999959</v>
      </c>
      <c r="Y288" s="9">
        <f t="shared" si="21"/>
        <v>0.42878914639999594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2.9331952254416644</v>
      </c>
      <c r="S289" s="9">
        <f t="shared" si="20"/>
        <v>-1.1044181464250025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1.9577655576999962</v>
      </c>
      <c r="Y289" s="9">
        <f t="shared" si="21"/>
        <v>1.5187660593666628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-0.91431059315833529</v>
      </c>
      <c r="S290" s="9">
        <f t="shared" si="20"/>
        <v>-0.11088275605833564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-0.80755979580000381</v>
      </c>
      <c r="Y290" s="9">
        <f t="shared" si="21"/>
        <v>1.0856093062999959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-0.58817803885833531</v>
      </c>
      <c r="S291" s="9">
        <f t="shared" si="20"/>
        <v>0.47690219780833126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5.3004171038999957</v>
      </c>
      <c r="Y291" s="9">
        <f t="shared" si="21"/>
        <v>2.1502076219333293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4.5531541112416658</v>
      </c>
      <c r="S292" s="9">
        <f t="shared" ref="S292:S355" si="28">AVERAGE(R290:R292)</f>
        <v>1.0168884930749984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3.977692496699996</v>
      </c>
      <c r="Y292" s="9">
        <f t="shared" ref="Y292:Y355" si="29">AVERAGE(X290:X292)</f>
        <v>2.8235166015999957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-2.2067810246583353</v>
      </c>
      <c r="S293" s="9">
        <f t="shared" si="28"/>
        <v>0.58606501590833171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6.0946173511999957</v>
      </c>
      <c r="Y293" s="9">
        <f t="shared" si="29"/>
        <v>5.1242423172666625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0.61418426374166479</v>
      </c>
      <c r="S294" s="9">
        <f t="shared" si="28"/>
        <v>0.98685245010833178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10.708162543899997</v>
      </c>
      <c r="Y294" s="9">
        <f t="shared" si="29"/>
        <v>6.9268241305999965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2.3349399380416642</v>
      </c>
      <c r="S295" s="9">
        <f t="shared" si="28"/>
        <v>0.24744772570833126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13.567451177199995</v>
      </c>
      <c r="Y295" s="9">
        <f t="shared" si="29"/>
        <v>10.123410357433329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-2.2089729554583353</v>
      </c>
      <c r="S296" s="9">
        <f t="shared" si="28"/>
        <v>0.24671708210833124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14.738733027999999</v>
      </c>
      <c r="Y296" s="9">
        <f t="shared" si="29"/>
        <v>13.004782249699998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4.3085686693416649</v>
      </c>
      <c r="S297" s="9">
        <f t="shared" si="28"/>
        <v>1.4781785506416647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15.129110671699996</v>
      </c>
      <c r="Y297" s="9">
        <f t="shared" si="29"/>
        <v>14.478431625633329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-2.1857282540583354</v>
      </c>
      <c r="S298" s="9">
        <f t="shared" si="28"/>
        <v>-2.8710846725001904E-2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21.246921973299997</v>
      </c>
      <c r="Y298" s="9">
        <f t="shared" si="29"/>
        <v>17.03825522433333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-0.57376789395833594</v>
      </c>
      <c r="S299" s="9">
        <f t="shared" si="28"/>
        <v>0.51635750710833117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14.356149680599994</v>
      </c>
      <c r="Y299" s="9">
        <f t="shared" si="29"/>
        <v>16.910727441866666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-0.52847749535833533</v>
      </c>
      <c r="S300" s="9">
        <f t="shared" si="28"/>
        <v>-1.0959912144583355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6.8900252018999959</v>
      </c>
      <c r="Y300" s="9">
        <f t="shared" si="29"/>
        <v>14.164365618599994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-6.7289732851583359</v>
      </c>
      <c r="S301" s="9">
        <f t="shared" si="28"/>
        <v>-2.6104062248250024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8.0776529781999962</v>
      </c>
      <c r="Y301" s="9">
        <f t="shared" si="29"/>
        <v>9.7746092868999952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-4.2788747470583353</v>
      </c>
      <c r="S302" s="9">
        <f t="shared" si="28"/>
        <v>-3.8454418425250019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9.469741060499997</v>
      </c>
      <c r="Y302" s="9">
        <f t="shared" si="29"/>
        <v>8.1458064135333288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-7.217569904358335</v>
      </c>
      <c r="S303" s="9">
        <f t="shared" si="28"/>
        <v>-6.075139312191669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7.0600483595999961</v>
      </c>
      <c r="Y303" s="9">
        <f t="shared" si="29"/>
        <v>8.2024807994333298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-3.2359249472583356</v>
      </c>
      <c r="S304" s="9">
        <f t="shared" si="28"/>
        <v>-4.9107898662250022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0.19066188229999614</v>
      </c>
      <c r="Y304" s="9">
        <f t="shared" si="29"/>
        <v>5.5734837674666631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-4.3480392402583359</v>
      </c>
      <c r="S305" s="9">
        <f t="shared" si="28"/>
        <v>-4.9338446972916694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2.5998513216999957</v>
      </c>
      <c r="Y305" s="9">
        <f t="shared" si="29"/>
        <v>3.2835205211999963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-6.8997922398583365</v>
      </c>
      <c r="S306" s="9">
        <f t="shared" si="28"/>
        <v>-4.8279188091250029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4.4769031696999964</v>
      </c>
      <c r="Y306" s="9">
        <f t="shared" si="29"/>
        <v>2.4224721245666627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-13.789205390758335</v>
      </c>
      <c r="S307" s="9">
        <f t="shared" si="28"/>
        <v>-8.3456789569583361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0.63896028929999593</v>
      </c>
      <c r="Y307" s="9">
        <f t="shared" si="29"/>
        <v>2.5719049268999963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-20.372502103258334</v>
      </c>
      <c r="S308" s="9">
        <f t="shared" si="28"/>
        <v>-13.687166577958337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1.1860814840999963</v>
      </c>
      <c r="Y308" s="9">
        <f t="shared" si="29"/>
        <v>2.100648314366663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-16.868839098758336</v>
      </c>
      <c r="S309" s="9">
        <f t="shared" si="28"/>
        <v>-17.010182197591668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1.4384553165999958</v>
      </c>
      <c r="Y309" s="9">
        <f t="shared" si="29"/>
        <v>1.0878323633333293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-15.491385063058337</v>
      </c>
      <c r="S310" s="9">
        <f t="shared" si="28"/>
        <v>-17.57757542169167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1.6593420960999958</v>
      </c>
      <c r="Y310" s="9">
        <f t="shared" si="29"/>
        <v>1.4279596322666626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-9.221826636558335</v>
      </c>
      <c r="S311" s="9">
        <f t="shared" si="28"/>
        <v>-13.860683599458335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-2.2669110265000039</v>
      </c>
      <c r="Y311" s="9">
        <f t="shared" si="29"/>
        <v>0.2769621287333292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-9.0897924810583355</v>
      </c>
      <c r="S312" s="9">
        <f t="shared" si="28"/>
        <v>-11.267668060225001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-0.38343730450000379</v>
      </c>
      <c r="Y312" s="9">
        <f t="shared" si="29"/>
        <v>-0.33033541163333729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-7.768449129558336</v>
      </c>
      <c r="S313" s="9">
        <f t="shared" si="28"/>
        <v>-8.6933560823916682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1.534607807499996</v>
      </c>
      <c r="Y313" s="9">
        <f t="shared" si="29"/>
        <v>-0.37191350783333715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-7.6001064538583343</v>
      </c>
      <c r="S314" s="9">
        <f t="shared" si="28"/>
        <v>-8.1527826881583358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-3.1926507355000044</v>
      </c>
      <c r="Y314" s="9">
        <f t="shared" si="29"/>
        <v>-0.68049341083333736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-12.116602067858333</v>
      </c>
      <c r="S315" s="9">
        <f t="shared" si="28"/>
        <v>-9.161719217091667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-0.11583940640000423</v>
      </c>
      <c r="Y315" s="9">
        <f t="shared" si="29"/>
        <v>-0.59129411146667088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-10.809257977058337</v>
      </c>
      <c r="S316" s="9">
        <f t="shared" si="28"/>
        <v>-10.175322166258335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2.1171196724999959</v>
      </c>
      <c r="Y316" s="9">
        <f t="shared" si="29"/>
        <v>-0.39712348980000423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-11.866020844458333</v>
      </c>
      <c r="S317" s="9">
        <f t="shared" si="28"/>
        <v>-11.597293629791666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1.6676679031999961</v>
      </c>
      <c r="Y317" s="9">
        <f t="shared" si="29"/>
        <v>1.2229827230999959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-11.429990968758332</v>
      </c>
      <c r="S318" s="9">
        <f t="shared" si="28"/>
        <v>-11.368423263425001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0.41140548709999625</v>
      </c>
      <c r="Y318" s="9">
        <f t="shared" si="29"/>
        <v>1.3987310209333295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-6.8819119355583345</v>
      </c>
      <c r="S319" s="9">
        <f t="shared" si="28"/>
        <v>-10.059307916258334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2.9454452443999966</v>
      </c>
      <c r="Y319" s="9">
        <f t="shared" si="29"/>
        <v>1.6748395448999964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-9.3981839391583346</v>
      </c>
      <c r="S320" s="9">
        <f t="shared" si="28"/>
        <v>-9.2366956144916674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-9.4867251500003746E-2</v>
      </c>
      <c r="Y320" s="9">
        <f t="shared" si="29"/>
        <v>1.0873278266666631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-5.7985446624583359</v>
      </c>
      <c r="S321" s="9">
        <f t="shared" si="28"/>
        <v>-7.359546845725002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-0.23421951410000386</v>
      </c>
      <c r="Y321" s="9">
        <f t="shared" si="29"/>
        <v>0.87211949293332969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-4.0337146594583349</v>
      </c>
      <c r="S322" s="9">
        <f t="shared" si="28"/>
        <v>-6.4101477536916676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-3.3682556132000041</v>
      </c>
      <c r="Y322" s="9">
        <f t="shared" si="29"/>
        <v>-1.2324474596000039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-6.3132581590583357</v>
      </c>
      <c r="S323" s="9">
        <f t="shared" si="28"/>
        <v>-5.3818391603250015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-0.78782711690000373</v>
      </c>
      <c r="Y323" s="9">
        <f t="shared" si="29"/>
        <v>-1.4634340814000038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-4.6568044489583347</v>
      </c>
      <c r="S324" s="9">
        <f t="shared" si="28"/>
        <v>-5.0012590891583351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-1.415609237500004</v>
      </c>
      <c r="Y324" s="9">
        <f t="shared" si="29"/>
        <v>-1.8572306558666707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-3.033093545558335</v>
      </c>
      <c r="S325" s="9">
        <f t="shared" si="28"/>
        <v>-4.6677187178583353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-0.29791041780000405</v>
      </c>
      <c r="Y325" s="9">
        <f t="shared" si="29"/>
        <v>-0.83378225740000411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-1.614344183458335</v>
      </c>
      <c r="S326" s="9">
        <f t="shared" si="28"/>
        <v>-3.1014140593250019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2.0070139948999963</v>
      </c>
      <c r="Y326" s="9">
        <f t="shared" si="29"/>
        <v>9.7831446533329425E-2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4.8807634921416643</v>
      </c>
      <c r="S327" s="9">
        <f t="shared" si="28"/>
        <v>7.7775254374998035E-2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4.7188577756999965</v>
      </c>
      <c r="Y327" s="9">
        <f t="shared" si="29"/>
        <v>2.1426537842666629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7.0284022400416646</v>
      </c>
      <c r="S328" s="9">
        <f t="shared" si="28"/>
        <v>3.4316071829083312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8.1435804790999953</v>
      </c>
      <c r="Y328" s="9">
        <f t="shared" si="29"/>
        <v>4.9564840832333292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3.7804135149416642</v>
      </c>
      <c r="S329" s="9">
        <f t="shared" si="28"/>
        <v>5.2298597490416645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6.0696358410999967</v>
      </c>
      <c r="Y329" s="9">
        <f t="shared" si="29"/>
        <v>6.3106913652999959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4.4739411605416644</v>
      </c>
      <c r="S330" s="9">
        <f t="shared" si="28"/>
        <v>5.0942523051749973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0.33101206429999597</v>
      </c>
      <c r="Y330" s="9">
        <f t="shared" si="29"/>
        <v>4.8480761281666629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4.9332115890416652</v>
      </c>
      <c r="S331" s="9">
        <f t="shared" si="28"/>
        <v>4.3958554215083314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0.65123234299999599</v>
      </c>
      <c r="Y331" s="9">
        <f t="shared" si="29"/>
        <v>2.3506267494666626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10.097248636741666</v>
      </c>
      <c r="S332" s="9">
        <f t="shared" si="28"/>
        <v>6.5014671287749977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0.30063439339999576</v>
      </c>
      <c r="Y332" s="9">
        <f t="shared" si="29"/>
        <v>0.42762626689999594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8.0825876724416634</v>
      </c>
      <c r="S333" s="9">
        <f t="shared" si="28"/>
        <v>7.7043492994083316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3.2601727232999962</v>
      </c>
      <c r="Y333" s="9">
        <f t="shared" si="29"/>
        <v>1.4040131532333293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11.900037393341666</v>
      </c>
      <c r="S334" s="9">
        <f t="shared" si="28"/>
        <v>10.026624567508332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0.32451968079999571</v>
      </c>
      <c r="Y334" s="9">
        <f t="shared" si="29"/>
        <v>1.295108932499996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10.271847237741664</v>
      </c>
      <c r="S335" s="9">
        <f t="shared" si="28"/>
        <v>10.084824101174998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3.4181136915999959</v>
      </c>
      <c r="Y335" s="9">
        <f t="shared" si="29"/>
        <v>2.3342686985666625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8.6714167205416661</v>
      </c>
      <c r="S336" s="9">
        <f t="shared" si="28"/>
        <v>10.281100450541665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4.4658070046999958</v>
      </c>
      <c r="Y336" s="9">
        <f t="shared" si="29"/>
        <v>2.7361467923666623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8.429847031541664</v>
      </c>
      <c r="S337" s="9">
        <f t="shared" si="28"/>
        <v>9.1243703299416641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4.0077140240999958</v>
      </c>
      <c r="Y337" s="9">
        <f t="shared" si="29"/>
        <v>3.9638782401333295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6.5165988404416648</v>
      </c>
      <c r="S338" s="9">
        <f t="shared" si="28"/>
        <v>7.8726208641749977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2.3566718760999961</v>
      </c>
      <c r="Y338" s="9">
        <f t="shared" si="29"/>
        <v>3.6100643016333294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5.7379715979416641</v>
      </c>
      <c r="S339" s="9">
        <f t="shared" si="28"/>
        <v>6.8948058233083316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0.39524026869999596</v>
      </c>
      <c r="Y339" s="9">
        <f t="shared" si="29"/>
        <v>2.2532087229666624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5.0454888717416644</v>
      </c>
      <c r="S340" s="9">
        <f t="shared" si="28"/>
        <v>5.7666864367083308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-1.8241371140000044</v>
      </c>
      <c r="Y340" s="9">
        <f t="shared" si="29"/>
        <v>0.30925834359999582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11.699374918141665</v>
      </c>
      <c r="S341" s="9">
        <f t="shared" si="28"/>
        <v>7.4942784626083307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-1.1389296562000046</v>
      </c>
      <c r="Y341" s="9">
        <f t="shared" si="29"/>
        <v>-0.85594216716667104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8.5359871583416655</v>
      </c>
      <c r="S342" s="9">
        <f t="shared" si="28"/>
        <v>8.4269503160749988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2.4831770367999964</v>
      </c>
      <c r="Y342" s="9">
        <f t="shared" si="29"/>
        <v>-0.1599632444666709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6.9231114222416643</v>
      </c>
      <c r="S343" s="9">
        <f t="shared" si="28"/>
        <v>9.0528244995749976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-1.2759132181000039</v>
      </c>
      <c r="Y343" s="9">
        <f t="shared" si="29"/>
        <v>2.2778054166662603E-2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2.4460155406416644</v>
      </c>
      <c r="S344" s="9">
        <f t="shared" si="28"/>
        <v>5.9683713737416646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-5.7374093223000049</v>
      </c>
      <c r="Y344" s="9">
        <f t="shared" si="29"/>
        <v>-1.5100485012000042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10.034615820241665</v>
      </c>
      <c r="S345" s="9">
        <f t="shared" si="28"/>
        <v>6.4679142610416642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-1.010826115400004</v>
      </c>
      <c r="Y345" s="9">
        <f t="shared" si="29"/>
        <v>-2.674716218600004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12.224448948941665</v>
      </c>
      <c r="S346" s="9">
        <f t="shared" si="28"/>
        <v>8.2350267699416637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0.21314144969999593</v>
      </c>
      <c r="Y346" s="9">
        <f t="shared" si="29"/>
        <v>-2.1783646626666711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14.135110291241663</v>
      </c>
      <c r="S347" s="9">
        <f t="shared" si="28"/>
        <v>12.131391686808334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-0.12466027540000377</v>
      </c>
      <c r="Y347" s="9">
        <f t="shared" si="29"/>
        <v>-0.30744831370000397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9.8774567287166644</v>
      </c>
      <c r="S348" s="9">
        <f t="shared" si="28"/>
        <v>12.079005322966665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-0.43213445016667179</v>
      </c>
      <c r="Y348" s="9">
        <f t="shared" si="29"/>
        <v>-0.11455109195555986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10.354244614816665</v>
      </c>
      <c r="S349" s="9">
        <f t="shared" si="28"/>
        <v>11.45560387825833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-1.8970992947666718</v>
      </c>
      <c r="Y349" s="9">
        <f t="shared" si="29"/>
        <v>-0.81796467344444912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11.190130745416665</v>
      </c>
      <c r="S350" s="9">
        <f t="shared" si="28"/>
        <v>10.473944029649999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-0.55942787676667183</v>
      </c>
      <c r="Y350" s="9">
        <f t="shared" si="29"/>
        <v>-0.96288720723333865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3.9366005513166655</v>
      </c>
      <c r="S351" s="9">
        <f t="shared" si="28"/>
        <v>8.4936586371833318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-1.8808873376666719</v>
      </c>
      <c r="Y351" s="9">
        <f t="shared" si="29"/>
        <v>-1.4458048364000051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7.7846889110166657</v>
      </c>
      <c r="S352" s="9">
        <f t="shared" si="28"/>
        <v>7.6371400692499991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-0.37416859526667201</v>
      </c>
      <c r="Y352" s="9">
        <f t="shared" si="29"/>
        <v>-0.93816126990000537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10.300516638916665</v>
      </c>
      <c r="S353" s="9">
        <f t="shared" si="28"/>
        <v>7.3406020337499989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-3.6684276957666713</v>
      </c>
      <c r="Y353" s="9">
        <f t="shared" si="29"/>
        <v>-1.9744945429000051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10.282213426816664</v>
      </c>
      <c r="S354" s="9">
        <f t="shared" si="28"/>
        <v>9.4558063255833318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-3.4188390392666719</v>
      </c>
      <c r="Y354" s="9">
        <f t="shared" si="29"/>
        <v>-2.4871451101000051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11.622248155916665</v>
      </c>
      <c r="S355" s="9">
        <f t="shared" si="28"/>
        <v>10.734992740549998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-1.1389490191666718</v>
      </c>
      <c r="Y355" s="9">
        <f t="shared" si="29"/>
        <v>-2.7420719180666713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12.979565570516666</v>
      </c>
      <c r="S356" s="9">
        <f t="shared" ref="S356:S419" si="36">AVERAGE(R354:R356)</f>
        <v>11.628009051083332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-0.47363634766667184</v>
      </c>
      <c r="Y356" s="9">
        <f t="shared" ref="Y356:Y419" si="37">AVERAGE(X354:X356)</f>
        <v>-1.677141468700005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10.568082539516665</v>
      </c>
      <c r="S357" s="9">
        <f t="shared" si="36"/>
        <v>11.723298755316664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-1.890794299566672</v>
      </c>
      <c r="Y357" s="9">
        <f t="shared" si="37"/>
        <v>-1.1677932221333387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7.6669879440166655</v>
      </c>
      <c r="S358" s="9">
        <f t="shared" si="36"/>
        <v>10.404878684683331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1.7345426049333281</v>
      </c>
      <c r="Y358" s="9">
        <f t="shared" si="37"/>
        <v>-0.20996268076667191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8.075094861216666</v>
      </c>
      <c r="S359" s="9">
        <f t="shared" si="36"/>
        <v>8.7700551149166657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-0.64503507106667191</v>
      </c>
      <c r="Y359" s="9">
        <f t="shared" si="37"/>
        <v>-0.26709558856667193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11.126310106916666</v>
      </c>
      <c r="S360" s="9">
        <f t="shared" si="36"/>
        <v>8.9561309707166661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-3.4059682266671887E-2</v>
      </c>
      <c r="Y360" s="9">
        <f t="shared" si="37"/>
        <v>0.35181595053332809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11.355411553016665</v>
      </c>
      <c r="S361" s="9">
        <f t="shared" si="36"/>
        <v>10.185605507049999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2.6475895111333281</v>
      </c>
      <c r="Y361" s="9">
        <f t="shared" si="37"/>
        <v>0.65616491926666143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12.797537432416666</v>
      </c>
      <c r="S362" s="9">
        <f t="shared" si="36"/>
        <v>11.759753030783331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1.5585721918333282</v>
      </c>
      <c r="Y362" s="9">
        <f t="shared" si="37"/>
        <v>1.3907006735666616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13.572960819516666</v>
      </c>
      <c r="S363" s="9">
        <f t="shared" si="36"/>
        <v>12.575303268316667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1.6243976445333281</v>
      </c>
      <c r="Y363" s="9">
        <f t="shared" si="37"/>
        <v>1.9435197824999948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10.717915586016664</v>
      </c>
      <c r="S364" s="9">
        <f t="shared" si="36"/>
        <v>12.362804612650001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-0.80036966186667202</v>
      </c>
      <c r="Y364" s="9">
        <f t="shared" si="37"/>
        <v>0.79420005816666139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10.529178391416666</v>
      </c>
      <c r="S365" s="9">
        <f t="shared" si="36"/>
        <v>11.606684932316666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1.2088955071333278</v>
      </c>
      <c r="Y365" s="9">
        <f t="shared" si="37"/>
        <v>0.67764116326666135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12.262839233216665</v>
      </c>
      <c r="S366" s="9">
        <f t="shared" si="36"/>
        <v>11.169977736883332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3.0521610840333278</v>
      </c>
      <c r="Y366" s="9">
        <f t="shared" si="37"/>
        <v>1.1535623097666612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10.331094928516666</v>
      </c>
      <c r="S367" s="9">
        <f t="shared" si="36"/>
        <v>11.041037517716665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2.346833330233328</v>
      </c>
      <c r="Y367" s="9">
        <f t="shared" si="37"/>
        <v>2.2026299737999944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15.924338281816665</v>
      </c>
      <c r="S368" s="9">
        <f t="shared" si="36"/>
        <v>12.839424147849998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3.0872308910333279</v>
      </c>
      <c r="Y368" s="9">
        <f t="shared" si="37"/>
        <v>2.828741768433328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15.394252958416665</v>
      </c>
      <c r="S369" s="9">
        <f t="shared" si="36"/>
        <v>13.883228722916664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4.2314599809333284</v>
      </c>
      <c r="Y369" s="9">
        <f t="shared" si="37"/>
        <v>3.2218414007333283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13.698506627216663</v>
      </c>
      <c r="S370" s="9">
        <f t="shared" si="36"/>
        <v>15.005699289149996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3.3800584307333281</v>
      </c>
      <c r="Y370" s="9">
        <f t="shared" si="37"/>
        <v>3.5662497675666613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14.736747424816667</v>
      </c>
      <c r="S371" s="9">
        <f t="shared" si="36"/>
        <v>14.609835670149998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3.7685553263333276</v>
      </c>
      <c r="Y371" s="9">
        <f t="shared" si="37"/>
        <v>3.7933579126666612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11.477661410616665</v>
      </c>
      <c r="S372" s="9">
        <f t="shared" si="36"/>
        <v>13.304305154216664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2.611750244033328</v>
      </c>
      <c r="Y372" s="9">
        <f t="shared" si="37"/>
        <v>3.2534546670333278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8.3628862942166649</v>
      </c>
      <c r="S373" s="9">
        <f t="shared" si="36"/>
        <v>11.525765043216666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1.0571890277333282</v>
      </c>
      <c r="Y373" s="9">
        <f t="shared" si="37"/>
        <v>2.4791648660333276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11.497162284516664</v>
      </c>
      <c r="S374" s="9">
        <f t="shared" si="36"/>
        <v>10.445903329783333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1.0751268077333282</v>
      </c>
      <c r="Y374" s="9">
        <f t="shared" si="37"/>
        <v>1.5813553598333281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8.8589043329166657</v>
      </c>
      <c r="S375" s="9">
        <f t="shared" si="36"/>
        <v>9.5729843038833309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2.7775565751333282</v>
      </c>
      <c r="Y375" s="9">
        <f t="shared" si="37"/>
        <v>1.6366241368666614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12.638925449916666</v>
      </c>
      <c r="S376" s="9">
        <f t="shared" si="36"/>
        <v>10.998330689116665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4.2410525464333286</v>
      </c>
      <c r="Y376" s="9">
        <f t="shared" si="37"/>
        <v>2.6979119764333284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11.876643956916665</v>
      </c>
      <c r="S377" s="9">
        <f t="shared" si="36"/>
        <v>11.124824579916664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-1.1079970718666718</v>
      </c>
      <c r="Y377" s="9">
        <f t="shared" si="37"/>
        <v>1.9702040165666617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10.214319113516666</v>
      </c>
      <c r="S378" s="9">
        <f t="shared" si="36"/>
        <v>11.576629506783332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2.6167249906333279</v>
      </c>
      <c r="Y378" s="9">
        <f t="shared" si="37"/>
        <v>1.9165934883999949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10.163343394216664</v>
      </c>
      <c r="S379" s="9">
        <f t="shared" si="36"/>
        <v>10.751435488216666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2.5739673418333284</v>
      </c>
      <c r="Y379" s="9">
        <f t="shared" si="37"/>
        <v>1.3608984201999947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10.322665131416667</v>
      </c>
      <c r="S380" s="9">
        <f t="shared" si="36"/>
        <v>10.233442546383332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1.6067318640333283</v>
      </c>
      <c r="Y380" s="9">
        <f t="shared" si="37"/>
        <v>2.265808065499995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8.1924508441166637</v>
      </c>
      <c r="S381" s="9">
        <f t="shared" si="36"/>
        <v>9.5594864565833308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2.8338981575333282</v>
      </c>
      <c r="Y381" s="9">
        <f t="shared" si="37"/>
        <v>2.3381991211333282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13.015935756116665</v>
      </c>
      <c r="S382" s="9">
        <f t="shared" si="36"/>
        <v>10.510350577216665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1.5421397236333281</v>
      </c>
      <c r="Y382" s="9">
        <f t="shared" si="37"/>
        <v>1.9942565817333282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9.6267413416166647</v>
      </c>
      <c r="S383" s="9">
        <f t="shared" si="36"/>
        <v>10.278375980616664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2.6924434774333283</v>
      </c>
      <c r="Y383" s="9">
        <f t="shared" si="37"/>
        <v>2.3561604528666615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11.710003856516666</v>
      </c>
      <c r="S384" s="9">
        <f t="shared" si="36"/>
        <v>11.450893651416665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1.9516947048333284</v>
      </c>
      <c r="Y384" s="9">
        <f t="shared" si="37"/>
        <v>2.0620926352999951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9.4649268303166636</v>
      </c>
      <c r="S385" s="9">
        <f t="shared" si="36"/>
        <v>10.26722400948333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0.82552429733332811</v>
      </c>
      <c r="Y385" s="9">
        <f t="shared" si="37"/>
        <v>1.8232208265333283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5.7402408988166655</v>
      </c>
      <c r="S386" s="9">
        <f t="shared" si="36"/>
        <v>8.9717238618833317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2.3635673634333281</v>
      </c>
      <c r="Y386" s="9">
        <f t="shared" si="37"/>
        <v>1.7135954551999948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8.9480477920166646</v>
      </c>
      <c r="S387" s="9">
        <f t="shared" si="36"/>
        <v>8.0510718403833312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2.061113818833328</v>
      </c>
      <c r="Y387" s="9">
        <f t="shared" si="37"/>
        <v>1.7500684931999946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6.2874643678166651</v>
      </c>
      <c r="S388" s="9">
        <f t="shared" si="36"/>
        <v>6.9919176862166657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5.3903085548333287</v>
      </c>
      <c r="Y388" s="9">
        <f t="shared" si="37"/>
        <v>3.2716632456999952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8.3138242264166653</v>
      </c>
      <c r="S389" s="9">
        <f t="shared" si="36"/>
        <v>7.8497787954166656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4.349751596333328</v>
      </c>
      <c r="Y389" s="9">
        <f t="shared" si="37"/>
        <v>3.9337246566666617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6.8047266613166659</v>
      </c>
      <c r="S390" s="9">
        <f t="shared" si="36"/>
        <v>7.1353384185166648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5.1467606402333281</v>
      </c>
      <c r="Y390" s="9">
        <f t="shared" si="37"/>
        <v>4.9622735971333283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9.5411778966166665</v>
      </c>
      <c r="S391" s="9">
        <f t="shared" si="36"/>
        <v>8.2199095947833332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2.5004091817333283</v>
      </c>
      <c r="Y391" s="9">
        <f t="shared" si="37"/>
        <v>3.9989738060999946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4.8135948911166651</v>
      </c>
      <c r="S392" s="9">
        <f t="shared" si="36"/>
        <v>7.0531664830166649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4.4579618783333279</v>
      </c>
      <c r="Y392" s="9">
        <f t="shared" si="37"/>
        <v>4.0350439000999954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5.6589485004166651</v>
      </c>
      <c r="S393" s="9">
        <f t="shared" si="36"/>
        <v>6.6712404293833316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-0.65351197026667185</v>
      </c>
      <c r="Y393" s="9">
        <f t="shared" si="37"/>
        <v>2.1016196965999949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0.92634298021666517</v>
      </c>
      <c r="S394" s="9">
        <f t="shared" si="36"/>
        <v>3.7996287905833319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-0.6361040390666719</v>
      </c>
      <c r="Y394" s="9">
        <f t="shared" si="37"/>
        <v>1.0561152896666615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2.3426502098166653</v>
      </c>
      <c r="S395" s="9">
        <f t="shared" si="36"/>
        <v>2.9759805634833314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-0.46697783946667187</v>
      </c>
      <c r="Y395" s="9">
        <f t="shared" si="37"/>
        <v>-0.58553128293333856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3.0997374311166652</v>
      </c>
      <c r="S396" s="9">
        <f t="shared" si="36"/>
        <v>2.1229102070499986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1.643501181633328</v>
      </c>
      <c r="Y396" s="9">
        <f t="shared" si="37"/>
        <v>0.18013976769999474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7.0069741652166657</v>
      </c>
      <c r="S397" s="9">
        <f t="shared" si="36"/>
        <v>4.1497872687166657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3.232117668733328</v>
      </c>
      <c r="Y397" s="9">
        <f t="shared" si="37"/>
        <v>1.469547003633328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4.2881671214166657</v>
      </c>
      <c r="S398" s="9">
        <f t="shared" si="36"/>
        <v>4.7982929059166652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4.2938768287333282</v>
      </c>
      <c r="Y398" s="9">
        <f t="shared" si="37"/>
        <v>3.0564985596999947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5.4902120536166645</v>
      </c>
      <c r="S399" s="9">
        <f t="shared" si="36"/>
        <v>5.5951177800833323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1.7687417321333283</v>
      </c>
      <c r="Y399" s="9">
        <f t="shared" si="37"/>
        <v>3.0982454098666614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6.6770245405166655</v>
      </c>
      <c r="S400" s="9">
        <f t="shared" si="36"/>
        <v>5.485134571849998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0.16778046863332818</v>
      </c>
      <c r="Y400" s="9">
        <f t="shared" si="37"/>
        <v>2.076799676499995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2.2910412136166651</v>
      </c>
      <c r="S401" s="9">
        <f t="shared" si="36"/>
        <v>4.8194259359166649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0.30528835983332825</v>
      </c>
      <c r="Y401" s="9">
        <f t="shared" si="37"/>
        <v>0.74727018686666158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7.1767347329166657</v>
      </c>
      <c r="S402" s="9">
        <f t="shared" si="36"/>
        <v>5.3816001623499998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-2.615976248966672</v>
      </c>
      <c r="Y402" s="9">
        <f t="shared" si="37"/>
        <v>-0.71430247350000509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3.0375604385166652</v>
      </c>
      <c r="S403" s="9">
        <f t="shared" si="36"/>
        <v>4.1684454616833326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-1.4528665364666717</v>
      </c>
      <c r="Y403" s="9">
        <f t="shared" si="37"/>
        <v>-1.2545181418666718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9.2344434804166653</v>
      </c>
      <c r="S404" s="9">
        <f t="shared" si="36"/>
        <v>6.4829128839499992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-3.699341891166672</v>
      </c>
      <c r="Y404" s="9">
        <f t="shared" si="37"/>
        <v>-2.589394892200005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-0.31562987578333468</v>
      </c>
      <c r="S405" s="9">
        <f t="shared" si="36"/>
        <v>3.9854580143833318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-1.6424618872666719</v>
      </c>
      <c r="Y405" s="9">
        <f t="shared" si="37"/>
        <v>-2.2648901049666716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-14.047178758883335</v>
      </c>
      <c r="S406" s="9">
        <f t="shared" si="36"/>
        <v>-1.7094550514166684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-0.55474134716667189</v>
      </c>
      <c r="Y406" s="9">
        <f t="shared" si="37"/>
        <v>-1.965515041866672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-48.505980106283339</v>
      </c>
      <c r="S407" s="9">
        <f t="shared" si="36"/>
        <v>-20.956262913650004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-16.629461967766673</v>
      </c>
      <c r="Y407" s="9">
        <f t="shared" si="37"/>
        <v>-6.2755550674000062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-8.4868973804833345</v>
      </c>
      <c r="S408" s="9">
        <f t="shared" si="36"/>
        <v>-23.680018748550001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-5.2644194496666721</v>
      </c>
      <c r="Y408" s="9">
        <f t="shared" si="37"/>
        <v>-7.4828742548666725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-2.3485688589833345</v>
      </c>
      <c r="S409" s="9">
        <f t="shared" si="36"/>
        <v>-19.780482115250003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-0.26702890396667173</v>
      </c>
      <c r="Y409" s="9">
        <f t="shared" si="37"/>
        <v>-7.3869701071333393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-0.19789556838333461</v>
      </c>
      <c r="S410" s="9">
        <f t="shared" si="36"/>
        <v>-3.6777872692833342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-6.5413555529666727</v>
      </c>
      <c r="Y410" s="9">
        <f t="shared" si="37"/>
        <v>-4.0242679688666723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-2.8213250318833349</v>
      </c>
      <c r="S411" s="9">
        <f t="shared" si="36"/>
        <v>-1.7892631530833345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-0.59368692286667146</v>
      </c>
      <c r="Y411" s="9">
        <f t="shared" si="37"/>
        <v>-2.4673571266000054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-4.4780424732833346</v>
      </c>
      <c r="S412" s="9">
        <f t="shared" si="36"/>
        <v>-2.4990876911833344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-6.2179357209666719</v>
      </c>
      <c r="Y412" s="9">
        <f t="shared" si="37"/>
        <v>-4.4509927322666725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-1.7230705729833347</v>
      </c>
      <c r="S413" s="9">
        <f t="shared" si="36"/>
        <v>-3.0074793593833351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-4.7579060862666722</v>
      </c>
      <c r="Y413" s="9">
        <f t="shared" si="37"/>
        <v>-3.8565095767000055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-9.1031274377833338</v>
      </c>
      <c r="S414" s="9">
        <f t="shared" si="36"/>
        <v>-5.1014134946833343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-6.7020542273666717</v>
      </c>
      <c r="Y414" s="9">
        <f t="shared" si="37"/>
        <v>-5.8926320115333395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-4.8816264275833348</v>
      </c>
      <c r="S415" s="9">
        <f t="shared" si="36"/>
        <v>-5.235941479450001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-4.5169065704666718</v>
      </c>
      <c r="Y415" s="9">
        <f t="shared" si="37"/>
        <v>-5.3256222947000049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-17.599754572183333</v>
      </c>
      <c r="S416" s="9">
        <f t="shared" si="36"/>
        <v>-10.528169479183333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-0.4671882938666716</v>
      </c>
      <c r="Y416" s="9">
        <f t="shared" si="37"/>
        <v>-3.8953830305666717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-7.4798432736833345</v>
      </c>
      <c r="S417" s="9">
        <f t="shared" si="36"/>
        <v>-9.9870747578166661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2.9345785572333281</v>
      </c>
      <c r="Y417" s="9">
        <f t="shared" si="37"/>
        <v>-0.68317210236667181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9.4382050047166661</v>
      </c>
      <c r="S418" s="9">
        <f t="shared" si="36"/>
        <v>-5.2137976137166664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6.2845914435333281</v>
      </c>
      <c r="Y418" s="9">
        <f t="shared" si="37"/>
        <v>2.9173272356333282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5.5579161943166655</v>
      </c>
      <c r="S419" s="9">
        <f t="shared" si="36"/>
        <v>2.5054259751166659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9.9561741240333284</v>
      </c>
      <c r="Y419" s="9">
        <f t="shared" si="37"/>
        <v>6.3917813749333279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7.9070776443999993</v>
      </c>
      <c r="S420" s="9">
        <f t="shared" ref="S420:S431" si="44">AVERAGE(R418:R420)</f>
        <v>7.6343996144777764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13.4812034654</v>
      </c>
      <c r="Y420" s="9">
        <f t="shared" ref="Y420:Y431" si="45">AVERAGE(X418:X420)</f>
        <v>9.9073230109888843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5.2156933585999994</v>
      </c>
      <c r="S421" s="9">
        <f t="shared" si="44"/>
        <v>6.2268957324388881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13.265837509100001</v>
      </c>
      <c r="Y421" s="9">
        <f t="shared" si="45"/>
        <v>12.234405032844442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5.2565578759000005</v>
      </c>
      <c r="S422" s="9">
        <f t="shared" si="44"/>
        <v>6.1264429596333327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19.4614398332</v>
      </c>
      <c r="Y422" s="9">
        <f t="shared" si="45"/>
        <v>15.4028269359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7.6109864969999999</v>
      </c>
      <c r="S423" s="9">
        <f t="shared" si="44"/>
        <v>6.0277459104999993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21.103764758000001</v>
      </c>
      <c r="Y423" s="9">
        <f t="shared" si="45"/>
        <v>17.9436807001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8.5061666264000007</v>
      </c>
      <c r="S424" s="9">
        <f t="shared" si="44"/>
        <v>7.1245703331000003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23.798122499200002</v>
      </c>
      <c r="Y424" s="9">
        <f t="shared" si="45"/>
        <v>21.454442363466669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5.2618649628999998</v>
      </c>
      <c r="S425" s="9">
        <f t="shared" si="44"/>
        <v>7.1263393621000004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28.359369230999999</v>
      </c>
      <c r="Y425" s="9">
        <f t="shared" si="45"/>
        <v>24.420418829400003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9.0690139242000001</v>
      </c>
      <c r="S426" s="9">
        <f t="shared" si="44"/>
        <v>7.6123485045000008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35.218851762500002</v>
      </c>
      <c r="Y426" s="9">
        <f t="shared" si="45"/>
        <v>29.125447830900001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9.0313253678999992</v>
      </c>
      <c r="S427" s="9">
        <f t="shared" si="44"/>
        <v>7.7874014183333324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41.499995989199995</v>
      </c>
      <c r="Y427" s="9">
        <f t="shared" si="45"/>
        <v>35.026072327566659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5.3923405471999999</v>
      </c>
      <c r="S428" s="9">
        <f t="shared" si="44"/>
        <v>7.8308932797666664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41.228737473399995</v>
      </c>
      <c r="Y428" s="9">
        <f t="shared" si="45"/>
        <v>39.315861741699997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15.263776004899999</v>
      </c>
      <c r="S429" s="9">
        <f t="shared" si="44"/>
        <v>9.8958139733333326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35.520931259400001</v>
      </c>
      <c r="Y429" s="9">
        <f t="shared" si="45"/>
        <v>39.416554907333328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-1.5069551427999999</v>
      </c>
      <c r="S430" s="9">
        <f t="shared" si="44"/>
        <v>6.3830538031000001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45.620455253999999</v>
      </c>
      <c r="Y430" s="9">
        <f t="shared" si="45"/>
        <v>40.790041328933334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6.7310875969000001</v>
      </c>
      <c r="S431" s="9">
        <f t="shared" si="44"/>
        <v>6.8293028196666663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51.890940818900006</v>
      </c>
      <c r="Y431" s="9">
        <f t="shared" si="45"/>
        <v>44.344109110766659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7.9986631508999988</v>
      </c>
      <c r="S432" s="9">
        <f t="shared" ref="S432" si="48">AVERAGE(R430:R432)</f>
        <v>4.4075985349999991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47.188220339099999</v>
      </c>
      <c r="Y432" s="9">
        <f t="shared" ref="Y432" si="49">AVERAGE(X430:X432)</f>
        <v>48.233205470666668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6.5884648876999998</v>
      </c>
      <c r="S433" s="9">
        <f t="shared" ref="S433" si="55">AVERAGE(R431:R433)</f>
        <v>7.1060718784999999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43.902099066799998</v>
      </c>
      <c r="Y433" s="9">
        <f t="shared" ref="Y433" si="57">AVERAGE(X431:X433)</f>
        <v>47.660420074933334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6.4397147556999998</v>
      </c>
      <c r="S434" s="9">
        <f t="shared" ref="S434" si="64">AVERAGE(R432:R434)</f>
        <v>7.0089475980999998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38.405206884400002</v>
      </c>
      <c r="Y434" s="9">
        <f t="shared" ref="Y434" si="66">AVERAGE(X432:X434)</f>
        <v>43.1651754301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1.541939685</v>
      </c>
      <c r="S435" s="9">
        <f t="shared" ref="S435" si="73">AVERAGE(R433:R435)</f>
        <v>4.8567064428000002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35.929747801699996</v>
      </c>
      <c r="Y435" s="9">
        <f t="shared" ref="Y435" si="75">AVERAGE(X433:X435)</f>
        <v>39.412351250966658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-2.2453543439000003</v>
      </c>
      <c r="S436" s="9">
        <f t="shared" ref="S436" si="82">AVERAGE(R434:R436)</f>
        <v>1.9121000322666664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41.952273175999999</v>
      </c>
      <c r="Y436" s="9">
        <f t="shared" ref="Y436" si="84">AVERAGE(X434:X436)</f>
        <v>38.762409287366665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1.4426231136000001</v>
      </c>
      <c r="S437" s="9">
        <f t="shared" ref="S437" si="91">AVERAGE(R435:R437)</f>
        <v>0.24640281823333324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40.684904904299998</v>
      </c>
      <c r="Y437" s="9">
        <f t="shared" ref="Y437" si="93">AVERAGE(X435:X437)</f>
        <v>39.522308627333331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0.43661553600000014</v>
      </c>
      <c r="S438" s="9">
        <f t="shared" ref="S438" si="100">AVERAGE(R436:R438)</f>
        <v>-0.1220385647666667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38.695640832999999</v>
      </c>
      <c r="Y438" s="9">
        <f t="shared" ref="Y438" si="102">AVERAGE(X436:X438)</f>
        <v>40.444272971099998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-5.2595474714000003</v>
      </c>
      <c r="S439" s="9">
        <f t="shared" ref="S439" si="109">AVERAGE(R437:R439)</f>
        <v>-1.1267696072666666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34.031922880499998</v>
      </c>
      <c r="Y439" s="9">
        <f t="shared" ref="Y439" si="111">AVERAGE(X437:X439)</f>
        <v>37.804156205933332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4</v>
      </c>
      <c r="G440" s="9">
        <f t="shared" ref="G440" si="114">AVERAGE(E438:E440)</f>
        <v>-11.3090893468</v>
      </c>
      <c r="H440" s="8">
        <v>-13.5509842196</v>
      </c>
      <c r="I440" s="8" t="s">
        <v>4</v>
      </c>
      <c r="J440" s="9">
        <f t="shared" ref="J440" si="115">AVERAGE(H438:H440)</f>
        <v>-11.715591437133334</v>
      </c>
      <c r="K440" s="8">
        <v>-14.8674554933</v>
      </c>
      <c r="L440" s="8" t="s">
        <v>4</v>
      </c>
      <c r="M440" s="9">
        <f t="shared" ref="M440" si="116">AVERAGE(K438:K440)</f>
        <v>-11.810270279900001</v>
      </c>
      <c r="N440" s="8">
        <v>3.5212958910999999</v>
      </c>
      <c r="O440" s="8" t="s">
        <v>4</v>
      </c>
      <c r="P440" s="9">
        <f t="shared" ref="P440" si="117">AVERAGE(N438:N440)</f>
        <v>4.166684510233333</v>
      </c>
      <c r="Q440" s="8">
        <v>0.39563007960000002</v>
      </c>
      <c r="R440" s="8">
        <v>3.3098280086000003</v>
      </c>
      <c r="S440" s="9">
        <f t="shared" ref="S440" si="118">AVERAGE(R438:R440)</f>
        <v>-0.5043679755999998</v>
      </c>
      <c r="T440" s="8">
        <v>19.328904096900001</v>
      </c>
      <c r="U440" s="8" t="s">
        <v>4</v>
      </c>
      <c r="V440" s="9">
        <f t="shared" ref="V440" si="119">AVERAGE(T438:T440)</f>
        <v>17.444153119133333</v>
      </c>
      <c r="W440" s="8">
        <v>31.698824828199999</v>
      </c>
      <c r="X440" s="8">
        <v>26.6544375852</v>
      </c>
      <c r="Y440" s="9">
        <f t="shared" ref="Y440" si="120">AVERAGE(X438:X440)</f>
        <v>33.127333766233328</v>
      </c>
      <c r="Z440" s="8">
        <v>3.0509931132000001</v>
      </c>
      <c r="AA440" s="8" t="s">
        <v>4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4</v>
      </c>
      <c r="G441" s="9">
        <f t="shared" ref="G441" si="123">AVERAGE(E439:E441)</f>
        <v>-11.625665879266668</v>
      </c>
      <c r="H441" s="8">
        <v>-16.959468901000001</v>
      </c>
      <c r="I441" s="8" t="s">
        <v>4</v>
      </c>
      <c r="J441" s="9">
        <f t="shared" ref="J441" si="124">AVERAGE(H439:H441)</f>
        <v>-13.648595633866668</v>
      </c>
      <c r="K441" s="8">
        <v>-17.537387384599999</v>
      </c>
      <c r="L441" s="8" t="s">
        <v>4</v>
      </c>
      <c r="M441" s="9">
        <f t="shared" ref="M441" si="125">AVERAGE(K439:K441)</f>
        <v>-15.183962130266664</v>
      </c>
      <c r="N441" s="8">
        <v>-0.58363407</v>
      </c>
      <c r="O441" s="8" t="s">
        <v>4</v>
      </c>
      <c r="P441" s="9">
        <f t="shared" ref="P441" si="126">AVERAGE(N439:N441)</f>
        <v>2.8980063347666665</v>
      </c>
      <c r="Q441" s="8">
        <v>3.5413527996999998</v>
      </c>
      <c r="R441" s="8">
        <v>1.5632518756999998</v>
      </c>
      <c r="S441" s="9">
        <f t="shared" ref="S441" si="127">AVERAGE(R439:R441)</f>
        <v>-0.12882252903333344</v>
      </c>
      <c r="T441" s="8">
        <v>12.580137244099999</v>
      </c>
      <c r="U441" s="8" t="s">
        <v>4</v>
      </c>
      <c r="V441" s="9">
        <f t="shared" ref="V441" si="128">AVERAGE(T439:T441)</f>
        <v>17.697666658766668</v>
      </c>
      <c r="W441" s="8">
        <v>22.017922506800002</v>
      </c>
      <c r="X441" s="8">
        <v>21.5354518408</v>
      </c>
      <c r="Y441" s="9">
        <f t="shared" ref="Y441" si="129">AVERAGE(X439:X441)</f>
        <v>27.407270768833332</v>
      </c>
      <c r="Z441" s="8">
        <v>6.1888066486</v>
      </c>
      <c r="AA441" s="8" t="s">
        <v>4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4</v>
      </c>
      <c r="G442" s="9">
        <f t="shared" ref="G442" si="132">AVERAGE(E440:E442)</f>
        <v>-13.340065788866667</v>
      </c>
      <c r="H442" s="8">
        <v>-15.964675785300001</v>
      </c>
      <c r="I442" s="8" t="s">
        <v>4</v>
      </c>
      <c r="J442" s="9">
        <f t="shared" ref="J442" si="133">AVERAGE(H440:H442)</f>
        <v>-15.491709635299999</v>
      </c>
      <c r="K442" s="8">
        <v>-14.0934908005</v>
      </c>
      <c r="L442" s="8" t="s">
        <v>4</v>
      </c>
      <c r="M442" s="9">
        <f t="shared" ref="M442" si="134">AVERAGE(K440:K442)</f>
        <v>-15.499444559466665</v>
      </c>
      <c r="N442" s="8">
        <v>6.5790739157999996</v>
      </c>
      <c r="O442" s="8" t="s">
        <v>4</v>
      </c>
      <c r="P442" s="9">
        <f t="shared" ref="P442" si="135">AVERAGE(N440:N442)</f>
        <v>3.172245245633333</v>
      </c>
      <c r="Q442" s="8">
        <v>9.3519868323999997</v>
      </c>
      <c r="R442" s="8">
        <v>6.1056027063999991</v>
      </c>
      <c r="S442" s="9">
        <f t="shared" ref="S442" si="136">AVERAGE(R440:R442)</f>
        <v>3.6595608635666665</v>
      </c>
      <c r="T442" s="8">
        <v>13.067651418300001</v>
      </c>
      <c r="U442" s="8" t="s">
        <v>4</v>
      </c>
      <c r="V442" s="9">
        <f t="shared" ref="V442" si="137">AVERAGE(T440:T442)</f>
        <v>14.992230919766667</v>
      </c>
      <c r="W442" s="8">
        <v>15.6697380525</v>
      </c>
      <c r="X442" s="8">
        <v>16.247778003499999</v>
      </c>
      <c r="Y442" s="9">
        <f t="shared" ref="Y442" si="138">AVERAGE(X440:X442)</f>
        <v>21.479222476499999</v>
      </c>
      <c r="Z442" s="8">
        <v>4.7957536510000001</v>
      </c>
      <c r="AA442" s="8" t="s">
        <v>4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4</v>
      </c>
      <c r="G443" s="9">
        <f t="shared" ref="G443" si="141">AVERAGE(E441:E443)</f>
        <v>-13.054780895199999</v>
      </c>
      <c r="H443" s="8">
        <v>-12.734293489500001</v>
      </c>
      <c r="I443" s="8" t="s">
        <v>4</v>
      </c>
      <c r="J443" s="9">
        <f t="shared" ref="J443" si="142">AVERAGE(H441:H443)</f>
        <v>-15.219479391933334</v>
      </c>
      <c r="K443" s="8">
        <v>-11.7711425619</v>
      </c>
      <c r="L443" s="8" t="s">
        <v>4</v>
      </c>
      <c r="M443" s="9">
        <f t="shared" ref="M443" si="143">AVERAGE(K441:K443)</f>
        <v>-14.467340248999998</v>
      </c>
      <c r="N443" s="8">
        <v>6.5795853847999997</v>
      </c>
      <c r="O443" s="8" t="s">
        <v>4</v>
      </c>
      <c r="P443" s="9">
        <f t="shared" ref="P443" si="144">AVERAGE(N441:N443)</f>
        <v>4.1916750768666668</v>
      </c>
      <c r="Q443" s="8">
        <v>11.087580514900001</v>
      </c>
      <c r="R443" s="8">
        <v>8.2319410318999999</v>
      </c>
      <c r="S443" s="9">
        <f t="shared" ref="S443" si="145">AVERAGE(R441:R443)</f>
        <v>5.3002652046666663</v>
      </c>
      <c r="T443" s="8">
        <v>11.2553997404</v>
      </c>
      <c r="U443" s="8" t="s">
        <v>4</v>
      </c>
      <c r="V443" s="9">
        <f t="shared" ref="V443" si="146">AVERAGE(T441:T443)</f>
        <v>12.301062800933332</v>
      </c>
      <c r="W443" s="8">
        <v>11.8990519616</v>
      </c>
      <c r="X443" s="8">
        <v>13.438569044599999</v>
      </c>
      <c r="Y443" s="9">
        <f t="shared" ref="Y443" si="147">AVERAGE(X441:X443)</f>
        <v>17.073932962966666</v>
      </c>
      <c r="Z443" s="8">
        <v>6.9987360162999996</v>
      </c>
      <c r="AA443" s="8" t="s">
        <v>4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4</v>
      </c>
      <c r="G444" s="9">
        <f t="shared" ref="G444" si="150">AVERAGE(E442:E444)</f>
        <v>-15.149444695833333</v>
      </c>
      <c r="H444" s="8">
        <v>-17.812067451899999</v>
      </c>
      <c r="I444" s="8" t="s">
        <v>4</v>
      </c>
      <c r="J444" s="9">
        <f t="shared" ref="J444" si="151">AVERAGE(H442:H444)</f>
        <v>-15.5036789089</v>
      </c>
      <c r="K444" s="8">
        <v>-20.556019039799999</v>
      </c>
      <c r="L444" s="8" t="s">
        <v>4</v>
      </c>
      <c r="M444" s="9">
        <f t="shared" ref="M444" si="152">AVERAGE(K442:K444)</f>
        <v>-15.473550800733333</v>
      </c>
      <c r="N444" s="8">
        <v>6.4530626271999996</v>
      </c>
      <c r="O444" s="8" t="s">
        <v>4</v>
      </c>
      <c r="P444" s="9">
        <f t="shared" ref="P444" si="153">AVERAGE(N442:N444)</f>
        <v>6.5372406425999996</v>
      </c>
      <c r="Q444" s="8">
        <v>8.2285032433000005</v>
      </c>
      <c r="R444" s="8">
        <v>4.7466085713000004</v>
      </c>
      <c r="S444" s="9">
        <f t="shared" ref="S444" si="154">AVERAGE(R442:R444)</f>
        <v>6.3613841031999998</v>
      </c>
      <c r="T444" s="8">
        <v>13.1021903834</v>
      </c>
      <c r="U444" s="8" t="s">
        <v>4</v>
      </c>
      <c r="V444" s="9">
        <f t="shared" ref="V444" si="155">AVERAGE(T442:T444)</f>
        <v>12.475080514033332</v>
      </c>
      <c r="W444" s="8">
        <v>5.2914656879999997</v>
      </c>
      <c r="X444" s="8">
        <v>4.7060638739999998</v>
      </c>
      <c r="Y444" s="9">
        <f t="shared" ref="Y444" si="156">AVERAGE(X442:X444)</f>
        <v>11.464136974033332</v>
      </c>
      <c r="Z444" s="8">
        <v>2.7568439998000001</v>
      </c>
      <c r="AA444" s="8" t="s">
        <v>4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4</v>
      </c>
      <c r="G445" s="9">
        <f t="shared" ref="G445" si="159">AVERAGE(E443:E445)</f>
        <v>-15.660462963833334</v>
      </c>
      <c r="H445" s="8">
        <v>-13.9775656355</v>
      </c>
      <c r="I445" s="8" t="s">
        <v>4</v>
      </c>
      <c r="J445" s="9">
        <f t="shared" ref="J445" si="160">AVERAGE(H443:H445)</f>
        <v>-14.841308858966665</v>
      </c>
      <c r="K445" s="8">
        <v>-15.1082665507</v>
      </c>
      <c r="L445" s="8" t="s">
        <v>4</v>
      </c>
      <c r="M445" s="9">
        <f t="shared" ref="M445" si="161">AVERAGE(K443:K445)</f>
        <v>-15.811809384133333</v>
      </c>
      <c r="N445" s="8">
        <v>8.7830978703000007</v>
      </c>
      <c r="O445" s="8" t="s">
        <v>4</v>
      </c>
      <c r="P445" s="9">
        <f t="shared" ref="P445" si="162">AVERAGE(N443:N445)</f>
        <v>7.2719152941000003</v>
      </c>
      <c r="Q445" s="8">
        <v>2.5786163423000001</v>
      </c>
      <c r="R445" s="8">
        <v>0.17254701430000008</v>
      </c>
      <c r="S445" s="9">
        <f t="shared" ref="S445" si="163">AVERAGE(R443:R445)</f>
        <v>4.383698872500001</v>
      </c>
      <c r="T445" s="8">
        <v>13.189984812400001</v>
      </c>
      <c r="U445" s="8" t="s">
        <v>4</v>
      </c>
      <c r="V445" s="9">
        <f t="shared" ref="V445" si="164">AVERAGE(T443:T445)</f>
        <v>12.515858312066667</v>
      </c>
      <c r="W445" s="8">
        <v>6.5346191350999998</v>
      </c>
      <c r="X445" s="8">
        <v>7.9527624150999996</v>
      </c>
      <c r="Y445" s="9">
        <f t="shared" ref="Y445" si="165">AVERAGE(X443:X445)</f>
        <v>8.6991317778999999</v>
      </c>
      <c r="Z445" s="8">
        <v>5.3367988741000003</v>
      </c>
      <c r="AA445" s="8" t="s">
        <v>4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4</v>
      </c>
      <c r="G446" s="9">
        <f t="shared" ref="G446" si="168">AVERAGE(E444:E446)</f>
        <v>-15.849861373633331</v>
      </c>
      <c r="H446" s="8">
        <v>-14.7474550612</v>
      </c>
      <c r="I446" s="8" t="s">
        <v>4</v>
      </c>
      <c r="J446" s="9">
        <f t="shared" ref="J446" si="169">AVERAGE(H444:H446)</f>
        <v>-15.5123627162</v>
      </c>
      <c r="K446" s="8">
        <v>-18.755814761500002</v>
      </c>
      <c r="L446" s="8" t="s">
        <v>4</v>
      </c>
      <c r="M446" s="9">
        <f t="shared" ref="M446" si="170">AVERAGE(K444:K446)</f>
        <v>-18.140033450666667</v>
      </c>
      <c r="N446" s="8">
        <v>5.7893024157999999</v>
      </c>
      <c r="O446" s="8" t="s">
        <v>4</v>
      </c>
      <c r="P446" s="9">
        <f t="shared" ref="P446" si="171">AVERAGE(N444:N446)</f>
        <v>7.0084876377666667</v>
      </c>
      <c r="Q446" s="8">
        <v>1.9357895602999999</v>
      </c>
      <c r="R446" s="8">
        <v>1.1913400062999999</v>
      </c>
      <c r="S446" s="9">
        <f t="shared" ref="S446" si="172">AVERAGE(R444:R446)</f>
        <v>2.0368318639666669</v>
      </c>
      <c r="T446" s="8">
        <v>9.4976893908999998</v>
      </c>
      <c r="U446" s="8" t="s">
        <v>4</v>
      </c>
      <c r="V446" s="9">
        <f t="shared" ref="V446" si="173">AVERAGE(T444:T446)</f>
        <v>11.929954862233332</v>
      </c>
      <c r="W446" s="8">
        <v>3.3537891589000002</v>
      </c>
      <c r="X446" s="8">
        <v>5.9484013639000004</v>
      </c>
      <c r="Y446" s="9">
        <f t="shared" ref="Y446" si="174">AVERAGE(X444:X446)</f>
        <v>6.2024092176666663</v>
      </c>
      <c r="Z446" s="8">
        <v>3.7008662536000001</v>
      </c>
      <c r="AA446" s="8" t="s">
        <v>4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4</v>
      </c>
      <c r="G447" s="9">
        <f t="shared" ref="G447" si="177">AVERAGE(E445:E447)</f>
        <v>-15.973459045700002</v>
      </c>
      <c r="H447" s="8">
        <v>-17.138050417799999</v>
      </c>
      <c r="I447" s="8" t="s">
        <v>4</v>
      </c>
      <c r="J447" s="9">
        <f t="shared" ref="J447" si="178">AVERAGE(H445:H447)</f>
        <v>-15.2876903715</v>
      </c>
      <c r="K447" s="8">
        <v>-18.311097730299998</v>
      </c>
      <c r="L447" s="8" t="s">
        <v>4</v>
      </c>
      <c r="M447" s="9">
        <f t="shared" ref="M447" si="179">AVERAGE(K445:K447)</f>
        <v>-17.391726347500001</v>
      </c>
      <c r="N447" s="8">
        <v>6.0134908713000002</v>
      </c>
      <c r="O447" s="8" t="s">
        <v>4</v>
      </c>
      <c r="P447" s="9">
        <f t="shared" ref="P447" si="180">AVERAGE(N445:N447)</f>
        <v>6.8619637191333327</v>
      </c>
      <c r="Q447" s="8">
        <v>-3.7130179596000001</v>
      </c>
      <c r="R447" s="8">
        <v>-2.7469548075999999</v>
      </c>
      <c r="S447" s="9">
        <f t="shared" ref="S447" si="181">AVERAGE(R445:R447)</f>
        <v>-0.46102259566666665</v>
      </c>
      <c r="T447" s="8">
        <v>13.766084060800001</v>
      </c>
      <c r="U447" s="8" t="s">
        <v>4</v>
      </c>
      <c r="V447" s="9">
        <f t="shared" ref="V447" si="182">AVERAGE(T445:T447)</f>
        <v>12.151252754700002</v>
      </c>
      <c r="W447" s="8">
        <v>-1.7478451492</v>
      </c>
      <c r="X447" s="8">
        <v>1.7622884658</v>
      </c>
      <c r="Y447" s="9">
        <f t="shared" ref="Y447" si="183">AVERAGE(X445:X447)</f>
        <v>5.221150748266667</v>
      </c>
      <c r="Z447" s="8">
        <v>3.2177517074000002</v>
      </c>
      <c r="AA447" s="8" t="s">
        <v>4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4</v>
      </c>
      <c r="G448" s="9">
        <f t="shared" ref="G448" si="186">AVERAGE(E446:E448)</f>
        <v>-16.935633329200002</v>
      </c>
      <c r="H448" s="8">
        <v>-16.553998738600001</v>
      </c>
      <c r="I448" s="8" t="s">
        <v>4</v>
      </c>
      <c r="J448" s="9">
        <f t="shared" ref="J448" si="187">AVERAGE(H446:H448)</f>
        <v>-16.146501405866669</v>
      </c>
      <c r="K448" s="8">
        <v>-18.184480941099999</v>
      </c>
      <c r="L448" s="8" t="s">
        <v>4</v>
      </c>
      <c r="M448" s="9">
        <f t="shared" ref="M448" si="188">AVERAGE(K446:K448)</f>
        <v>-18.417131144299997</v>
      </c>
      <c r="N448" s="8">
        <v>4.6739731449999997</v>
      </c>
      <c r="O448" s="8" t="s">
        <v>4</v>
      </c>
      <c r="P448" s="9">
        <f t="shared" ref="P448" si="189">AVERAGE(N446:N448)</f>
        <v>5.4922554773666663</v>
      </c>
      <c r="Q448" s="8">
        <v>1.0553540884999999</v>
      </c>
      <c r="R448" s="8">
        <v>4.1723167454999999</v>
      </c>
      <c r="S448" s="9">
        <f t="shared" ref="S448" si="190">AVERAGE(R446:R448)</f>
        <v>0.87223398139999997</v>
      </c>
      <c r="T448" s="8">
        <v>13.1688879257</v>
      </c>
      <c r="U448" s="8" t="s">
        <v>4</v>
      </c>
      <c r="V448" s="9">
        <f t="shared" ref="V448" si="191">AVERAGE(T446:T448)</f>
        <v>12.144220459133335</v>
      </c>
      <c r="W448" s="8">
        <v>5.8917734497999996</v>
      </c>
      <c r="X448" s="8">
        <v>9.8593906027999996</v>
      </c>
      <c r="Y448" s="9">
        <f t="shared" ref="Y448" si="192">AVERAGE(X446:X448)</f>
        <v>5.8566934774999995</v>
      </c>
      <c r="Z448" s="8">
        <v>0.44673091199999998</v>
      </c>
      <c r="AA448" s="8" t="s">
        <v>4</v>
      </c>
      <c r="AB448" s="9">
        <f t="shared" ref="AB448" si="193">AVERAGE(Z446:Z448)</f>
        <v>2.455116291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48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528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524</v>
      </c>
      <c r="C6" s="63"/>
      <c r="D6" s="69"/>
      <c r="E6" s="62" t="s">
        <v>524</v>
      </c>
      <c r="F6" s="63"/>
      <c r="G6" s="69"/>
      <c r="H6" s="62" t="s">
        <v>524</v>
      </c>
      <c r="I6" s="63"/>
      <c r="J6" s="69"/>
      <c r="K6" s="62" t="s">
        <v>524</v>
      </c>
      <c r="L6" s="63"/>
      <c r="M6" s="69"/>
      <c r="N6" s="62" t="s">
        <v>524</v>
      </c>
      <c r="O6" s="63"/>
      <c r="P6" s="69"/>
      <c r="Q6" s="62" t="s">
        <v>524</v>
      </c>
      <c r="R6" s="63"/>
      <c r="S6" s="69"/>
      <c r="T6" s="62" t="s">
        <v>524</v>
      </c>
      <c r="U6" s="63"/>
      <c r="V6" s="69"/>
      <c r="W6" s="62" t="s">
        <v>524</v>
      </c>
      <c r="X6" s="63"/>
      <c r="Y6" s="69"/>
      <c r="Z6" s="62" t="s">
        <v>524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4</v>
      </c>
      <c r="D440" s="11">
        <f t="shared" ref="D440" si="118">IFERROR(AVERAGE(B438:B440),"-")</f>
        <v>4.2877343845666669</v>
      </c>
      <c r="E440" s="8">
        <v>-10.0118864871</v>
      </c>
      <c r="F440" s="8" t="s">
        <v>4</v>
      </c>
      <c r="G440" s="11">
        <f t="shared" ref="G440" si="119">IFERROR(AVERAGE(E438:E440),"-")</f>
        <v>-8.8478786671333349</v>
      </c>
      <c r="H440" s="8">
        <v>-10.5997387085</v>
      </c>
      <c r="I440" s="8" t="s">
        <v>4</v>
      </c>
      <c r="J440" s="11">
        <f t="shared" ref="J440" si="120">IFERROR(AVERAGE(H438:H440),"-")</f>
        <v>-10.522680557366668</v>
      </c>
      <c r="K440" s="8">
        <v>-10.2746006743</v>
      </c>
      <c r="L440" s="8" t="s">
        <v>4</v>
      </c>
      <c r="M440" s="11">
        <f t="shared" ref="M440" si="121">IFERROR(AVERAGE(K438:K440),"-")</f>
        <v>-9.1757797929666669</v>
      </c>
      <c r="N440" s="8">
        <v>2.8504346317999998</v>
      </c>
      <c r="O440" s="8" t="s">
        <v>4</v>
      </c>
      <c r="P440" s="11">
        <f t="shared" ref="P440" si="122">IFERROR(AVERAGE(N438:N440),"-")</f>
        <v>2.4236051858000001</v>
      </c>
      <c r="Q440" s="8">
        <v>5.3684114928</v>
      </c>
      <c r="R440" s="8" t="s">
        <v>4</v>
      </c>
      <c r="S440" s="11">
        <f t="shared" ref="S440" si="123">IFERROR(AVERAGE(Q438:Q440),"-")</f>
        <v>3.1007231796666663</v>
      </c>
      <c r="T440" s="8">
        <v>4.5422828155000001</v>
      </c>
      <c r="U440" s="8" t="s">
        <v>4</v>
      </c>
      <c r="V440" s="11">
        <f t="shared" ref="V440" si="124">IFERROR(AVERAGE(T438:T440),"-")</f>
        <v>4.6089585865666667</v>
      </c>
      <c r="W440" s="8">
        <v>18.163498965399999</v>
      </c>
      <c r="X440" s="8" t="s">
        <v>4</v>
      </c>
      <c r="Y440" s="11">
        <f t="shared" ref="Y440" si="125">IFERROR(AVERAGE(W438:W440),"-")</f>
        <v>17.859901953199998</v>
      </c>
      <c r="Z440" s="8">
        <v>5.6730111286999998</v>
      </c>
      <c r="AA440" s="8" t="s">
        <v>4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4</v>
      </c>
      <c r="D441" s="11">
        <f t="shared" ref="D441" si="127">IFERROR(AVERAGE(B439:B441),"-")</f>
        <v>6.9426569921000008</v>
      </c>
      <c r="E441" s="8">
        <v>-7.3956361621999998</v>
      </c>
      <c r="F441" s="8" t="s">
        <v>4</v>
      </c>
      <c r="G441" s="11">
        <f t="shared" ref="G441" si="128">IFERROR(AVERAGE(E439:E441),"-")</f>
        <v>-8.5297447019000003</v>
      </c>
      <c r="H441" s="8">
        <v>-14.045413527099999</v>
      </c>
      <c r="I441" s="8" t="s">
        <v>4</v>
      </c>
      <c r="J441" s="11">
        <f t="shared" ref="J441" si="129">IFERROR(AVERAGE(H439:H441),"-")</f>
        <v>-11.259582079533333</v>
      </c>
      <c r="K441" s="8">
        <v>-3.1418259353</v>
      </c>
      <c r="L441" s="8" t="s">
        <v>4</v>
      </c>
      <c r="M441" s="11">
        <f t="shared" ref="M441" si="130">IFERROR(AVERAGE(K439:K441),"-")</f>
        <v>-7.2831543058333326</v>
      </c>
      <c r="N441" s="8">
        <v>-3.2674393826000001</v>
      </c>
      <c r="O441" s="8" t="s">
        <v>4</v>
      </c>
      <c r="P441" s="11">
        <f t="shared" ref="P441" si="131">IFERROR(AVERAGE(N439:N441),"-")</f>
        <v>0.84059188789999995</v>
      </c>
      <c r="Q441" s="8">
        <v>7.8371135883000003</v>
      </c>
      <c r="R441" s="8" t="s">
        <v>4</v>
      </c>
      <c r="S441" s="11">
        <f t="shared" ref="S441" si="132">IFERROR(AVERAGE(Q439:Q441),"-")</f>
        <v>5.9343927948333333</v>
      </c>
      <c r="T441" s="8">
        <v>1.1918882100999999</v>
      </c>
      <c r="U441" s="8" t="s">
        <v>4</v>
      </c>
      <c r="V441" s="11">
        <f t="shared" ref="V441" si="133">IFERROR(AVERAGE(T439:T441),"-")</f>
        <v>3.6988596879000002</v>
      </c>
      <c r="W441" s="8">
        <v>11.797229432</v>
      </c>
      <c r="X441" s="8" t="s">
        <v>4</v>
      </c>
      <c r="Y441" s="11">
        <f t="shared" ref="Y441" si="134">IFERROR(AVERAGE(W439:W441),"-")</f>
        <v>16.265014103333332</v>
      </c>
      <c r="Z441" s="8">
        <v>4.7452695955999999</v>
      </c>
      <c r="AA441" s="8" t="s">
        <v>4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4</v>
      </c>
      <c r="D442" s="11">
        <f t="shared" ref="D442" si="136">IFERROR(AVERAGE(B440:B442),"-")</f>
        <v>5.7535995692666662</v>
      </c>
      <c r="E442" s="8">
        <v>-12.808660447099999</v>
      </c>
      <c r="F442" s="8" t="s">
        <v>4</v>
      </c>
      <c r="G442" s="11">
        <f t="shared" ref="G442" si="137">IFERROR(AVERAGE(E440:E442),"-")</f>
        <v>-10.072061032133332</v>
      </c>
      <c r="H442" s="8">
        <v>-10.894898856099999</v>
      </c>
      <c r="I442" s="8" t="s">
        <v>4</v>
      </c>
      <c r="J442" s="11">
        <f t="shared" ref="J442" si="138">IFERROR(AVERAGE(H440:H442),"-")</f>
        <v>-11.846683697233333</v>
      </c>
      <c r="K442" s="8">
        <v>-10.2417738303</v>
      </c>
      <c r="L442" s="8" t="s">
        <v>4</v>
      </c>
      <c r="M442" s="11">
        <f t="shared" ref="M442" si="139">IFERROR(AVERAGE(K440:K442),"-")</f>
        <v>-7.8860668133000003</v>
      </c>
      <c r="N442" s="8">
        <v>-2.4892130166999999</v>
      </c>
      <c r="O442" s="8" t="s">
        <v>4</v>
      </c>
      <c r="P442" s="11">
        <f t="shared" ref="P442" si="140">IFERROR(AVERAGE(N440:N442),"-")</f>
        <v>-0.96873925583333342</v>
      </c>
      <c r="Q442" s="8">
        <v>6.7557689305000004</v>
      </c>
      <c r="R442" s="8" t="s">
        <v>4</v>
      </c>
      <c r="S442" s="11">
        <f t="shared" ref="S442" si="141">IFERROR(AVERAGE(Q440:Q442),"-")</f>
        <v>6.6537646705333335</v>
      </c>
      <c r="T442" s="8">
        <v>-1.9066793664999999</v>
      </c>
      <c r="U442" s="8" t="s">
        <v>4</v>
      </c>
      <c r="V442" s="11">
        <f t="shared" ref="V442" si="142">IFERROR(AVERAGE(T440:T442),"-")</f>
        <v>1.2758305530333336</v>
      </c>
      <c r="W442" s="8">
        <v>15.6106963776</v>
      </c>
      <c r="X442" s="8" t="s">
        <v>4</v>
      </c>
      <c r="Y442" s="11">
        <f t="shared" ref="Y442" si="143">IFERROR(AVERAGE(W440:W442),"-")</f>
        <v>15.190474924999998</v>
      </c>
      <c r="Z442" s="8">
        <v>5.2090328523</v>
      </c>
      <c r="AA442" s="8" t="s">
        <v>4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4</v>
      </c>
      <c r="D443" s="11">
        <f t="shared" ref="D443" si="145">IFERROR(AVERAGE(B441:B443),"-")</f>
        <v>6.0562390091666671</v>
      </c>
      <c r="E443" s="8">
        <v>-11.8494963448</v>
      </c>
      <c r="F443" s="8" t="s">
        <v>4</v>
      </c>
      <c r="G443" s="11">
        <f t="shared" ref="G443" si="146">IFERROR(AVERAGE(E441:E443),"-")</f>
        <v>-10.684597651366666</v>
      </c>
      <c r="H443" s="8">
        <v>-11.418760216200001</v>
      </c>
      <c r="I443" s="8" t="s">
        <v>4</v>
      </c>
      <c r="J443" s="11">
        <f t="shared" ref="J443" si="147">IFERROR(AVERAGE(H441:H443),"-")</f>
        <v>-12.119690866466668</v>
      </c>
      <c r="K443" s="8">
        <v>-13.993287347000001</v>
      </c>
      <c r="L443" s="8" t="s">
        <v>4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4</v>
      </c>
      <c r="P443" s="11">
        <f t="shared" ref="P443" si="149">IFERROR(AVERAGE(N441:N443),"-")</f>
        <v>-2.0000965648000002</v>
      </c>
      <c r="Q443" s="8">
        <v>3.0383012251000001</v>
      </c>
      <c r="R443" s="8" t="s">
        <v>4</v>
      </c>
      <c r="S443" s="11">
        <f t="shared" ref="S443" si="150">IFERROR(AVERAGE(Q441:Q443),"-")</f>
        <v>5.8770612479666662</v>
      </c>
      <c r="T443" s="8">
        <v>-1.4379379164999999</v>
      </c>
      <c r="U443" s="8" t="s">
        <v>4</v>
      </c>
      <c r="V443" s="11">
        <f t="shared" ref="V443" si="151">IFERROR(AVERAGE(T441:T443),"-")</f>
        <v>-0.71757635763333327</v>
      </c>
      <c r="W443" s="8">
        <v>10.338112325000001</v>
      </c>
      <c r="X443" s="8" t="s">
        <v>4</v>
      </c>
      <c r="Y443" s="11">
        <f t="shared" ref="Y443" si="152">IFERROR(AVERAGE(W441:W443),"-")</f>
        <v>12.582012711533332</v>
      </c>
      <c r="Z443" s="8">
        <v>2.1635221221999998</v>
      </c>
      <c r="AA443" s="8" t="s">
        <v>4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4</v>
      </c>
      <c r="D444" s="11">
        <f t="shared" ref="D444" si="154">IFERROR(AVERAGE(B442:B444),"-")</f>
        <v>4.6807579583333334</v>
      </c>
      <c r="E444" s="8">
        <v>-9.0680002864000002</v>
      </c>
      <c r="F444" s="8" t="s">
        <v>4</v>
      </c>
      <c r="G444" s="11">
        <f t="shared" ref="G444" si="155">IFERROR(AVERAGE(E442:E444),"-")</f>
        <v>-11.242052359433332</v>
      </c>
      <c r="H444" s="8">
        <v>-11.154125523799999</v>
      </c>
      <c r="I444" s="8" t="s">
        <v>4</v>
      </c>
      <c r="J444" s="11">
        <f t="shared" ref="J444" si="156">IFERROR(AVERAGE(H442:H444),"-")</f>
        <v>-11.155928198699998</v>
      </c>
      <c r="K444" s="8">
        <v>-11.2492842401</v>
      </c>
      <c r="L444" s="8" t="s">
        <v>4</v>
      </c>
      <c r="M444" s="11">
        <f t="shared" ref="M444" si="157">IFERROR(AVERAGE(K442:K444),"-")</f>
        <v>-11.828115139133333</v>
      </c>
      <c r="N444" s="8">
        <v>1.8019775987</v>
      </c>
      <c r="O444" s="8" t="s">
        <v>4</v>
      </c>
      <c r="P444" s="11">
        <f t="shared" ref="P444" si="158">IFERROR(AVERAGE(N442:N444),"-")</f>
        <v>-0.31029090436666668</v>
      </c>
      <c r="Q444" s="8">
        <v>8.1918511338000002</v>
      </c>
      <c r="R444" s="8" t="s">
        <v>4</v>
      </c>
      <c r="S444" s="11">
        <f t="shared" ref="S444" si="159">IFERROR(AVERAGE(Q442:Q444),"-")</f>
        <v>5.995307096466667</v>
      </c>
      <c r="T444" s="8">
        <v>3.0179159465000001</v>
      </c>
      <c r="U444" s="8" t="s">
        <v>4</v>
      </c>
      <c r="V444" s="11">
        <f t="shared" ref="V444" si="160">IFERROR(AVERAGE(T442:T444),"-")</f>
        <v>-0.10890044549999993</v>
      </c>
      <c r="W444" s="8">
        <v>9.1596928982999994</v>
      </c>
      <c r="X444" s="8" t="s">
        <v>4</v>
      </c>
      <c r="Y444" s="11">
        <f t="shared" ref="Y444" si="161">IFERROR(AVERAGE(W442:W444),"-")</f>
        <v>11.702833866966666</v>
      </c>
      <c r="Z444" s="8">
        <v>4.4682281435000002</v>
      </c>
      <c r="AA444" s="8" t="s">
        <v>4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4</v>
      </c>
      <c r="D445" s="11">
        <f t="shared" ref="D445" si="163">IFERROR(AVERAGE(B443:B445),"-")</f>
        <v>6.4126800964666657</v>
      </c>
      <c r="E445" s="8">
        <v>-11.0802255338</v>
      </c>
      <c r="F445" s="8" t="s">
        <v>4</v>
      </c>
      <c r="G445" s="11">
        <f t="shared" ref="G445" si="164">IFERROR(AVERAGE(E443:E445),"-")</f>
        <v>-10.665907388333334</v>
      </c>
      <c r="H445" s="8">
        <v>-10.8720381046</v>
      </c>
      <c r="I445" s="8" t="s">
        <v>4</v>
      </c>
      <c r="J445" s="11">
        <f t="shared" ref="J445" si="165">IFERROR(AVERAGE(H443:H445),"-")</f>
        <v>-11.148307948199999</v>
      </c>
      <c r="K445" s="8">
        <v>-10.4606687539</v>
      </c>
      <c r="L445" s="8" t="s">
        <v>4</v>
      </c>
      <c r="M445" s="11">
        <f t="shared" ref="M445" si="166">IFERROR(AVERAGE(K443:K445),"-")</f>
        <v>-11.901080113666668</v>
      </c>
      <c r="N445" s="8">
        <v>2.3971819730999999</v>
      </c>
      <c r="O445" s="8" t="s">
        <v>4</v>
      </c>
      <c r="P445" s="11">
        <f t="shared" ref="P445" si="167">IFERROR(AVERAGE(N443:N445),"-")</f>
        <v>1.3185074255666667</v>
      </c>
      <c r="Q445" s="8">
        <v>8.3864745252000006</v>
      </c>
      <c r="R445" s="8" t="s">
        <v>4</v>
      </c>
      <c r="S445" s="11">
        <f t="shared" ref="S445" si="168">IFERROR(AVERAGE(Q443:Q445),"-")</f>
        <v>6.5388756280333338</v>
      </c>
      <c r="T445" s="8">
        <v>3.786577179</v>
      </c>
      <c r="U445" s="8" t="s">
        <v>4</v>
      </c>
      <c r="V445" s="11">
        <f t="shared" ref="V445" si="169">IFERROR(AVERAGE(T443:T445),"-")</f>
        <v>1.7888517363333334</v>
      </c>
      <c r="W445" s="8">
        <v>5.8998979731999999</v>
      </c>
      <c r="X445" s="8" t="s">
        <v>4</v>
      </c>
      <c r="Y445" s="11">
        <f t="shared" ref="Y445" si="170">IFERROR(AVERAGE(W443:W445),"-")</f>
        <v>8.4659010654999989</v>
      </c>
      <c r="Z445" s="8">
        <v>4.5462501595999996</v>
      </c>
      <c r="AA445" s="8" t="s">
        <v>4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4</v>
      </c>
      <c r="D446" s="11">
        <f t="shared" ref="D446" si="172">IFERROR(AVERAGE(B444:B446),"-")</f>
        <v>5.6398265487999995</v>
      </c>
      <c r="E446" s="8">
        <v>-9.3342427956999998</v>
      </c>
      <c r="F446" s="8" t="s">
        <v>4</v>
      </c>
      <c r="G446" s="11">
        <f t="shared" ref="G446" si="173">IFERROR(AVERAGE(E444:E446),"-")</f>
        <v>-9.8274895386333334</v>
      </c>
      <c r="H446" s="8">
        <v>-8.8071941560999996</v>
      </c>
      <c r="I446" s="8" t="s">
        <v>4</v>
      </c>
      <c r="J446" s="11">
        <f t="shared" ref="J446" si="174">IFERROR(AVERAGE(H444:H446),"-")</f>
        <v>-10.277785928166667</v>
      </c>
      <c r="K446" s="8">
        <v>-12.458054109300001</v>
      </c>
      <c r="L446" s="8" t="s">
        <v>4</v>
      </c>
      <c r="M446" s="11">
        <f t="shared" ref="M446" si="175">IFERROR(AVERAGE(K444:K446),"-")</f>
        <v>-11.3893357011</v>
      </c>
      <c r="N446" s="8">
        <v>-2.1881079185000001</v>
      </c>
      <c r="O446" s="8" t="s">
        <v>4</v>
      </c>
      <c r="P446" s="11">
        <f t="shared" ref="P446" si="176">IFERROR(AVERAGE(N444:N446),"-")</f>
        <v>0.67035055109999997</v>
      </c>
      <c r="Q446" s="8">
        <v>1.3492168768999999</v>
      </c>
      <c r="R446" s="8" t="s">
        <v>4</v>
      </c>
      <c r="S446" s="11">
        <f t="shared" ref="S446" si="177">IFERROR(AVERAGE(Q444:Q446),"-")</f>
        <v>5.9758475119666672</v>
      </c>
      <c r="T446" s="8">
        <v>-1.7760446785999999</v>
      </c>
      <c r="U446" s="8" t="s">
        <v>4</v>
      </c>
      <c r="V446" s="11">
        <f t="shared" ref="V446" si="178">IFERROR(AVERAGE(T444:T446),"-")</f>
        <v>1.6761494823000003</v>
      </c>
      <c r="W446" s="8">
        <v>3.6750759383</v>
      </c>
      <c r="X446" s="8" t="s">
        <v>4</v>
      </c>
      <c r="Y446" s="11">
        <f t="shared" ref="Y446" si="179">IFERROR(AVERAGE(W444:W446),"-")</f>
        <v>6.2448889365999998</v>
      </c>
      <c r="Z446" s="8">
        <v>3.8318020650000002</v>
      </c>
      <c r="AA446" s="8" t="s">
        <v>4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4</v>
      </c>
      <c r="D447" s="11">
        <f t="shared" ref="D447" si="181">IFERROR(AVERAGE(B445:B447),"-")</f>
        <v>6.5615674707666658</v>
      </c>
      <c r="E447" s="8">
        <v>-8.2328560653</v>
      </c>
      <c r="F447" s="8" t="s">
        <v>4</v>
      </c>
      <c r="G447" s="11">
        <f t="shared" ref="G447" si="182">IFERROR(AVERAGE(E445:E447),"-")</f>
        <v>-9.5491081316000006</v>
      </c>
      <c r="H447" s="8">
        <v>-6.1535629185999996</v>
      </c>
      <c r="I447" s="8" t="s">
        <v>4</v>
      </c>
      <c r="J447" s="11">
        <f t="shared" ref="J447" si="183">IFERROR(AVERAGE(H445:H447),"-")</f>
        <v>-8.610931726433332</v>
      </c>
      <c r="K447" s="8">
        <v>-12.7416068059</v>
      </c>
      <c r="L447" s="8" t="s">
        <v>4</v>
      </c>
      <c r="M447" s="11">
        <f t="shared" ref="M447" si="184">IFERROR(AVERAGE(K445:K447),"-")</f>
        <v>-11.886776556366668</v>
      </c>
      <c r="N447" s="8">
        <v>3.1575656218999999</v>
      </c>
      <c r="O447" s="8" t="s">
        <v>4</v>
      </c>
      <c r="P447" s="11">
        <f t="shared" ref="P447" si="185">IFERROR(AVERAGE(N445:N447),"-")</f>
        <v>1.1222132254999999</v>
      </c>
      <c r="Q447" s="8">
        <v>11.0867933905</v>
      </c>
      <c r="R447" s="8" t="s">
        <v>4</v>
      </c>
      <c r="S447" s="11">
        <f t="shared" ref="S447" si="186">IFERROR(AVERAGE(Q445:Q447),"-")</f>
        <v>6.9408282642000003</v>
      </c>
      <c r="T447" s="8">
        <v>-1.7210879967999999</v>
      </c>
      <c r="U447" s="8" t="s">
        <v>4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4</v>
      </c>
      <c r="Y447" s="11">
        <f t="shared" ref="Y447" si="188">IFERROR(AVERAGE(W445:W447),"-")</f>
        <v>7.4922780214333331</v>
      </c>
      <c r="Z447" s="8">
        <v>5.9505730306000002</v>
      </c>
      <c r="AA447" s="8" t="s">
        <v>4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4</v>
      </c>
      <c r="D448" s="11">
        <f t="shared" ref="D448" si="190">IFERROR(AVERAGE(B446:B448),"-")</f>
        <v>3.569368539233333</v>
      </c>
      <c r="E448" s="8">
        <v>-10.539756110500001</v>
      </c>
      <c r="F448" s="8" t="s">
        <v>4</v>
      </c>
      <c r="G448" s="11">
        <f t="shared" ref="G448" si="191">IFERROR(AVERAGE(E446:E448),"-")</f>
        <v>-9.3689516571666669</v>
      </c>
      <c r="H448" s="8">
        <v>-7.8413633100000002</v>
      </c>
      <c r="I448" s="8" t="s">
        <v>4</v>
      </c>
      <c r="J448" s="11">
        <f t="shared" ref="J448" si="192">IFERROR(AVERAGE(H446:H448),"-")</f>
        <v>-7.6007067948999989</v>
      </c>
      <c r="K448" s="8">
        <v>-14.463834562900001</v>
      </c>
      <c r="L448" s="8" t="s">
        <v>4</v>
      </c>
      <c r="M448" s="11">
        <f t="shared" ref="M448" si="193">IFERROR(AVERAGE(K446:K448),"-")</f>
        <v>-13.221165159366668</v>
      </c>
      <c r="N448" s="8">
        <v>2.6259722840999999</v>
      </c>
      <c r="O448" s="8" t="s">
        <v>4</v>
      </c>
      <c r="P448" s="11">
        <f t="shared" ref="P448" si="194">IFERROR(AVERAGE(N446:N448),"-")</f>
        <v>1.1984766624999998</v>
      </c>
      <c r="Q448" s="8">
        <v>-19.126843450100001</v>
      </c>
      <c r="R448" s="8" t="s">
        <v>4</v>
      </c>
      <c r="S448" s="11">
        <f t="shared" ref="S448" si="195">IFERROR(AVERAGE(Q446:Q448),"-")</f>
        <v>-2.230277727566667</v>
      </c>
      <c r="T448" s="8">
        <v>2.0171300628000002</v>
      </c>
      <c r="U448" s="8" t="s">
        <v>4</v>
      </c>
      <c r="V448" s="11">
        <f t="shared" ref="V448" si="196">IFERROR(AVERAGE(T446:T448),"-")</f>
        <v>-0.49333420419999979</v>
      </c>
      <c r="W448" s="8">
        <v>6.5620381245999999</v>
      </c>
      <c r="X448" s="8" t="s">
        <v>4</v>
      </c>
      <c r="Y448" s="11">
        <f t="shared" ref="Y448" si="197">IFERROR(AVERAGE(W446:W448),"-")</f>
        <v>7.7129914052333328</v>
      </c>
      <c r="Z448" s="8">
        <v>1.7908091981000001</v>
      </c>
      <c r="AA448" s="8" t="s">
        <v>4</v>
      </c>
      <c r="AB448" s="11">
        <f t="shared" ref="AB448" si="198">IFERROR(AVERAGE(Z446:Z448),"-")</f>
        <v>3.8577280979000004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2023-09-27T09:22:38Z</dcterms:modified>
</cp:coreProperties>
</file>