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pt-sas\DEE_EP\EP\Producao\IPG\IPG2022\17_QUADROS_FINAIS\"/>
    </mc:Choice>
  </mc:AlternateContent>
  <xr:revisionPtr revIDLastSave="0" documentId="8_{62856743-9196-4AA2-89F5-9C6D3EAE8A6E}" xr6:coauthVersionLast="47" xr6:coauthVersionMax="47" xr10:uidLastSave="{00000000-0000-0000-0000-000000000000}"/>
  <bookViews>
    <workbookView xWindow="-120" yWindow="-120" windowWidth="29040" windowHeight="15720" tabRatio="931"/>
  </bookViews>
  <sheets>
    <sheet name="Indice" sheetId="48" r:id="rId1"/>
    <sheet name="B1_40" sheetId="90" r:id="rId2"/>
    <sheet name="B1_41" sheetId="88" r:id="rId3"/>
    <sheet name="B2_42" sheetId="71" r:id="rId4"/>
    <sheet name="B2_43" sheetId="72" r:id="rId5"/>
    <sheet name="B2_44" sheetId="89" r:id="rId6"/>
    <sheet name="B2_45" sheetId="73" r:id="rId7"/>
    <sheet name="B2_46" sheetId="74" r:id="rId8"/>
    <sheet name="B2_47" sheetId="75" r:id="rId9"/>
    <sheet name="B2_48" sheetId="76" r:id="rId10"/>
    <sheet name="B2_49" sheetId="77" r:id="rId11"/>
    <sheet name="B3_50" sheetId="78" r:id="rId12"/>
    <sheet name="B3_51" sheetId="79" r:id="rId13"/>
    <sheet name="B3_52" sheetId="80" r:id="rId14"/>
    <sheet name="Notas" sheetId="92" r:id="rId15"/>
  </sheets>
  <externalReferences>
    <externalReference r:id="rId16"/>
    <externalReference r:id="rId17"/>
    <externalReference r:id="rId18"/>
  </externalReferences>
  <definedNames>
    <definedName name="_xlnm.Print_Area" localSheetId="1">B1_40!$A$1:$H$35</definedName>
    <definedName name="_xlnm.Print_Area" localSheetId="2">B1_41!$A$1:$L$35</definedName>
    <definedName name="_xlnm.Print_Area" localSheetId="3">B2_42!$A$1:$AD$36</definedName>
    <definedName name="_xlnm.Print_Area" localSheetId="4">B2_43!$A$1:$H$35</definedName>
    <definedName name="_xlnm.Print_Area" localSheetId="5">B2_44!$A$1:$Q$52</definedName>
    <definedName name="_xlnm.Print_Area" localSheetId="6">B2_45!$A$1:$L$54</definedName>
    <definedName name="_xlnm.Print_Area" localSheetId="7">B2_46!$A$1:$N$52</definedName>
    <definedName name="_xlnm.Print_Area" localSheetId="8">B2_47!$A$1:$H$35</definedName>
    <definedName name="_xlnm.Print_Area" localSheetId="9">B2_48!$A$1:$N$69</definedName>
    <definedName name="_xlnm.Print_Area" localSheetId="10">B2_49!$A$1:$N$52</definedName>
    <definedName name="_xlnm.Print_Area" localSheetId="11">B3_50!$A$1:$J$52</definedName>
    <definedName name="_xlnm.Print_Area" localSheetId="12">B3_51!$A$1:$H$35</definedName>
    <definedName name="_xlnm.Print_Area" localSheetId="13">B3_52!$A$1:$AB$37</definedName>
    <definedName name="_xlnm.Print_Area" localSheetId="0">Indice!$A$1:$L$29</definedName>
    <definedName name="v0100_resp">#REF!</definedName>
    <definedName name="v0100_resp">#REF!</definedName>
    <definedName name="v0200_resp">#REF!</definedName>
    <definedName name="v0300_resp">#REF!</definedName>
    <definedName name="v0400_resp">#REF!</definedName>
    <definedName name="v0500_resp">#REF!</definedName>
    <definedName name="v0600_resp">#REF!</definedName>
    <definedName name="v0700_resp">#REF!</definedName>
    <definedName name="v0710_respnull">#REF!</definedName>
    <definedName name="v0800_resp">#REF!</definedName>
    <definedName name="v0900_resp">#REF!</definedName>
    <definedName name="v1000_resp">#REF!</definedName>
    <definedName name="v1100_resp">#REF!</definedName>
    <definedName name="v1200_resp">#REF!</definedName>
    <definedName name="v1300_resp">#REF!</definedName>
    <definedName name="v1400_resp" localSheetId="1">#REF!</definedName>
    <definedName name="v1400_resp" localSheetId="14">#REF!</definedName>
    <definedName name="v1400_resp">#REF!</definedName>
    <definedName name="v1400_resp">#REF!</definedName>
    <definedName name="v1500_resp" localSheetId="1">#REF!</definedName>
    <definedName name="v1500_resp" localSheetId="14">#REF!</definedName>
    <definedName name="v1500_resp">#REF!</definedName>
    <definedName name="v1500_resp">#REF!</definedName>
    <definedName name="v1600_resp" localSheetId="1">#REF!</definedName>
    <definedName name="v1600_resp" localSheetId="1">#REF!</definedName>
    <definedName name="v1600_resp" localSheetId="14">#REF!</definedName>
    <definedName name="v1600_resp" localSheetId="14">#REF!</definedName>
    <definedName name="v1600_resp">#REF!</definedName>
    <definedName name="v1600_resp">#REF!</definedName>
    <definedName name="v1600_resp">#REF!</definedName>
    <definedName name="v1610_resp">#REF!</definedName>
    <definedName name="v1620_resp" localSheetId="1">#REF!</definedName>
    <definedName name="v1620_resp" localSheetId="14">#REF!</definedName>
    <definedName name="v1620_resp">#REF!</definedName>
    <definedName name="v1620_resp">#REF!</definedName>
    <definedName name="v1700_resp">#REF!</definedName>
    <definedName name="v1800_resp">#REF!</definedName>
    <definedName name="v1900_resp">#REF!</definedName>
    <definedName name="v2000_resp">#REF!</definedName>
    <definedName name="v2000_resp">#REF!</definedName>
    <definedName name="v2100_resp">#REF!</definedName>
    <definedName name="v2200_resp">#REF!</definedName>
    <definedName name="v2200_resp">#REF!</definedName>
    <definedName name="v2300_resp">#REF!</definedName>
    <definedName name="v2400_resp">#REF!</definedName>
    <definedName name="v2500_resp">#REF!</definedName>
    <definedName name="v2500_resp">#REF!</definedName>
    <definedName name="v2600_resp">#REF!</definedName>
    <definedName name="v2700_resp">#REF!</definedName>
    <definedName name="v4100_resp">#REF!</definedName>
    <definedName name="v4900_resp">#REF!</definedName>
    <definedName name="v5100_res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48" l="1"/>
  <c r="B3" i="92"/>
  <c r="B2" i="92"/>
  <c r="C15" i="48"/>
  <c r="B3" i="90"/>
  <c r="B2" i="90"/>
  <c r="B2" i="80"/>
  <c r="B3" i="80"/>
  <c r="B2" i="79"/>
  <c r="B3" i="79"/>
  <c r="B2" i="78"/>
  <c r="B3" i="78"/>
  <c r="B2" i="77"/>
  <c r="B3" i="77"/>
  <c r="B2" i="76"/>
  <c r="B3" i="76"/>
  <c r="B2" i="75"/>
  <c r="B3" i="75"/>
  <c r="B2" i="74"/>
  <c r="B3" i="74"/>
  <c r="B2" i="73"/>
  <c r="B3" i="73"/>
  <c r="B2" i="89"/>
  <c r="B3" i="89"/>
  <c r="B2" i="72"/>
  <c r="B3" i="72"/>
  <c r="B2" i="71"/>
  <c r="B3" i="71"/>
  <c r="B2" i="88"/>
  <c r="B3" i="88"/>
  <c r="C16" i="48"/>
  <c r="C17" i="48"/>
  <c r="C18" i="48"/>
  <c r="C19" i="48"/>
  <c r="C20" i="48"/>
  <c r="C21" i="48"/>
  <c r="C22" i="48"/>
  <c r="C23" i="48"/>
  <c r="C24" i="48"/>
  <c r="C25" i="48"/>
  <c r="C26" i="48"/>
  <c r="C27" i="48"/>
</calcChain>
</file>

<file path=xl/sharedStrings.xml><?xml version="1.0" encoding="utf-8"?>
<sst xmlns="http://schemas.openxmlformats.org/spreadsheetml/2006/main" count="1277" uniqueCount="126">
  <si>
    <t>Sim</t>
  </si>
  <si>
    <t>Não</t>
  </si>
  <si>
    <t>Com funções de gestão</t>
  </si>
  <si>
    <t>Sem funções de gestão</t>
  </si>
  <si>
    <t>Não aplicável</t>
  </si>
  <si>
    <t>1-20%</t>
  </si>
  <si>
    <t>21-40%</t>
  </si>
  <si>
    <t>41-60%</t>
  </si>
  <si>
    <t>61-80%</t>
  </si>
  <si>
    <t>Mais de 80%</t>
  </si>
  <si>
    <t>Agregação</t>
  </si>
  <si>
    <t>Componente</t>
  </si>
  <si>
    <t>Total das sociedades</t>
  </si>
  <si>
    <t>Idade</t>
  </si>
  <si>
    <t>Jovens</t>
  </si>
  <si>
    <t>Pertence</t>
  </si>
  <si>
    <t>Não pertence</t>
  </si>
  <si>
    <t>Adultas</t>
  </si>
  <si>
    <t>Séniores</t>
  </si>
  <si>
    <t>Grupo económico</t>
  </si>
  <si>
    <t>Dimensão</t>
  </si>
  <si>
    <t>Atividade económica</t>
  </si>
  <si>
    <t>Agricultura, silvicultura e pesca</t>
  </si>
  <si>
    <t>Indústria</t>
  </si>
  <si>
    <t>Energia, água e saneamento</t>
  </si>
  <si>
    <t>Construção e imobiliárias</t>
  </si>
  <si>
    <t>Comércio e reparação de veículos</t>
  </si>
  <si>
    <t>Alojamento e restauração</t>
  </si>
  <si>
    <t>Transportes e armazenagem; atividades de informação e comunicação</t>
  </si>
  <si>
    <t>Outras atividades de serviços</t>
  </si>
  <si>
    <t>Unidade: número de empresas</t>
  </si>
  <si>
    <t>Índice</t>
  </si>
  <si>
    <t>Inquérito às Práticas de Gestão</t>
  </si>
  <si>
    <t>Ano 2022</t>
  </si>
  <si>
    <t>&lt;&lt; voltar</t>
  </si>
  <si>
    <t>Unidade: %</t>
  </si>
  <si>
    <t xml:space="preserve">Micro </t>
  </si>
  <si>
    <t xml:space="preserve">Grande </t>
  </si>
  <si>
    <t xml:space="preserve">Pequena e média </t>
  </si>
  <si>
    <t xml:space="preserve">Nota: O somatório das percentagens é superior a 100% porque se trata de uma pergunta em que a empresa pode assinalar mais do que uma opção. </t>
  </si>
  <si>
    <t>Não necessitava</t>
  </si>
  <si>
    <t>Demasiado dispendiosos</t>
  </si>
  <si>
    <t>Não estavam disponíveis</t>
  </si>
  <si>
    <t>Não eram adequados</t>
  </si>
  <si>
    <t xml:space="preserve">Recurso a pelo menos um dos seguintes métodos de seleção de pessoal: testes psicológicos; testes de aptidão; técnicas de simulação </t>
  </si>
  <si>
    <t>Aposta na contratação de recém licenciados com vista à sua formação e retenção na empresa</t>
  </si>
  <si>
    <t>Aposta na contratação de quadros especialistas com experiência relevante para a função a desempenhar</t>
  </si>
  <si>
    <t>Incentivo à participação e valorização das iniciativas dos trabalhadores</t>
  </si>
  <si>
    <t>Incentivo à autonomia dos trabalhadores</t>
  </si>
  <si>
    <t>Incentivo à mobilidade interna dos trabalhadores</t>
  </si>
  <si>
    <t>Programas de formação formal que transmitam aos novos trabalhadores os conhecimentos necessários para desempenharem a sua função</t>
  </si>
  <si>
    <t>Oportunidades de desenvolvimento que aumentem as possibilidades de promoção dos trabalhadores e de progressão na carreira</t>
  </si>
  <si>
    <t>Avaliação de desempenho formal dos trabalhadores, baseada em objetivos, realizada pelo menos anualmente</t>
  </si>
  <si>
    <t>Disponibilização de pelo menos um dos seguintes programas de incentivos aos trabalhadores: atribuição de ações da empresa, participação nos lucros, prémios de desempenho</t>
  </si>
  <si>
    <t>Disponibilização de programas de incentivos à retenção de jovens talentos</t>
  </si>
  <si>
    <t>Nenhuma prática</t>
  </si>
  <si>
    <t>Desempenho individual de cada trabalhador</t>
  </si>
  <si>
    <t>Desempenho da equipa de trabalho</t>
  </si>
  <si>
    <t xml:space="preserve">Desempenho da empresa </t>
  </si>
  <si>
    <t>Apenas no desempenho e capacidades</t>
  </si>
  <si>
    <t>Em parte, no desempenho e capacidades e, em parte, noutros fatores (exemplo: antiguidade ou ligações familiares)</t>
  </si>
  <si>
    <t>Principalmente noutros fatores (exemplo: antiguidade ou  ligações familiares)</t>
  </si>
  <si>
    <t>As pessoas ao serviço não foram promovidas</t>
  </si>
  <si>
    <t>Até 3 meses</t>
  </si>
  <si>
    <t>Entre 3 e 6 meses</t>
  </si>
  <si>
    <t>Após 6 meses</t>
  </si>
  <si>
    <t>Raramente ou nunca</t>
  </si>
  <si>
    <t>Programa intensivo de formação</t>
  </si>
  <si>
    <t>Realocação noutras funções</t>
  </si>
  <si>
    <t>Cessação do contrato de trabalho</t>
  </si>
  <si>
    <t>Iguais</t>
  </si>
  <si>
    <t>Moderadamente superiores</t>
  </si>
  <si>
    <t>Muito superiores</t>
  </si>
  <si>
    <t>Remunerações</t>
  </si>
  <si>
    <t>Benefícios sociais</t>
  </si>
  <si>
    <t>Certificação da qualidade, ISO 9001</t>
  </si>
  <si>
    <t>Certificação ambiental, ISO 14001</t>
  </si>
  <si>
    <t>Auscultação dos trabalhadores (inquéritos de satisfação, caixa de sugestões, e-mails, etc.)</t>
  </si>
  <si>
    <t>Programa de saúde (posto médico, vacinação contra a gripe, apoio a doentes oncológicos, etc.)</t>
  </si>
  <si>
    <t>Apoio a atividades desportivas e culturais (ginásio, encontros desportivos ao ar livre, teatro, pintura, coro, etc.)</t>
  </si>
  <si>
    <t>Apoio à família (apoio à natalidade, bolsa no berçário, apoio a crianças com necessidades especiais, etc.)</t>
  </si>
  <si>
    <t>Apoio à educação (ofertas de kits escolares, comparticipação nos livros escolares, bolsas de estudo, etc.)</t>
  </si>
  <si>
    <t>Protocolos (benefícios/ condições especiais no acesso a vários produtos e serviços)</t>
  </si>
  <si>
    <t>Team building (encontro anual de trabalhadores, etc.)</t>
  </si>
  <si>
    <t>Atividades de Natal (jantar, cabazes, circo, etc.)</t>
  </si>
  <si>
    <t>Programa de doação e voluntariado (recolha de sangue, recolha de produtos para pessoas carenciadas, etc.)</t>
  </si>
  <si>
    <t>Homenagem aos trabalhadores mais antigos</t>
  </si>
  <si>
    <t>Nenhuma iniciativa</t>
  </si>
  <si>
    <t>B1. PRÁTICAS DE GESTÃO DA EMPRESA - ESTRATÉGIA, MONITORIZAÇÃO E INFORMAÇÃO</t>
  </si>
  <si>
    <t>Questão 40. Indique se a empresa contratou consultores externos para ajudar a melhorar alguma das áreas da gestão,  em 2022</t>
  </si>
  <si>
    <t>Questão 41. Indique qual foi a principal razão para a empresa não ter recorrido à contratação de consultores externos, em 2022</t>
  </si>
  <si>
    <t>Questão 42. Indique que práticas de gestão de recursos humanos foram levadas a cabo na empresa, em 2022</t>
  </si>
  <si>
    <t>B2. PRÁTICAS DE GESTÃO DA EMPRESA - RECURSOS HUMANOS</t>
  </si>
  <si>
    <t>Aposta na flexibilização do trabalho (horários de trabalho flexíveis, trabalho remoto, reuniões virtuais, coworking, etc.)</t>
  </si>
  <si>
    <t>Questão 43. Indique se foram atribuídos prémios de desempenho anuais às pessoas ao serviço pelo cumprimento dos objetivos definidos para a empresa, em 2022</t>
  </si>
  <si>
    <t>Questão 44. Indique a melhor estimativa da percentagem de pessoas ao serviço que receberam prémios de desempenho anuais, em 2022</t>
  </si>
  <si>
    <t>Questão 45. Indique em que se basearam os prémios de desempenho anuais atribuídos às pessoas ao serviço, em 2022</t>
  </si>
  <si>
    <t>Questão 46. Indique em que se basearam as promoções das pessoas ao serviço da empresa, em 2022</t>
  </si>
  <si>
    <t>Questão 47. Indique se, em caso de identificação de situações de baixo desempenho, existiu algum tipo de consequência para as pessoas ao serviço, em 2022</t>
  </si>
  <si>
    <t>Questão 48. Indique em quanto tempo após a identificação do baixo desempenho as pessoas ao serviço foram sujeitas a cada uma das seguintes consequências, em 2022</t>
  </si>
  <si>
    <t>Questão 49.Indique qual o grau de correspondência das remunerações e benefícios sociais vigentes na empresa face aos definidos na convenção coletiva de trabalho, aplicável directamente ou por via de portaria de extensão</t>
  </si>
  <si>
    <t>Questão 50. Indique se a empresa inquirida era certificada, em 2022</t>
  </si>
  <si>
    <t>B3. PRÁTICAS DE GESTÃO DA EMPRESA - SISTEMAS DE GESTÃO E RESPONSABILIDADE SOCIAL</t>
  </si>
  <si>
    <t>Questão 51. Indique se a empresa tinha sistema de saúde, higiene e segurança no trabalho, em 2022</t>
  </si>
  <si>
    <t>Questão 52. Indique que iniciativas de responsabilidade social estavam implementadas na empresa, em 2022</t>
  </si>
  <si>
    <r>
      <rPr>
        <b/>
        <sz val="10"/>
        <color indexed="44"/>
        <rFont val="Calibri"/>
        <family val="2"/>
      </rPr>
      <t>&gt;</t>
    </r>
    <r>
      <rPr>
        <b/>
        <sz val="10"/>
        <color indexed="49"/>
        <rFont val="Calibri"/>
        <family val="2"/>
      </rPr>
      <t>&gt;</t>
    </r>
  </si>
  <si>
    <t>Divulgação de informação interna (intranet, newsletter, etc.)</t>
  </si>
  <si>
    <t>Nota: Esta questão exclui as sociedades que responderam "Sim" na questão 40.</t>
  </si>
  <si>
    <t>Nota: Esta questão exclui as sociedades que responderam "Não" na questão 47.</t>
  </si>
  <si>
    <t>Nota: Esta questão exclui as sociedades que responderam "Não" na questão 43 e as sociedades que responderam "zero" pessoas ao serviço sem funções de gestão na questão 4.</t>
  </si>
  <si>
    <t xml:space="preserve">Nota: Esta questão exclui as sociedades que responderam "Não" na questão 43 e as sociedades que responderam "zero" pessoas ao serviço sem funções de gestão na questão 4; O somatório das percentagens é superior a 100% porque se trata de uma pergunta em que a empresa pode assinalar mais do que uma opção. </t>
  </si>
  <si>
    <t>Nota: Esta questão exclui as sociedades que responderam "zero" pessoas ao serviço sem funções de gestão na questão 4.</t>
  </si>
  <si>
    <t>Siglas</t>
  </si>
  <si>
    <t>%</t>
  </si>
  <si>
    <t>Percentagem</t>
  </si>
  <si>
    <t>NPS</t>
  </si>
  <si>
    <t>Número de pessoas ao serviço</t>
  </si>
  <si>
    <t>VVN</t>
  </si>
  <si>
    <t>Volume de negócios</t>
  </si>
  <si>
    <t>Variáveis de estrato</t>
  </si>
  <si>
    <t xml:space="preserve">Idade </t>
  </si>
  <si>
    <t>Indica o número de anos de atividade da empresa:
   Jovens (1≤Idade≤5)
   Adultas (6≤Idade≤19)
   Seniores (Idade≥20)</t>
  </si>
  <si>
    <t>Indica se a empresa pertence ou não pertente a grupos de empresas</t>
  </si>
  <si>
    <t>Indica a dimensão da empresa baseada na definição constante da Recomendação da Comissão de 6 de maio de 2003, artigo 2º, tendo sido consideradas apenas as variáveis Número de pessoas ao serviço (NPS) e Volume de negócios (VVN):
   Micro: NPS &lt; 10 e VVN ≤ 2.000.000 €
   Pequena e média: NPS &lt; 250 e VVN ≤ 50.000.000 € e que não seja microempresa
   Grande: NPS ≥ 250 ou VVN &gt; 50.000.000 €</t>
  </si>
  <si>
    <t>Indica o setor de atividade económica em que a empresa está inserida:
   Agricultura, silvicultura e pesca: Divisões da CAE Rev.3 01 a 03
   Indústria: Divisões da CAE Rev.3 05 a 33
   Energia, água e saneamento: Divisões da CAE Rev.3 35 a 39
   Construção e imobiliárias: Divisões da CAE Rev.3 41 a 43; 68
   Comércio e reparação de veículos: Divisões da CAE Rev.3 45 a 47
   Alojamento e restauração: Divisões da CAE Rev.3 55 a 56
   Transportes e armazenagem e Atividades de informação e comunicação: Divisões da CAE Rev.3 49 a 53; 58 a 63
   Outras atividades de serviços: Divisões da CAE Rev.3 69 a 75; 77 a 82; 85 a 88; 90 a 96</t>
  </si>
  <si>
    <t>Notas metodológicas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</si>
</sst>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5" formatCode="0.0"/>
    <numFmt numFmtId="185" formatCode="#\ ###\ ###\ ##0"/>
    <numFmt numFmtId="186" formatCode="#\ ###\ ###\ ###"/>
  </numFmts>
  <fonts count="28" x14ac:knownFonts="1">
    <font>
      <sz val="10"/>
      <name val="Arial"/>
    </font>
    <font>
      <sz val="10"/>
      <name val="Arial"/>
      <family val="2"/>
    </font>
    <font>
      <b/>
      <sz val="10"/>
      <color indexed="44"/>
      <name val="Calibri"/>
      <family val="2"/>
    </font>
    <font>
      <b/>
      <sz val="10"/>
      <color indexed="49"/>
      <name val="Calibri"/>
      <family val="2"/>
    </font>
    <font>
      <u/>
      <sz val="10"/>
      <color theme="10"/>
      <name val="Arial"/>
      <family val="2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892F69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rgb="FF3476B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color rgb="FF3476B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7030A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sz val="9"/>
      <color rgb="FF00707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7073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8F8F8"/>
        <bgColor indexed="64"/>
      </patternFill>
    </fill>
    <fill>
      <patternFill patternType="darkDown">
        <fgColor theme="0"/>
        <bgColor rgb="FFF8F8F8"/>
      </patternFill>
    </fill>
    <fill>
      <patternFill patternType="solid">
        <fgColor rgb="FFF8F8F8"/>
        <bgColor theme="0"/>
      </patternFill>
    </fill>
    <fill>
      <patternFill patternType="solid">
        <fgColor rgb="FF9FC4E3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/>
      <diagonal/>
    </border>
    <border>
      <left style="thin">
        <color theme="0" tint="-0.14981536301767021"/>
      </left>
      <right style="thin">
        <color theme="0" tint="-0.14981536301767021"/>
      </right>
      <top/>
      <bottom style="thin">
        <color theme="0" tint="-0.14981536301767021"/>
      </bottom>
      <diagonal/>
    </border>
    <border>
      <left style="thin">
        <color theme="0" tint="-0.14978484450819421"/>
      </left>
      <right style="thin">
        <color theme="0" tint="-0.14978484450819421"/>
      </right>
      <top style="thin">
        <color theme="0" tint="-0.14978484450819421"/>
      </top>
      <bottom style="thin">
        <color theme="0" tint="-0.14978484450819421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 style="thin">
        <color theme="0" tint="-0.14981536301767021"/>
      </left>
      <right style="thin">
        <color theme="0" tint="-0.14981536301767021"/>
      </right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" fillId="0" borderId="0"/>
  </cellStyleXfs>
  <cellXfs count="101">
    <xf numFmtId="0" fontId="0" fillId="0" borderId="0" xfId="0"/>
    <xf numFmtId="0" fontId="5" fillId="0" borderId="0" xfId="0" applyFont="1" applyBorder="1" applyAlignment="1">
      <alignment wrapText="1"/>
    </xf>
    <xf numFmtId="0" fontId="5" fillId="3" borderId="10" xfId="0" applyFont="1" applyFill="1" applyBorder="1" applyAlignment="1">
      <alignment horizontal="left" vertical="center" wrapText="1"/>
    </xf>
    <xf numFmtId="0" fontId="6" fillId="0" borderId="0" xfId="0" applyFont="1"/>
    <xf numFmtId="0" fontId="7" fillId="3" borderId="10" xfId="0" applyFont="1" applyFill="1" applyBorder="1" applyAlignment="1">
      <alignment horizontal="left" vertical="center" wrapText="1"/>
    </xf>
    <xf numFmtId="0" fontId="8" fillId="0" borderId="0" xfId="1" applyFont="1"/>
    <xf numFmtId="0" fontId="9" fillId="0" borderId="0" xfId="0" applyFont="1" applyAlignment="1">
      <alignment wrapText="1"/>
    </xf>
    <xf numFmtId="1" fontId="5" fillId="0" borderId="0" xfId="0" applyNumberFormat="1" applyFont="1" applyAlignment="1">
      <alignment wrapText="1"/>
    </xf>
    <xf numFmtId="0" fontId="10" fillId="0" borderId="0" xfId="1" applyFont="1"/>
    <xf numFmtId="175" fontId="5" fillId="4" borderId="11" xfId="0" applyNumberFormat="1" applyFont="1" applyFill="1" applyBorder="1" applyAlignment="1">
      <alignment vertical="center" wrapText="1"/>
    </xf>
    <xf numFmtId="0" fontId="9" fillId="0" borderId="0" xfId="2" applyFont="1" applyAlignment="1">
      <alignment wrapText="1"/>
    </xf>
    <xf numFmtId="0" fontId="5" fillId="0" borderId="0" xfId="2" applyFont="1" applyAlignment="1">
      <alignment wrapText="1"/>
    </xf>
    <xf numFmtId="0" fontId="5" fillId="3" borderId="11" xfId="2" applyFont="1" applyFill="1" applyBorder="1" applyAlignment="1">
      <alignment horizontal="left" vertical="center" wrapText="1" indent="1"/>
    </xf>
    <xf numFmtId="1" fontId="5" fillId="4" borderId="11" xfId="2" applyNumberFormat="1" applyFont="1" applyFill="1" applyBorder="1" applyAlignment="1">
      <alignment vertical="center" wrapText="1"/>
    </xf>
    <xf numFmtId="1" fontId="5" fillId="0" borderId="0" xfId="2" applyNumberFormat="1" applyFont="1" applyAlignment="1">
      <alignment wrapText="1"/>
    </xf>
    <xf numFmtId="0" fontId="5" fillId="0" borderId="0" xfId="0" applyFont="1" applyAlignment="1">
      <alignment wrapText="1"/>
    </xf>
    <xf numFmtId="175" fontId="5" fillId="4" borderId="11" xfId="2" applyNumberFormat="1" applyFont="1" applyFill="1" applyBorder="1" applyAlignment="1">
      <alignment vertical="center" wrapText="1"/>
    </xf>
    <xf numFmtId="0" fontId="5" fillId="3" borderId="12" xfId="0" applyFont="1" applyFill="1" applyBorder="1" applyAlignment="1">
      <alignment horizontal="left" vertical="center" wrapText="1" indent="1"/>
    </xf>
    <xf numFmtId="0" fontId="5" fillId="3" borderId="13" xfId="0" applyFont="1" applyFill="1" applyBorder="1" applyAlignment="1">
      <alignment horizontal="left" vertical="center" wrapText="1" indent="1"/>
    </xf>
    <xf numFmtId="0" fontId="7" fillId="0" borderId="0" xfId="0" applyFont="1" applyAlignment="1"/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left" vertical="center" wrapText="1" indent="2"/>
    </xf>
    <xf numFmtId="0" fontId="13" fillId="0" borderId="0" xfId="1" applyFont="1"/>
    <xf numFmtId="0" fontId="14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6" fillId="0" borderId="0" xfId="2" applyFont="1"/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7" fontId="11" fillId="0" borderId="0" xfId="0" applyNumberFormat="1" applyFont="1" applyAlignment="1">
      <alignment vertical="center"/>
    </xf>
    <xf numFmtId="1" fontId="5" fillId="5" borderId="11" xfId="2" applyNumberFormat="1" applyFont="1" applyFill="1" applyBorder="1" applyAlignment="1">
      <alignment vertical="center" wrapText="1"/>
    </xf>
    <xf numFmtId="1" fontId="18" fillId="0" borderId="11" xfId="2" applyNumberFormat="1" applyFont="1" applyFill="1" applyBorder="1" applyAlignment="1">
      <alignment vertical="center" wrapText="1"/>
    </xf>
    <xf numFmtId="175" fontId="5" fillId="5" borderId="11" xfId="2" applyNumberFormat="1" applyFont="1" applyFill="1" applyBorder="1" applyAlignment="1">
      <alignment vertical="center" wrapText="1"/>
    </xf>
    <xf numFmtId="1" fontId="5" fillId="2" borderId="0" xfId="2" applyNumberFormat="1" applyFont="1" applyFill="1" applyAlignment="1">
      <alignment wrapText="1"/>
    </xf>
    <xf numFmtId="1" fontId="19" fillId="0" borderId="0" xfId="2" applyNumberFormat="1" applyFont="1"/>
    <xf numFmtId="175" fontId="19" fillId="0" borderId="0" xfId="2" applyNumberFormat="1" applyFont="1"/>
    <xf numFmtId="1" fontId="19" fillId="0" borderId="0" xfId="0" applyNumberFormat="1" applyFont="1"/>
    <xf numFmtId="1" fontId="5" fillId="2" borderId="0" xfId="0" applyNumberFormat="1" applyFont="1" applyFill="1" applyAlignment="1">
      <alignment wrapText="1"/>
    </xf>
    <xf numFmtId="0" fontId="5" fillId="2" borderId="0" xfId="0" applyFont="1" applyFill="1" applyAlignment="1">
      <alignment wrapText="1"/>
    </xf>
    <xf numFmtId="1" fontId="18" fillId="0" borderId="11" xfId="2" applyNumberFormat="1" applyFont="1" applyBorder="1" applyAlignment="1">
      <alignment vertical="center" wrapText="1"/>
    </xf>
    <xf numFmtId="175" fontId="19" fillId="0" borderId="0" xfId="0" applyNumberFormat="1" applyFont="1"/>
    <xf numFmtId="1" fontId="5" fillId="5" borderId="11" xfId="0" applyNumberFormat="1" applyFont="1" applyFill="1" applyBorder="1" applyAlignment="1">
      <alignment vertical="center" wrapText="1"/>
    </xf>
    <xf numFmtId="1" fontId="18" fillId="0" borderId="11" xfId="0" applyNumberFormat="1" applyFont="1" applyFill="1" applyBorder="1" applyAlignment="1">
      <alignment vertical="center" wrapText="1"/>
    </xf>
    <xf numFmtId="175" fontId="5" fillId="5" borderId="11" xfId="0" applyNumberFormat="1" applyFont="1" applyFill="1" applyBorder="1" applyAlignment="1">
      <alignment vertical="center" wrapText="1"/>
    </xf>
    <xf numFmtId="0" fontId="19" fillId="0" borderId="0" xfId="0" applyFont="1"/>
    <xf numFmtId="0" fontId="19" fillId="0" borderId="0" xfId="2" applyFont="1"/>
    <xf numFmtId="0" fontId="5" fillId="2" borderId="0" xfId="2" applyFont="1" applyFill="1" applyAlignment="1">
      <alignment wrapText="1"/>
    </xf>
    <xf numFmtId="0" fontId="6" fillId="2" borderId="0" xfId="2" applyFont="1" applyFill="1"/>
    <xf numFmtId="0" fontId="5" fillId="6" borderId="14" xfId="2" applyFont="1" applyFill="1" applyBorder="1" applyAlignment="1">
      <alignment vertical="center" wrapText="1"/>
    </xf>
    <xf numFmtId="0" fontId="5" fillId="6" borderId="14" xfId="2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left" vertical="center" wrapText="1"/>
    </xf>
    <xf numFmtId="0" fontId="5" fillId="6" borderId="14" xfId="2" applyFont="1" applyFill="1" applyBorder="1" applyAlignment="1">
      <alignment horizontal="left" vertical="center" wrapText="1"/>
    </xf>
    <xf numFmtId="9" fontId="5" fillId="6" borderId="14" xfId="2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6" fillId="0" borderId="0" xfId="2" applyFont="1" applyFill="1"/>
    <xf numFmtId="0" fontId="20" fillId="0" borderId="0" xfId="2" applyFont="1" applyFill="1"/>
    <xf numFmtId="0" fontId="7" fillId="6" borderId="14" xfId="2" applyFont="1" applyFill="1" applyBorder="1" applyAlignment="1">
      <alignment horizontal="center" vertical="center" wrapText="1"/>
    </xf>
    <xf numFmtId="0" fontId="7" fillId="0" borderId="0" xfId="0" applyFont="1"/>
    <xf numFmtId="0" fontId="21" fillId="0" borderId="0" xfId="2" applyFont="1"/>
    <xf numFmtId="0" fontId="22" fillId="0" borderId="0" xfId="2" applyFont="1" applyAlignment="1">
      <alignment vertical="center"/>
    </xf>
    <xf numFmtId="0" fontId="22" fillId="0" borderId="0" xfId="2" applyFont="1"/>
    <xf numFmtId="0" fontId="23" fillId="0" borderId="0" xfId="2" applyFont="1" applyAlignment="1">
      <alignment horizontal="center"/>
    </xf>
    <xf numFmtId="0" fontId="24" fillId="0" borderId="0" xfId="2" applyFont="1"/>
    <xf numFmtId="0" fontId="24" fillId="0" borderId="0" xfId="2" applyFont="1" applyAlignment="1">
      <alignment vertical="center"/>
    </xf>
    <xf numFmtId="185" fontId="25" fillId="6" borderId="15" xfId="2" applyNumberFormat="1" applyFont="1" applyFill="1" applyBorder="1" applyAlignment="1">
      <alignment horizontal="left" vertical="center" indent="2"/>
    </xf>
    <xf numFmtId="186" fontId="26" fillId="0" borderId="0" xfId="2" applyNumberFormat="1" applyFont="1" applyAlignment="1">
      <alignment horizontal="left" vertical="center" wrapText="1"/>
    </xf>
    <xf numFmtId="0" fontId="21" fillId="0" borderId="0" xfId="2" applyFont="1" applyAlignment="1">
      <alignment horizontal="left" vertical="center" indent="1"/>
    </xf>
    <xf numFmtId="0" fontId="21" fillId="0" borderId="16" xfId="2" applyFont="1" applyBorder="1" applyAlignment="1">
      <alignment horizontal="left" vertical="center" wrapText="1" indent="1"/>
    </xf>
    <xf numFmtId="0" fontId="22" fillId="0" borderId="0" xfId="2" applyFont="1" applyAlignment="1">
      <alignment horizontal="left" vertical="center" wrapText="1" indent="1"/>
    </xf>
    <xf numFmtId="0" fontId="21" fillId="0" borderId="17" xfId="2" applyFont="1" applyBorder="1" applyAlignment="1">
      <alignment horizontal="left" vertical="center" wrapText="1" indent="1"/>
    </xf>
    <xf numFmtId="0" fontId="21" fillId="0" borderId="18" xfId="2" applyFont="1" applyBorder="1" applyAlignment="1">
      <alignment horizontal="left" vertical="center" wrapText="1" indent="1"/>
    </xf>
    <xf numFmtId="0" fontId="11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0" fontId="6" fillId="0" borderId="0" xfId="2" applyFont="1" applyAlignment="1">
      <alignment horizontal="right"/>
    </xf>
    <xf numFmtId="0" fontId="4" fillId="0" borderId="0" xfId="1" applyBorder="1" applyAlignment="1">
      <alignment horizontal="left" vertical="top" wrapText="1"/>
    </xf>
    <xf numFmtId="0" fontId="4" fillId="0" borderId="9" xfId="1" applyBorder="1" applyAlignment="1">
      <alignment horizontal="left" vertical="top" wrapText="1"/>
    </xf>
    <xf numFmtId="0" fontId="13" fillId="0" borderId="0" xfId="1" applyFont="1" applyBorder="1" applyAlignment="1">
      <alignment horizontal="left" vertical="top" wrapText="1"/>
    </xf>
    <xf numFmtId="0" fontId="13" fillId="0" borderId="9" xfId="1" applyFont="1" applyBorder="1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17" fontId="11" fillId="0" borderId="0" xfId="0" quotePrefix="1" applyNumberFormat="1" applyFont="1" applyAlignment="1">
      <alignment horizontal="center" vertical="center"/>
    </xf>
    <xf numFmtId="0" fontId="27" fillId="7" borderId="8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/>
    </xf>
    <xf numFmtId="0" fontId="5" fillId="3" borderId="12" xfId="0" applyFont="1" applyFill="1" applyBorder="1" applyAlignment="1">
      <alignment horizontal="left" vertical="center" wrapText="1" indent="1"/>
    </xf>
    <xf numFmtId="0" fontId="5" fillId="3" borderId="13" xfId="0" applyFont="1" applyFill="1" applyBorder="1" applyAlignment="1">
      <alignment horizontal="left" vertical="center" wrapText="1" indent="1"/>
    </xf>
    <xf numFmtId="0" fontId="7" fillId="0" borderId="0" xfId="0" applyFont="1" applyAlignment="1">
      <alignment horizontal="left" wrapText="1"/>
    </xf>
    <xf numFmtId="0" fontId="5" fillId="3" borderId="19" xfId="0" applyFont="1" applyFill="1" applyBorder="1" applyAlignment="1">
      <alignment horizontal="left" vertical="center" wrapText="1" inden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85725</xdr:rowOff>
    </xdr:from>
    <xdr:to>
      <xdr:col>9</xdr:col>
      <xdr:colOff>209550</xdr:colOff>
      <xdr:row>7</xdr:row>
      <xdr:rowOff>19050</xdr:rowOff>
    </xdr:to>
    <xdr:pic>
      <xdr:nvPicPr>
        <xdr:cNvPr id="16641" name="Picture 2">
          <a:extLst>
            <a:ext uri="{FF2B5EF4-FFF2-40B4-BE49-F238E27FC236}">
              <a16:creationId xmlns:a16="http://schemas.microsoft.com/office/drawing/2014/main" id="{4AC8A97B-CC0E-10E8-A70B-59C67ACC0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675" y="85725"/>
          <a:ext cx="329565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QUADROS%20FINAIS_ModB_B25-B4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QUADROS%20FINAIS_ModB_B25-B3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QUADROS%20FINAIS_Mod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B1_25"/>
      <sheetName val="B1_26"/>
      <sheetName val="B1_27"/>
      <sheetName val="B1_28"/>
      <sheetName val="B1_29"/>
      <sheetName val="B1_30"/>
      <sheetName val="B1_31"/>
      <sheetName val="B1_32"/>
      <sheetName val="B1_33"/>
      <sheetName val="B1_34"/>
      <sheetName val="B1_35"/>
      <sheetName val="B1_36"/>
      <sheetName val="B1_37"/>
      <sheetName val="B1_38"/>
      <sheetName val="B1_39"/>
      <sheetName val="B1_40"/>
      <sheetName val="B1_41"/>
      <sheetName val="B2_42"/>
      <sheetName val="B2_43"/>
      <sheetName val="B2_44"/>
      <sheetName val="B2_45"/>
      <sheetName val="B2_46"/>
      <sheetName val="B2_47"/>
      <sheetName val="B2_48"/>
      <sheetName val="B2_49"/>
      <sheetName val="B3_50"/>
      <sheetName val="B3_51"/>
      <sheetName val="B3_5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B1_25"/>
      <sheetName val="B1_26"/>
      <sheetName val="B1_27"/>
      <sheetName val="B1_28"/>
      <sheetName val="B1_29"/>
      <sheetName val="B1_30"/>
      <sheetName val="B1_31"/>
      <sheetName val="B1_32"/>
      <sheetName val="B1_33"/>
      <sheetName val="B1_34"/>
      <sheetName val="B1_35"/>
      <sheetName val="B1_36"/>
      <sheetName val="B1_37"/>
      <sheetName val="B1_38"/>
      <sheetName val="B1_39"/>
    </sheetNames>
    <sheetDataSet>
      <sheetData sheetId="0">
        <row r="10">
          <cell r="B10" t="str">
            <v>Inquérito às Práticas de Gestão</v>
          </cell>
        </row>
        <row r="11">
          <cell r="B11" t="str">
            <v>Ano 2022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Amostra e Respostas"/>
      <sheetName val="A1_1"/>
      <sheetName val="A1_2"/>
      <sheetName val="A2_3"/>
      <sheetName val="A2_4"/>
      <sheetName val="A2_5"/>
      <sheetName val="A2_6"/>
      <sheetName val="A2_7"/>
      <sheetName val="A2_8"/>
      <sheetName val="A2_9"/>
      <sheetName val="A2_10"/>
      <sheetName val="A2_11"/>
      <sheetName val="A3_12"/>
      <sheetName val="A3_13"/>
      <sheetName val="A3_14"/>
      <sheetName val="A3_15"/>
      <sheetName val="A3_16"/>
      <sheetName val="A3_17"/>
      <sheetName val="A3_18"/>
      <sheetName val="A3_19"/>
      <sheetName val="A3_20"/>
      <sheetName val="A3_21"/>
      <sheetName val="A3_22"/>
      <sheetName val="A3_23"/>
      <sheetName val="A3_24"/>
      <sheetName val="Notas"/>
    </sheetNames>
    <sheetDataSet>
      <sheetData sheetId="0"/>
      <sheetData sheetId="1">
        <row r="2">
          <cell r="B2" t="str">
            <v>Inquérito às Práticas de Gestão</v>
          </cell>
        </row>
        <row r="3">
          <cell r="B3" t="str">
            <v>Ano 2022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V29"/>
  <sheetViews>
    <sheetView showGridLines="0" tabSelected="1" workbookViewId="0"/>
  </sheetViews>
  <sheetFormatPr defaultRowHeight="12.75" x14ac:dyDescent="0.2"/>
  <cols>
    <col min="1" max="1" width="3.42578125" style="22" customWidth="1"/>
    <col min="2" max="2" width="2.7109375" style="34" bestFit="1" customWidth="1"/>
    <col min="3" max="3" width="9.140625" style="38"/>
    <col min="4" max="16384" width="9.140625" style="3"/>
  </cols>
  <sheetData>
    <row r="10" spans="1:22" ht="18.75" x14ac:dyDescent="0.2">
      <c r="B10" s="92" t="s">
        <v>32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</row>
    <row r="11" spans="1:22" ht="18.75" x14ac:dyDescent="0.2">
      <c r="B11" s="93" t="s">
        <v>33</v>
      </c>
      <c r="C11" s="93"/>
      <c r="D11" s="93"/>
      <c r="E11" s="93"/>
      <c r="F11" s="93"/>
      <c r="G11" s="93"/>
      <c r="H11" s="93"/>
      <c r="I11" s="93"/>
      <c r="J11" s="93"/>
      <c r="K11" s="93"/>
      <c r="L11" s="93"/>
    </row>
    <row r="13" spans="1:22" ht="15.75" x14ac:dyDescent="0.2">
      <c r="B13" s="94" t="s">
        <v>31</v>
      </c>
      <c r="C13" s="94"/>
      <c r="D13" s="94"/>
      <c r="E13" s="94"/>
      <c r="F13" s="94"/>
      <c r="G13" s="94"/>
      <c r="H13" s="94"/>
      <c r="I13" s="94"/>
      <c r="J13" s="94"/>
      <c r="K13" s="94"/>
      <c r="L13" s="94"/>
    </row>
    <row r="14" spans="1:22" ht="5.0999999999999996" customHeight="1" x14ac:dyDescent="0.2">
      <c r="B14" s="35"/>
      <c r="C14" s="39"/>
      <c r="D14" s="28"/>
      <c r="E14" s="28"/>
      <c r="F14" s="28"/>
      <c r="G14" s="28"/>
      <c r="H14" s="28"/>
      <c r="I14" s="28"/>
      <c r="J14" s="28"/>
      <c r="K14" s="28"/>
      <c r="L14" s="29"/>
    </row>
    <row r="15" spans="1:22" s="33" customFormat="1" ht="34.5" customHeight="1" x14ac:dyDescent="0.2">
      <c r="A15" s="32"/>
      <c r="B15" s="36" t="s">
        <v>105</v>
      </c>
      <c r="C15" s="90" t="str">
        <f>+B1_40!B9</f>
        <v>Questão 40. Indique se a empresa contratou consultores externos para ajudar a melhorar alguma das áreas da gestão,  em 2022</v>
      </c>
      <c r="D15" s="90"/>
      <c r="E15" s="90"/>
      <c r="F15" s="90"/>
      <c r="G15" s="90"/>
      <c r="H15" s="90"/>
      <c r="I15" s="90"/>
      <c r="J15" s="90"/>
      <c r="K15" s="90"/>
      <c r="L15" s="91"/>
      <c r="N15" s="41"/>
      <c r="O15" s="41"/>
      <c r="P15" s="41"/>
      <c r="Q15" s="41"/>
      <c r="R15" s="41"/>
      <c r="S15" s="41"/>
      <c r="T15" s="41"/>
      <c r="U15" s="41"/>
      <c r="V15" s="41"/>
    </row>
    <row r="16" spans="1:22" s="33" customFormat="1" ht="34.5" customHeight="1" x14ac:dyDescent="0.2">
      <c r="A16" s="32"/>
      <c r="B16" s="36" t="s">
        <v>105</v>
      </c>
      <c r="C16" s="90" t="str">
        <f>+B1_41!B9</f>
        <v>Questão 41. Indique qual foi a principal razão para a empresa não ter recorrido à contratação de consultores externos, em 2022</v>
      </c>
      <c r="D16" s="90"/>
      <c r="E16" s="90"/>
      <c r="F16" s="90"/>
      <c r="G16" s="90"/>
      <c r="H16" s="90"/>
      <c r="I16" s="90"/>
      <c r="J16" s="90"/>
      <c r="K16" s="90"/>
      <c r="L16" s="91"/>
      <c r="N16" s="41"/>
      <c r="O16" s="41"/>
      <c r="P16" s="41"/>
      <c r="Q16" s="41"/>
      <c r="R16" s="41"/>
      <c r="S16" s="41"/>
      <c r="T16" s="41"/>
      <c r="U16" s="41"/>
      <c r="V16" s="41"/>
    </row>
    <row r="17" spans="1:22" s="33" customFormat="1" ht="34.5" customHeight="1" x14ac:dyDescent="0.2">
      <c r="A17" s="32"/>
      <c r="B17" s="36" t="s">
        <v>105</v>
      </c>
      <c r="C17" s="90" t="str">
        <f>+B2_42!B9</f>
        <v>Questão 42. Indique que práticas de gestão de recursos humanos foram levadas a cabo na empresa, em 2022</v>
      </c>
      <c r="D17" s="90"/>
      <c r="E17" s="90"/>
      <c r="F17" s="90"/>
      <c r="G17" s="90"/>
      <c r="H17" s="90"/>
      <c r="I17" s="90"/>
      <c r="J17" s="90"/>
      <c r="K17" s="90"/>
      <c r="L17" s="91"/>
      <c r="N17" s="41"/>
      <c r="O17" s="42"/>
      <c r="P17" s="42"/>
      <c r="Q17" s="42"/>
      <c r="R17" s="42"/>
      <c r="S17" s="42"/>
      <c r="T17" s="42"/>
      <c r="U17" s="42"/>
      <c r="V17" s="42"/>
    </row>
    <row r="18" spans="1:22" s="33" customFormat="1" ht="34.5" customHeight="1" x14ac:dyDescent="0.2">
      <c r="A18" s="32"/>
      <c r="B18" s="36" t="s">
        <v>105</v>
      </c>
      <c r="C18" s="90" t="str">
        <f>+B2_43!B9</f>
        <v>Questão 43. Indique se foram atribuídos prémios de desempenho anuais às pessoas ao serviço pelo cumprimento dos objetivos definidos para a empresa, em 2022</v>
      </c>
      <c r="D18" s="90"/>
      <c r="E18" s="90"/>
      <c r="F18" s="90"/>
      <c r="G18" s="90"/>
      <c r="H18" s="90"/>
      <c r="I18" s="90"/>
      <c r="J18" s="90"/>
      <c r="K18" s="90"/>
      <c r="L18" s="91"/>
    </row>
    <row r="19" spans="1:22" s="33" customFormat="1" ht="34.5" customHeight="1" x14ac:dyDescent="0.2">
      <c r="A19" s="32"/>
      <c r="B19" s="36" t="s">
        <v>105</v>
      </c>
      <c r="C19" s="90" t="str">
        <f>+B2_44!B9</f>
        <v>Questão 44. Indique a melhor estimativa da percentagem de pessoas ao serviço que receberam prémios de desempenho anuais, em 2022</v>
      </c>
      <c r="D19" s="90"/>
      <c r="E19" s="90"/>
      <c r="F19" s="90"/>
      <c r="G19" s="90"/>
      <c r="H19" s="90"/>
      <c r="I19" s="90"/>
      <c r="J19" s="90"/>
      <c r="K19" s="90"/>
      <c r="L19" s="91"/>
    </row>
    <row r="20" spans="1:22" s="33" customFormat="1" ht="34.5" customHeight="1" x14ac:dyDescent="0.2">
      <c r="A20" s="32"/>
      <c r="B20" s="36" t="s">
        <v>105</v>
      </c>
      <c r="C20" s="90" t="str">
        <f>+B2_45!B9</f>
        <v>Questão 45. Indique em que se basearam os prémios de desempenho anuais atribuídos às pessoas ao serviço, em 2022</v>
      </c>
      <c r="D20" s="90"/>
      <c r="E20" s="90"/>
      <c r="F20" s="90"/>
      <c r="G20" s="90"/>
      <c r="H20" s="90"/>
      <c r="I20" s="90"/>
      <c r="J20" s="90"/>
      <c r="K20" s="90"/>
      <c r="L20" s="91"/>
    </row>
    <row r="21" spans="1:22" s="33" customFormat="1" ht="34.5" customHeight="1" x14ac:dyDescent="0.2">
      <c r="A21" s="32"/>
      <c r="B21" s="36" t="s">
        <v>105</v>
      </c>
      <c r="C21" s="90" t="str">
        <f>+B2_46!B9</f>
        <v>Questão 46. Indique em que se basearam as promoções das pessoas ao serviço da empresa, em 2022</v>
      </c>
      <c r="D21" s="90"/>
      <c r="E21" s="90"/>
      <c r="F21" s="90"/>
      <c r="G21" s="90"/>
      <c r="H21" s="90"/>
      <c r="I21" s="90"/>
      <c r="J21" s="90"/>
      <c r="K21" s="90"/>
      <c r="L21" s="91"/>
    </row>
    <row r="22" spans="1:22" s="33" customFormat="1" ht="34.5" customHeight="1" x14ac:dyDescent="0.2">
      <c r="A22" s="32"/>
      <c r="B22" s="36" t="s">
        <v>105</v>
      </c>
      <c r="C22" s="90" t="str">
        <f>+B2_47!B9</f>
        <v>Questão 47. Indique se, em caso de identificação de situações de baixo desempenho, existiu algum tipo de consequência para as pessoas ao serviço, em 2022</v>
      </c>
      <c r="D22" s="90"/>
      <c r="E22" s="90"/>
      <c r="F22" s="90"/>
      <c r="G22" s="90"/>
      <c r="H22" s="90"/>
      <c r="I22" s="90"/>
      <c r="J22" s="90"/>
      <c r="K22" s="90"/>
      <c r="L22" s="91"/>
    </row>
    <row r="23" spans="1:22" s="33" customFormat="1" ht="34.5" customHeight="1" x14ac:dyDescent="0.2">
      <c r="A23" s="32"/>
      <c r="B23" s="36" t="s">
        <v>105</v>
      </c>
      <c r="C23" s="90" t="str">
        <f>+B2_48!B9</f>
        <v>Questão 48. Indique em quanto tempo após a identificação do baixo desempenho as pessoas ao serviço foram sujeitas a cada uma das seguintes consequências, em 2022</v>
      </c>
      <c r="D23" s="90"/>
      <c r="E23" s="90"/>
      <c r="F23" s="90"/>
      <c r="G23" s="90"/>
      <c r="H23" s="90"/>
      <c r="I23" s="90"/>
      <c r="J23" s="90"/>
      <c r="K23" s="90"/>
      <c r="L23" s="91"/>
    </row>
    <row r="24" spans="1:22" s="33" customFormat="1" ht="34.5" customHeight="1" x14ac:dyDescent="0.2">
      <c r="A24" s="32"/>
      <c r="B24" s="36" t="s">
        <v>105</v>
      </c>
      <c r="C24" s="90" t="str">
        <f>+B2_49!B9</f>
        <v>Questão 49.Indique qual o grau de correspondência das remunerações e benefícios sociais vigentes na empresa face aos definidos na convenção coletiva de trabalho, aplicável directamente ou por via de portaria de extensão</v>
      </c>
      <c r="D24" s="90"/>
      <c r="E24" s="90"/>
      <c r="F24" s="90"/>
      <c r="G24" s="90"/>
      <c r="H24" s="90"/>
      <c r="I24" s="90"/>
      <c r="J24" s="90"/>
      <c r="K24" s="90"/>
      <c r="L24" s="91"/>
    </row>
    <row r="25" spans="1:22" s="33" customFormat="1" ht="34.5" customHeight="1" x14ac:dyDescent="0.2">
      <c r="A25" s="32"/>
      <c r="B25" s="36" t="s">
        <v>105</v>
      </c>
      <c r="C25" s="90" t="str">
        <f>+B3_50!B9</f>
        <v>Questão 50. Indique se a empresa inquirida era certificada, em 2022</v>
      </c>
      <c r="D25" s="90"/>
      <c r="E25" s="90"/>
      <c r="F25" s="90"/>
      <c r="G25" s="90"/>
      <c r="H25" s="90"/>
      <c r="I25" s="90"/>
      <c r="J25" s="90"/>
      <c r="K25" s="90"/>
      <c r="L25" s="91"/>
    </row>
    <row r="26" spans="1:22" s="33" customFormat="1" ht="34.5" customHeight="1" x14ac:dyDescent="0.2">
      <c r="A26" s="32"/>
      <c r="B26" s="36" t="s">
        <v>105</v>
      </c>
      <c r="C26" s="90" t="str">
        <f>+B3_51!B9</f>
        <v>Questão 51. Indique se a empresa tinha sistema de saúde, higiene e segurança no trabalho, em 2022</v>
      </c>
      <c r="D26" s="90"/>
      <c r="E26" s="90"/>
      <c r="F26" s="90"/>
      <c r="G26" s="90"/>
      <c r="H26" s="90"/>
      <c r="I26" s="90"/>
      <c r="J26" s="90"/>
      <c r="K26" s="90"/>
      <c r="L26" s="91"/>
    </row>
    <row r="27" spans="1:22" s="33" customFormat="1" ht="34.5" customHeight="1" x14ac:dyDescent="0.2">
      <c r="A27" s="32"/>
      <c r="B27" s="36" t="s">
        <v>105</v>
      </c>
      <c r="C27" s="90" t="str">
        <f>+B3_52!B9</f>
        <v>Questão 52. Indique que iniciativas de responsabilidade social estavam implementadas na empresa, em 2022</v>
      </c>
      <c r="D27" s="90"/>
      <c r="E27" s="90"/>
      <c r="F27" s="90"/>
      <c r="G27" s="90"/>
      <c r="H27" s="90"/>
      <c r="I27" s="90"/>
      <c r="J27" s="90"/>
      <c r="K27" s="90"/>
      <c r="L27" s="91"/>
    </row>
    <row r="28" spans="1:22" s="33" customFormat="1" ht="34.5" customHeight="1" x14ac:dyDescent="0.2">
      <c r="A28" s="32"/>
      <c r="B28" s="36" t="s">
        <v>105</v>
      </c>
      <c r="C28" s="88" t="str">
        <f>+Notas!B5</f>
        <v>Notas metodológicas</v>
      </c>
      <c r="D28" s="88"/>
      <c r="E28" s="88"/>
      <c r="F28" s="88"/>
      <c r="G28" s="88"/>
      <c r="H28" s="88"/>
      <c r="I28" s="88"/>
      <c r="J28" s="88"/>
      <c r="K28" s="88"/>
      <c r="L28" s="89"/>
    </row>
    <row r="29" spans="1:22" ht="5.0999999999999996" customHeight="1" x14ac:dyDescent="0.2">
      <c r="B29" s="37"/>
      <c r="C29" s="40"/>
      <c r="D29" s="30"/>
      <c r="E29" s="30"/>
      <c r="F29" s="30"/>
      <c r="G29" s="30"/>
      <c r="H29" s="30"/>
      <c r="I29" s="30"/>
      <c r="J29" s="30"/>
      <c r="K29" s="30"/>
      <c r="L29" s="31"/>
    </row>
  </sheetData>
  <sheetProtection sheet="1"/>
  <mergeCells count="17">
    <mergeCell ref="C20:L20"/>
    <mergeCell ref="B10:L10"/>
    <mergeCell ref="B11:L11"/>
    <mergeCell ref="B13:L13"/>
    <mergeCell ref="C15:L15"/>
    <mergeCell ref="C16:L16"/>
    <mergeCell ref="C17:L17"/>
    <mergeCell ref="C28:L28"/>
    <mergeCell ref="C18:L18"/>
    <mergeCell ref="C27:L27"/>
    <mergeCell ref="C21:L21"/>
    <mergeCell ref="C22:L22"/>
    <mergeCell ref="C23:L23"/>
    <mergeCell ref="C24:L24"/>
    <mergeCell ref="C25:L25"/>
    <mergeCell ref="C26:L26"/>
    <mergeCell ref="C19:L19"/>
  </mergeCells>
  <hyperlinks>
    <hyperlink ref="C15" location="B1_40!A1" display="B1_40!A1"/>
    <hyperlink ref="C16" location="B1_41!A1" display="B1_41!A1"/>
    <hyperlink ref="C17" location="B2_42!A1" display="B2_42!A1"/>
    <hyperlink ref="C18" location="B2_43!A1" display="B2_43!A1"/>
    <hyperlink ref="C19" location="B2_44!A1" display="B2_44!A1"/>
    <hyperlink ref="C20" location="B2_45!A1" display="B2_45!A1"/>
    <hyperlink ref="C21" location="B2_46!A1" display="B2_46!A1"/>
    <hyperlink ref="C22" location="B2_47!A1" display="B2_47!A1"/>
    <hyperlink ref="C23" location="B2_48!A1" display="B2_48!A1"/>
    <hyperlink ref="C24" location="B2_49!A1" display="B2_49!A1"/>
    <hyperlink ref="C25" location="B3_50!A1" display="B3_50!A1"/>
    <hyperlink ref="C26" location="B3_51!A1" display="B3_51!A1"/>
    <hyperlink ref="C27" location="B3_52!A1" display="B3_52!A1"/>
    <hyperlink ref="C15:L15" location="B1_40!A1" display="B1_40!A1"/>
    <hyperlink ref="C28" location="B3_52!A1" display="B3_52!A1"/>
    <hyperlink ref="C28:L28" location="Notas!A1" display="Notas!A1"/>
  </hyperlinks>
  <pageMargins left="0.25" right="0.25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1"/>
  <sheetViews>
    <sheetView showGridLines="0" topLeftCell="A48" workbookViewId="0">
      <selection activeCell="D17" sqref="D17:G17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3" width="24.140625" style="27" bestFit="1" customWidth="1"/>
    <col min="4" max="7" width="10.7109375" style="27" customWidth="1"/>
    <col min="8" max="8" width="9.140625" style="27"/>
    <col min="9" max="9" width="29.28515625" style="27" customWidth="1"/>
    <col min="10" max="10" width="24.140625" style="27" bestFit="1" customWidth="1"/>
    <col min="11" max="14" width="10.7109375" style="27" customWidth="1"/>
    <col min="15" max="15" width="9.140625" style="27"/>
    <col min="16" max="17" width="9.140625" style="59"/>
    <col min="18" max="16384" width="9.140625" style="27"/>
  </cols>
  <sheetData>
    <row r="1" spans="1:17" s="3" customFormat="1" ht="18.75" x14ac:dyDescent="0.2">
      <c r="C1" s="21"/>
      <c r="G1" s="21"/>
      <c r="J1" s="21"/>
      <c r="N1" s="21"/>
      <c r="P1" s="58"/>
      <c r="Q1" s="58"/>
    </row>
    <row r="2" spans="1:17" s="3" customFormat="1" ht="18.75" x14ac:dyDescent="0.2">
      <c r="B2" s="20" t="str">
        <f>+Indice!B10</f>
        <v>Inquérito às Práticas de Gestão</v>
      </c>
      <c r="D2" s="20"/>
      <c r="F2" s="20"/>
      <c r="I2" s="20"/>
      <c r="K2" s="20"/>
      <c r="M2" s="20"/>
      <c r="P2" s="58"/>
      <c r="Q2" s="58"/>
    </row>
    <row r="3" spans="1:17" s="3" customFormat="1" ht="18.75" x14ac:dyDescent="0.2">
      <c r="A3" s="22"/>
      <c r="B3" s="43" t="str">
        <f>+Indice!B11</f>
        <v>Ano 2022</v>
      </c>
      <c r="D3" s="20"/>
      <c r="F3" s="20"/>
      <c r="I3" s="20"/>
      <c r="K3" s="20"/>
      <c r="M3" s="20"/>
      <c r="P3" s="58"/>
      <c r="Q3" s="58"/>
    </row>
    <row r="4" spans="1:17" s="3" customFormat="1" ht="3" customHeight="1" x14ac:dyDescent="0.2">
      <c r="B4" s="23"/>
      <c r="D4" s="23"/>
      <c r="F4" s="23"/>
      <c r="I4" s="23"/>
      <c r="K4" s="23"/>
      <c r="M4" s="23"/>
      <c r="P4" s="58"/>
      <c r="Q4" s="58"/>
    </row>
    <row r="5" spans="1:17" s="3" customFormat="1" ht="15" x14ac:dyDescent="0.25">
      <c r="B5" s="24" t="s">
        <v>34</v>
      </c>
      <c r="D5" s="5"/>
      <c r="F5" s="5"/>
      <c r="I5" s="5"/>
      <c r="K5" s="5"/>
      <c r="M5" s="5"/>
      <c r="P5" s="58"/>
      <c r="Q5" s="58"/>
    </row>
    <row r="6" spans="1:17" s="3" customFormat="1" ht="3" customHeight="1" x14ac:dyDescent="0.25">
      <c r="B6" s="8"/>
      <c r="D6" s="8"/>
      <c r="F6" s="8"/>
      <c r="I6" s="8"/>
      <c r="K6" s="8"/>
      <c r="M6" s="8"/>
      <c r="P6" s="58"/>
      <c r="Q6" s="58"/>
    </row>
    <row r="7" spans="1:17" s="3" customFormat="1" ht="16.5" customHeight="1" x14ac:dyDescent="0.2">
      <c r="A7" s="22"/>
      <c r="B7" s="20" t="s">
        <v>92</v>
      </c>
      <c r="D7" s="20"/>
      <c r="F7" s="20"/>
      <c r="I7" s="20"/>
      <c r="K7" s="20"/>
      <c r="M7" s="20"/>
      <c r="P7" s="58"/>
      <c r="Q7" s="58"/>
    </row>
    <row r="8" spans="1:17" s="3" customFormat="1" ht="3" customHeight="1" x14ac:dyDescent="0.2">
      <c r="B8" s="23"/>
      <c r="D8" s="23"/>
      <c r="F8" s="23"/>
      <c r="I8" s="23"/>
      <c r="K8" s="23"/>
      <c r="M8" s="23"/>
      <c r="P8" s="58"/>
      <c r="Q8" s="58"/>
    </row>
    <row r="9" spans="1:17" s="3" customFormat="1" ht="15.75" x14ac:dyDescent="0.2">
      <c r="B9" s="95" t="s">
        <v>99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P9" s="58"/>
      <c r="Q9" s="58"/>
    </row>
    <row r="10" spans="1:17" s="3" customFormat="1" ht="3" customHeight="1" x14ac:dyDescent="0.2">
      <c r="B10" s="25"/>
      <c r="C10" s="25"/>
      <c r="D10" s="25"/>
      <c r="F10" s="25"/>
      <c r="G10" s="25"/>
      <c r="I10" s="25"/>
      <c r="J10" s="25"/>
      <c r="K10" s="25"/>
      <c r="M10" s="25"/>
      <c r="N10" s="25"/>
      <c r="P10" s="58"/>
      <c r="Q10" s="58"/>
    </row>
    <row r="11" spans="1:17" s="3" customFormat="1" ht="15" customHeight="1" x14ac:dyDescent="0.2">
      <c r="B11" s="26" t="s">
        <v>30</v>
      </c>
      <c r="D11" s="26"/>
      <c r="F11" s="26"/>
      <c r="I11" s="26" t="s">
        <v>35</v>
      </c>
      <c r="K11" s="26"/>
      <c r="M11" s="26"/>
      <c r="P11" s="58"/>
      <c r="Q11" s="58"/>
    </row>
    <row r="12" spans="1:17" s="3" customFormat="1" ht="5.0999999999999996" customHeight="1" x14ac:dyDescent="0.2">
      <c r="B12" s="23"/>
      <c r="D12" s="23"/>
      <c r="F12" s="23"/>
      <c r="I12" s="23"/>
      <c r="K12" s="23"/>
      <c r="M12" s="23"/>
      <c r="P12" s="58"/>
      <c r="Q12" s="58"/>
    </row>
    <row r="13" spans="1:17" ht="76.5" customHeight="1" x14ac:dyDescent="0.2">
      <c r="B13" s="62" t="s">
        <v>10</v>
      </c>
      <c r="C13" s="65" t="s">
        <v>11</v>
      </c>
      <c r="D13" s="66" t="s">
        <v>63</v>
      </c>
      <c r="E13" s="63" t="s">
        <v>64</v>
      </c>
      <c r="F13" s="63" t="s">
        <v>65</v>
      </c>
      <c r="G13" s="63" t="s">
        <v>66</v>
      </c>
      <c r="I13" s="62" t="s">
        <v>10</v>
      </c>
      <c r="J13" s="65" t="s">
        <v>11</v>
      </c>
      <c r="K13" s="66" t="s">
        <v>63</v>
      </c>
      <c r="L13" s="63" t="s">
        <v>64</v>
      </c>
      <c r="M13" s="63" t="s">
        <v>65</v>
      </c>
      <c r="N13" s="63" t="s">
        <v>66</v>
      </c>
    </row>
    <row r="14" spans="1:17" s="3" customFormat="1" x14ac:dyDescent="0.2">
      <c r="B14" s="6" t="s">
        <v>12</v>
      </c>
      <c r="C14" s="15"/>
      <c r="D14" s="15"/>
      <c r="E14" s="15"/>
      <c r="F14" s="15"/>
      <c r="G14" s="15"/>
      <c r="I14" s="6" t="s">
        <v>12</v>
      </c>
      <c r="J14" s="15"/>
      <c r="K14" s="15"/>
      <c r="L14" s="15"/>
      <c r="M14" s="15"/>
      <c r="N14" s="15"/>
      <c r="P14" s="58"/>
      <c r="Q14" s="58"/>
    </row>
    <row r="15" spans="1:17" s="3" customFormat="1" x14ac:dyDescent="0.2">
      <c r="A15" s="22"/>
      <c r="B15" s="97" t="s">
        <v>12</v>
      </c>
      <c r="C15" s="2" t="s">
        <v>67</v>
      </c>
      <c r="D15" s="55">
        <v>458</v>
      </c>
      <c r="E15" s="55">
        <v>241</v>
      </c>
      <c r="F15" s="55">
        <v>118</v>
      </c>
      <c r="G15" s="55">
        <v>532</v>
      </c>
      <c r="I15" s="97" t="s">
        <v>12</v>
      </c>
      <c r="J15" s="2" t="s">
        <v>67</v>
      </c>
      <c r="K15" s="57">
        <v>33.951074870274276</v>
      </c>
      <c r="L15" s="57">
        <v>17.865085248332097</v>
      </c>
      <c r="M15" s="57">
        <v>8.7472201630837656</v>
      </c>
      <c r="N15" s="57">
        <v>39.436619718309856</v>
      </c>
      <c r="P15" s="50"/>
      <c r="Q15" s="54"/>
    </row>
    <row r="16" spans="1:17" s="3" customFormat="1" x14ac:dyDescent="0.2">
      <c r="B16" s="100"/>
      <c r="C16" s="2" t="s">
        <v>68</v>
      </c>
      <c r="D16" s="55">
        <v>319</v>
      </c>
      <c r="E16" s="55">
        <v>252</v>
      </c>
      <c r="F16" s="55">
        <v>236</v>
      </c>
      <c r="G16" s="55">
        <v>542</v>
      </c>
      <c r="I16" s="100"/>
      <c r="J16" s="2" t="s">
        <v>68</v>
      </c>
      <c r="K16" s="57">
        <v>23.647146034099332</v>
      </c>
      <c r="L16" s="57">
        <v>18.680504077094142</v>
      </c>
      <c r="M16" s="57">
        <v>17.494440326167531</v>
      </c>
      <c r="N16" s="57">
        <v>40.177909562638995</v>
      </c>
      <c r="P16" s="50"/>
      <c r="Q16" s="54"/>
    </row>
    <row r="17" spans="1:17" s="3" customFormat="1" x14ac:dyDescent="0.2">
      <c r="B17" s="98"/>
      <c r="C17" s="2" t="s">
        <v>69</v>
      </c>
      <c r="D17" s="55">
        <v>219</v>
      </c>
      <c r="E17" s="55">
        <v>146</v>
      </c>
      <c r="F17" s="55">
        <v>256</v>
      </c>
      <c r="G17" s="55">
        <v>728</v>
      </c>
      <c r="I17" s="98"/>
      <c r="J17" s="2" t="s">
        <v>69</v>
      </c>
      <c r="K17" s="57">
        <v>16.234247590808007</v>
      </c>
      <c r="L17" s="57">
        <v>10.822831727205337</v>
      </c>
      <c r="M17" s="57">
        <v>18.977020014825797</v>
      </c>
      <c r="N17" s="57">
        <v>53.965900667160859</v>
      </c>
      <c r="P17" s="50"/>
      <c r="Q17" s="54"/>
    </row>
    <row r="18" spans="1:17" s="3" customFormat="1" x14ac:dyDescent="0.2">
      <c r="B18" s="6" t="s">
        <v>13</v>
      </c>
      <c r="C18" s="15"/>
      <c r="D18" s="56">
        <v>0</v>
      </c>
      <c r="E18" s="56">
        <v>0</v>
      </c>
      <c r="F18" s="56">
        <v>0</v>
      </c>
      <c r="G18" s="56">
        <v>0</v>
      </c>
      <c r="I18" s="6" t="s">
        <v>13</v>
      </c>
      <c r="J18" s="15"/>
      <c r="K18" s="51"/>
      <c r="L18" s="51"/>
      <c r="M18" s="51"/>
      <c r="N18" s="51"/>
      <c r="P18" s="58"/>
      <c r="Q18" s="54"/>
    </row>
    <row r="19" spans="1:17" s="3" customFormat="1" x14ac:dyDescent="0.2">
      <c r="B19" s="97" t="s">
        <v>14</v>
      </c>
      <c r="C19" s="2" t="s">
        <v>67</v>
      </c>
      <c r="D19" s="55">
        <v>75</v>
      </c>
      <c r="E19" s="55">
        <v>38</v>
      </c>
      <c r="F19" s="55">
        <v>15</v>
      </c>
      <c r="G19" s="55">
        <v>101</v>
      </c>
      <c r="I19" s="97" t="s">
        <v>14</v>
      </c>
      <c r="J19" s="2" t="s">
        <v>67</v>
      </c>
      <c r="K19" s="57">
        <v>32.751091703056765</v>
      </c>
      <c r="L19" s="57">
        <v>16.593886462882097</v>
      </c>
      <c r="M19" s="57">
        <v>6.5502183406113534</v>
      </c>
      <c r="N19" s="57">
        <v>44.104803493449779</v>
      </c>
      <c r="P19" s="50"/>
      <c r="Q19" s="54"/>
    </row>
    <row r="20" spans="1:17" s="3" customFormat="1" x14ac:dyDescent="0.2">
      <c r="B20" s="100"/>
      <c r="C20" s="2" t="s">
        <v>68</v>
      </c>
      <c r="D20" s="55">
        <v>60</v>
      </c>
      <c r="E20" s="55">
        <v>42</v>
      </c>
      <c r="F20" s="55">
        <v>27</v>
      </c>
      <c r="G20" s="55">
        <v>100</v>
      </c>
      <c r="I20" s="100"/>
      <c r="J20" s="2" t="s">
        <v>68</v>
      </c>
      <c r="K20" s="57">
        <v>26.200873362445414</v>
      </c>
      <c r="L20" s="57">
        <v>18.340611353711793</v>
      </c>
      <c r="M20" s="57">
        <v>11.790393013100436</v>
      </c>
      <c r="N20" s="57">
        <v>43.668122270742359</v>
      </c>
      <c r="P20" s="50"/>
      <c r="Q20" s="54"/>
    </row>
    <row r="21" spans="1:17" s="3" customFormat="1" x14ac:dyDescent="0.2">
      <c r="B21" s="98"/>
      <c r="C21" s="2" t="s">
        <v>69</v>
      </c>
      <c r="D21" s="55">
        <v>52</v>
      </c>
      <c r="E21" s="55">
        <v>26</v>
      </c>
      <c r="F21" s="55">
        <v>32</v>
      </c>
      <c r="G21" s="55">
        <v>119</v>
      </c>
      <c r="I21" s="98"/>
      <c r="J21" s="2" t="s">
        <v>69</v>
      </c>
      <c r="K21" s="57">
        <v>22.707423580786028</v>
      </c>
      <c r="L21" s="57">
        <v>11.353711790393014</v>
      </c>
      <c r="M21" s="57">
        <v>13.973799126637553</v>
      </c>
      <c r="N21" s="57">
        <v>51.965065502183407</v>
      </c>
      <c r="P21" s="50"/>
      <c r="Q21" s="54"/>
    </row>
    <row r="22" spans="1:17" s="3" customFormat="1" x14ac:dyDescent="0.2">
      <c r="B22" s="97" t="s">
        <v>17</v>
      </c>
      <c r="C22" s="2" t="s">
        <v>67</v>
      </c>
      <c r="D22" s="55">
        <v>151</v>
      </c>
      <c r="E22" s="55">
        <v>72</v>
      </c>
      <c r="F22" s="55">
        <v>29</v>
      </c>
      <c r="G22" s="55">
        <v>169</v>
      </c>
      <c r="I22" s="97" t="s">
        <v>17</v>
      </c>
      <c r="J22" s="2" t="s">
        <v>67</v>
      </c>
      <c r="K22" s="57">
        <v>35.866983372921609</v>
      </c>
      <c r="L22" s="57">
        <v>17.102137767220903</v>
      </c>
      <c r="M22" s="57">
        <v>6.8883610451306403</v>
      </c>
      <c r="N22" s="57">
        <v>40.142517814726844</v>
      </c>
      <c r="P22" s="50"/>
      <c r="Q22" s="54"/>
    </row>
    <row r="23" spans="1:17" s="3" customFormat="1" x14ac:dyDescent="0.2">
      <c r="A23" s="22"/>
      <c r="B23" s="100"/>
      <c r="C23" s="2" t="s">
        <v>68</v>
      </c>
      <c r="D23" s="55">
        <v>127</v>
      </c>
      <c r="E23" s="55">
        <v>73</v>
      </c>
      <c r="F23" s="55">
        <v>63</v>
      </c>
      <c r="G23" s="55">
        <v>158</v>
      </c>
      <c r="I23" s="100"/>
      <c r="J23" s="2" t="s">
        <v>68</v>
      </c>
      <c r="K23" s="57">
        <v>30.166270783847981</v>
      </c>
      <c r="L23" s="57">
        <v>17.339667458432302</v>
      </c>
      <c r="M23" s="57">
        <v>14.964370546318289</v>
      </c>
      <c r="N23" s="57">
        <v>37.529691211401421</v>
      </c>
      <c r="P23" s="50"/>
      <c r="Q23" s="54"/>
    </row>
    <row r="24" spans="1:17" s="3" customFormat="1" x14ac:dyDescent="0.2">
      <c r="B24" s="98"/>
      <c r="C24" s="2" t="s">
        <v>69</v>
      </c>
      <c r="D24" s="55">
        <v>77</v>
      </c>
      <c r="E24" s="55">
        <v>51</v>
      </c>
      <c r="F24" s="55">
        <v>90</v>
      </c>
      <c r="G24" s="55">
        <v>203</v>
      </c>
      <c r="I24" s="98"/>
      <c r="J24" s="2" t="s">
        <v>69</v>
      </c>
      <c r="K24" s="57">
        <v>18.289786223277911</v>
      </c>
      <c r="L24" s="57">
        <v>12.114014251781473</v>
      </c>
      <c r="M24" s="57">
        <v>21.377672209026127</v>
      </c>
      <c r="N24" s="57">
        <v>48.218527315914486</v>
      </c>
      <c r="P24" s="50"/>
      <c r="Q24" s="54"/>
    </row>
    <row r="25" spans="1:17" s="3" customFormat="1" x14ac:dyDescent="0.2">
      <c r="B25" s="97" t="s">
        <v>18</v>
      </c>
      <c r="C25" s="2" t="s">
        <v>67</v>
      </c>
      <c r="D25" s="55">
        <v>232</v>
      </c>
      <c r="E25" s="55">
        <v>131</v>
      </c>
      <c r="F25" s="55">
        <v>74</v>
      </c>
      <c r="G25" s="55">
        <v>262</v>
      </c>
      <c r="I25" s="97" t="s">
        <v>18</v>
      </c>
      <c r="J25" s="2" t="s">
        <v>67</v>
      </c>
      <c r="K25" s="57">
        <v>33.190271816881264</v>
      </c>
      <c r="L25" s="57">
        <v>18.741058655221746</v>
      </c>
      <c r="M25" s="57">
        <v>10.586552217453505</v>
      </c>
      <c r="N25" s="57">
        <v>37.482117310443492</v>
      </c>
      <c r="P25" s="50"/>
      <c r="Q25" s="54"/>
    </row>
    <row r="26" spans="1:17" s="3" customFormat="1" x14ac:dyDescent="0.2">
      <c r="B26" s="100"/>
      <c r="C26" s="2" t="s">
        <v>68</v>
      </c>
      <c r="D26" s="55">
        <v>132</v>
      </c>
      <c r="E26" s="55">
        <v>137</v>
      </c>
      <c r="F26" s="55">
        <v>146</v>
      </c>
      <c r="G26" s="55">
        <v>284</v>
      </c>
      <c r="I26" s="100"/>
      <c r="J26" s="2" t="s">
        <v>68</v>
      </c>
      <c r="K26" s="57">
        <v>18.884120171673821</v>
      </c>
      <c r="L26" s="57">
        <v>19.599427753934194</v>
      </c>
      <c r="M26" s="57">
        <v>20.88698140200286</v>
      </c>
      <c r="N26" s="57">
        <v>40.629470672389125</v>
      </c>
      <c r="P26" s="50"/>
      <c r="Q26" s="54"/>
    </row>
    <row r="27" spans="1:17" s="3" customFormat="1" x14ac:dyDescent="0.2">
      <c r="B27" s="98"/>
      <c r="C27" s="2" t="s">
        <v>69</v>
      </c>
      <c r="D27" s="55">
        <v>90</v>
      </c>
      <c r="E27" s="55">
        <v>69</v>
      </c>
      <c r="F27" s="55">
        <v>134</v>
      </c>
      <c r="G27" s="55">
        <v>406</v>
      </c>
      <c r="I27" s="98"/>
      <c r="J27" s="2" t="s">
        <v>69</v>
      </c>
      <c r="K27" s="57">
        <v>12.875536480686694</v>
      </c>
      <c r="L27" s="57">
        <v>9.8712446351931327</v>
      </c>
      <c r="M27" s="57">
        <v>19.170243204577968</v>
      </c>
      <c r="N27" s="57">
        <v>58.082975679542201</v>
      </c>
      <c r="P27" s="50"/>
      <c r="Q27" s="54"/>
    </row>
    <row r="28" spans="1:17" s="3" customFormat="1" x14ac:dyDescent="0.2">
      <c r="B28" s="6" t="s">
        <v>19</v>
      </c>
      <c r="C28" s="15"/>
      <c r="D28" s="56">
        <v>0</v>
      </c>
      <c r="E28" s="56">
        <v>0</v>
      </c>
      <c r="F28" s="56">
        <v>0</v>
      </c>
      <c r="G28" s="56">
        <v>0</v>
      </c>
      <c r="I28" s="6" t="s">
        <v>19</v>
      </c>
      <c r="J28" s="15"/>
      <c r="K28" s="51"/>
      <c r="L28" s="51"/>
      <c r="M28" s="51"/>
      <c r="N28" s="51"/>
      <c r="P28" s="58"/>
      <c r="Q28" s="54"/>
    </row>
    <row r="29" spans="1:17" s="3" customFormat="1" x14ac:dyDescent="0.2">
      <c r="B29" s="97" t="s">
        <v>15</v>
      </c>
      <c r="C29" s="2" t="s">
        <v>67</v>
      </c>
      <c r="D29" s="55">
        <v>330</v>
      </c>
      <c r="E29" s="55">
        <v>201</v>
      </c>
      <c r="F29" s="55">
        <v>94</v>
      </c>
      <c r="G29" s="55">
        <v>337</v>
      </c>
      <c r="I29" s="97" t="s">
        <v>15</v>
      </c>
      <c r="J29" s="2" t="s">
        <v>67</v>
      </c>
      <c r="K29" s="57">
        <v>34.303534303534306</v>
      </c>
      <c r="L29" s="57">
        <v>20.893970893970895</v>
      </c>
      <c r="M29" s="57">
        <v>9.7713097713097721</v>
      </c>
      <c r="N29" s="57">
        <v>35.031185031185032</v>
      </c>
      <c r="P29" s="50"/>
      <c r="Q29" s="54"/>
    </row>
    <row r="30" spans="1:17" s="3" customFormat="1" x14ac:dyDescent="0.2">
      <c r="B30" s="100"/>
      <c r="C30" s="2" t="s">
        <v>68</v>
      </c>
      <c r="D30" s="55">
        <v>194</v>
      </c>
      <c r="E30" s="55">
        <v>198</v>
      </c>
      <c r="F30" s="55">
        <v>199</v>
      </c>
      <c r="G30" s="55">
        <v>371</v>
      </c>
      <c r="I30" s="100"/>
      <c r="J30" s="2" t="s">
        <v>68</v>
      </c>
      <c r="K30" s="57">
        <v>20.166320166320169</v>
      </c>
      <c r="L30" s="57">
        <v>20.582120582120584</v>
      </c>
      <c r="M30" s="57">
        <v>20.686070686070686</v>
      </c>
      <c r="N30" s="57">
        <v>38.565488565488565</v>
      </c>
      <c r="P30" s="50"/>
      <c r="Q30" s="54"/>
    </row>
    <row r="31" spans="1:17" s="3" customFormat="1" x14ac:dyDescent="0.2">
      <c r="A31" s="22"/>
      <c r="B31" s="98"/>
      <c r="C31" s="2" t="s">
        <v>69</v>
      </c>
      <c r="D31" s="55">
        <v>132</v>
      </c>
      <c r="E31" s="55">
        <v>99</v>
      </c>
      <c r="F31" s="55">
        <v>204</v>
      </c>
      <c r="G31" s="55">
        <v>527</v>
      </c>
      <c r="I31" s="98"/>
      <c r="J31" s="2" t="s">
        <v>69</v>
      </c>
      <c r="K31" s="57">
        <v>13.721413721413722</v>
      </c>
      <c r="L31" s="57">
        <v>10.291060291060292</v>
      </c>
      <c r="M31" s="57">
        <v>21.205821205821206</v>
      </c>
      <c r="N31" s="57">
        <v>54.781704781704775</v>
      </c>
      <c r="P31" s="50"/>
      <c r="Q31" s="54"/>
    </row>
    <row r="32" spans="1:17" s="3" customFormat="1" x14ac:dyDescent="0.2">
      <c r="B32" s="97" t="s">
        <v>16</v>
      </c>
      <c r="C32" s="2" t="s">
        <v>67</v>
      </c>
      <c r="D32" s="55">
        <v>128</v>
      </c>
      <c r="E32" s="55">
        <v>40</v>
      </c>
      <c r="F32" s="55">
        <v>24</v>
      </c>
      <c r="G32" s="55">
        <v>195</v>
      </c>
      <c r="I32" s="97" t="s">
        <v>16</v>
      </c>
      <c r="J32" s="2" t="s">
        <v>67</v>
      </c>
      <c r="K32" s="57">
        <v>33.0749354005168</v>
      </c>
      <c r="L32" s="57">
        <v>10.335917312661499</v>
      </c>
      <c r="M32" s="57">
        <v>6.2015503875968996</v>
      </c>
      <c r="N32" s="57">
        <v>50.387596899224803</v>
      </c>
      <c r="P32" s="50"/>
      <c r="Q32" s="54"/>
    </row>
    <row r="33" spans="2:17" s="3" customFormat="1" x14ac:dyDescent="0.2">
      <c r="B33" s="100"/>
      <c r="C33" s="2" t="s">
        <v>68</v>
      </c>
      <c r="D33" s="55">
        <v>125</v>
      </c>
      <c r="E33" s="55">
        <v>54</v>
      </c>
      <c r="F33" s="55">
        <v>37</v>
      </c>
      <c r="G33" s="55">
        <v>171</v>
      </c>
      <c r="I33" s="100"/>
      <c r="J33" s="2" t="s">
        <v>68</v>
      </c>
      <c r="K33" s="57">
        <v>32.299741602067186</v>
      </c>
      <c r="L33" s="57">
        <v>13.953488372093023</v>
      </c>
      <c r="M33" s="57">
        <v>9.5607235142118849</v>
      </c>
      <c r="N33" s="57">
        <v>44.186046511627907</v>
      </c>
      <c r="P33" s="50"/>
      <c r="Q33" s="54"/>
    </row>
    <row r="34" spans="2:17" s="3" customFormat="1" x14ac:dyDescent="0.2">
      <c r="B34" s="98"/>
      <c r="C34" s="2" t="s">
        <v>69</v>
      </c>
      <c r="D34" s="55">
        <v>87</v>
      </c>
      <c r="E34" s="55">
        <v>47</v>
      </c>
      <c r="F34" s="55">
        <v>52</v>
      </c>
      <c r="G34" s="55">
        <v>201</v>
      </c>
      <c r="I34" s="98"/>
      <c r="J34" s="2" t="s">
        <v>69</v>
      </c>
      <c r="K34" s="57">
        <v>22.480620155038761</v>
      </c>
      <c r="L34" s="57">
        <v>12.144702842377262</v>
      </c>
      <c r="M34" s="57">
        <v>13.436692506459949</v>
      </c>
      <c r="N34" s="57">
        <v>51.937984496124031</v>
      </c>
      <c r="P34" s="50"/>
      <c r="Q34" s="54"/>
    </row>
    <row r="35" spans="2:17" s="3" customFormat="1" x14ac:dyDescent="0.2">
      <c r="B35" s="6" t="s">
        <v>20</v>
      </c>
      <c r="C35" s="15"/>
      <c r="D35" s="56">
        <v>0</v>
      </c>
      <c r="E35" s="56">
        <v>0</v>
      </c>
      <c r="F35" s="56">
        <v>0</v>
      </c>
      <c r="G35" s="56">
        <v>0</v>
      </c>
      <c r="I35" s="6" t="s">
        <v>20</v>
      </c>
      <c r="J35" s="15"/>
      <c r="K35" s="51"/>
      <c r="L35" s="51"/>
      <c r="M35" s="51"/>
      <c r="N35" s="51"/>
      <c r="P35" s="58"/>
      <c r="Q35" s="54"/>
    </row>
    <row r="36" spans="2:17" s="3" customFormat="1" x14ac:dyDescent="0.2">
      <c r="B36" s="97" t="s">
        <v>36</v>
      </c>
      <c r="C36" s="2" t="s">
        <v>67</v>
      </c>
      <c r="D36" s="55">
        <v>43</v>
      </c>
      <c r="E36" s="55">
        <v>12</v>
      </c>
      <c r="F36" s="55">
        <v>6</v>
      </c>
      <c r="G36" s="55">
        <v>75</v>
      </c>
      <c r="I36" s="97" t="s">
        <v>36</v>
      </c>
      <c r="J36" s="2" t="s">
        <v>67</v>
      </c>
      <c r="K36" s="57">
        <v>31.617647058823529</v>
      </c>
      <c r="L36" s="57">
        <v>8.8235294117647065</v>
      </c>
      <c r="M36" s="57">
        <v>4.4117647058823533</v>
      </c>
      <c r="N36" s="57">
        <v>55.147058823529413</v>
      </c>
      <c r="P36" s="50"/>
      <c r="Q36" s="54"/>
    </row>
    <row r="37" spans="2:17" s="3" customFormat="1" x14ac:dyDescent="0.2">
      <c r="B37" s="100"/>
      <c r="C37" s="2" t="s">
        <v>68</v>
      </c>
      <c r="D37" s="55">
        <v>38</v>
      </c>
      <c r="E37" s="55">
        <v>15</v>
      </c>
      <c r="F37" s="55">
        <v>12</v>
      </c>
      <c r="G37" s="55">
        <v>71</v>
      </c>
      <c r="I37" s="100"/>
      <c r="J37" s="2" t="s">
        <v>68</v>
      </c>
      <c r="K37" s="57">
        <v>27.941176470588236</v>
      </c>
      <c r="L37" s="57">
        <v>11.029411764705882</v>
      </c>
      <c r="M37" s="57">
        <v>8.8235294117647065</v>
      </c>
      <c r="N37" s="57">
        <v>52.205882352941181</v>
      </c>
      <c r="P37" s="50"/>
      <c r="Q37" s="54"/>
    </row>
    <row r="38" spans="2:17" s="3" customFormat="1" x14ac:dyDescent="0.2">
      <c r="B38" s="98"/>
      <c r="C38" s="2" t="s">
        <v>69</v>
      </c>
      <c r="D38" s="55">
        <v>22</v>
      </c>
      <c r="E38" s="55">
        <v>13</v>
      </c>
      <c r="F38" s="55">
        <v>10</v>
      </c>
      <c r="G38" s="55">
        <v>91</v>
      </c>
      <c r="I38" s="98"/>
      <c r="J38" s="2" t="s">
        <v>69</v>
      </c>
      <c r="K38" s="57">
        <v>16.176470588235293</v>
      </c>
      <c r="L38" s="57">
        <v>9.5588235294117645</v>
      </c>
      <c r="M38" s="57">
        <v>7.3529411764705888</v>
      </c>
      <c r="N38" s="57">
        <v>66.911764705882348</v>
      </c>
      <c r="P38" s="50"/>
      <c r="Q38" s="54"/>
    </row>
    <row r="39" spans="2:17" s="3" customFormat="1" x14ac:dyDescent="0.2">
      <c r="B39" s="97" t="s">
        <v>38</v>
      </c>
      <c r="C39" s="2" t="s">
        <v>67</v>
      </c>
      <c r="D39" s="55">
        <v>216</v>
      </c>
      <c r="E39" s="55">
        <v>81</v>
      </c>
      <c r="F39" s="55">
        <v>50</v>
      </c>
      <c r="G39" s="55">
        <v>254</v>
      </c>
      <c r="I39" s="97" t="s">
        <v>38</v>
      </c>
      <c r="J39" s="2" t="s">
        <v>67</v>
      </c>
      <c r="K39" s="57">
        <v>35.940099833610653</v>
      </c>
      <c r="L39" s="57">
        <v>13.477537437603992</v>
      </c>
      <c r="M39" s="57">
        <v>8.3194675540765388</v>
      </c>
      <c r="N39" s="57">
        <v>42.262895174708817</v>
      </c>
      <c r="P39" s="50"/>
      <c r="Q39" s="54"/>
    </row>
    <row r="40" spans="2:17" s="3" customFormat="1" x14ac:dyDescent="0.2">
      <c r="B40" s="100"/>
      <c r="C40" s="2" t="s">
        <v>68</v>
      </c>
      <c r="D40" s="55">
        <v>159</v>
      </c>
      <c r="E40" s="55">
        <v>99</v>
      </c>
      <c r="F40" s="55">
        <v>81</v>
      </c>
      <c r="G40" s="55">
        <v>262</v>
      </c>
      <c r="I40" s="100"/>
      <c r="J40" s="2" t="s">
        <v>68</v>
      </c>
      <c r="K40" s="57">
        <v>26.455906821963392</v>
      </c>
      <c r="L40" s="57">
        <v>16.472545757071547</v>
      </c>
      <c r="M40" s="57">
        <v>13.477537437603992</v>
      </c>
      <c r="N40" s="57">
        <v>43.594009983361062</v>
      </c>
      <c r="P40" s="50"/>
      <c r="Q40" s="54"/>
    </row>
    <row r="41" spans="2:17" s="3" customFormat="1" x14ac:dyDescent="0.2">
      <c r="B41" s="98"/>
      <c r="C41" s="2" t="s">
        <v>69</v>
      </c>
      <c r="D41" s="55">
        <v>113</v>
      </c>
      <c r="E41" s="55">
        <v>71</v>
      </c>
      <c r="F41" s="55">
        <v>118</v>
      </c>
      <c r="G41" s="55">
        <v>299</v>
      </c>
      <c r="I41" s="98"/>
      <c r="J41" s="2" t="s">
        <v>69</v>
      </c>
      <c r="K41" s="57">
        <v>18.801996672212979</v>
      </c>
      <c r="L41" s="57">
        <v>11.813643926788686</v>
      </c>
      <c r="M41" s="57">
        <v>19.633943427620633</v>
      </c>
      <c r="N41" s="57">
        <v>49.750415973377706</v>
      </c>
      <c r="P41" s="50"/>
      <c r="Q41" s="54"/>
    </row>
    <row r="42" spans="2:17" s="3" customFormat="1" x14ac:dyDescent="0.2">
      <c r="B42" s="97" t="s">
        <v>37</v>
      </c>
      <c r="C42" s="2" t="s">
        <v>67</v>
      </c>
      <c r="D42" s="55">
        <v>199</v>
      </c>
      <c r="E42" s="55">
        <v>148</v>
      </c>
      <c r="F42" s="55">
        <v>62</v>
      </c>
      <c r="G42" s="55">
        <v>203</v>
      </c>
      <c r="I42" s="97" t="s">
        <v>37</v>
      </c>
      <c r="J42" s="2" t="s">
        <v>67</v>
      </c>
      <c r="K42" s="57">
        <v>32.516339869281047</v>
      </c>
      <c r="L42" s="57">
        <v>24.183006535947712</v>
      </c>
      <c r="M42" s="57">
        <v>10.130718954248366</v>
      </c>
      <c r="N42" s="57">
        <v>33.169934640522875</v>
      </c>
      <c r="P42" s="50"/>
      <c r="Q42" s="54"/>
    </row>
    <row r="43" spans="2:17" s="3" customFormat="1" x14ac:dyDescent="0.2">
      <c r="B43" s="100"/>
      <c r="C43" s="2" t="s">
        <v>68</v>
      </c>
      <c r="D43" s="55">
        <v>122</v>
      </c>
      <c r="E43" s="55">
        <v>138</v>
      </c>
      <c r="F43" s="55">
        <v>143</v>
      </c>
      <c r="G43" s="55">
        <v>209</v>
      </c>
      <c r="I43" s="100"/>
      <c r="J43" s="2" t="s">
        <v>68</v>
      </c>
      <c r="K43" s="57">
        <v>19.934640522875817</v>
      </c>
      <c r="L43" s="57">
        <v>22.549019607843139</v>
      </c>
      <c r="M43" s="57">
        <v>23.366013071895424</v>
      </c>
      <c r="N43" s="57">
        <v>34.150326797385624</v>
      </c>
      <c r="P43" s="50"/>
      <c r="Q43" s="54"/>
    </row>
    <row r="44" spans="2:17" s="3" customFormat="1" x14ac:dyDescent="0.2">
      <c r="B44" s="98"/>
      <c r="C44" s="2" t="s">
        <v>69</v>
      </c>
      <c r="D44" s="55">
        <v>84</v>
      </c>
      <c r="E44" s="55">
        <v>62</v>
      </c>
      <c r="F44" s="55">
        <v>128</v>
      </c>
      <c r="G44" s="55">
        <v>338</v>
      </c>
      <c r="I44" s="98"/>
      <c r="J44" s="2" t="s">
        <v>69</v>
      </c>
      <c r="K44" s="57">
        <v>13.725490196078432</v>
      </c>
      <c r="L44" s="57">
        <v>10.130718954248366</v>
      </c>
      <c r="M44" s="57">
        <v>20.915032679738562</v>
      </c>
      <c r="N44" s="57">
        <v>55.228758169934643</v>
      </c>
      <c r="P44" s="50"/>
      <c r="Q44" s="54"/>
    </row>
    <row r="45" spans="2:17" s="3" customFormat="1" x14ac:dyDescent="0.2">
      <c r="B45" s="6" t="s">
        <v>21</v>
      </c>
      <c r="C45" s="15"/>
      <c r="D45" s="56">
        <v>0</v>
      </c>
      <c r="E45" s="56">
        <v>0</v>
      </c>
      <c r="F45" s="56">
        <v>0</v>
      </c>
      <c r="G45" s="56">
        <v>0</v>
      </c>
      <c r="I45" s="6" t="s">
        <v>21</v>
      </c>
      <c r="J45" s="15"/>
      <c r="K45" s="51"/>
      <c r="L45" s="51"/>
      <c r="M45" s="51"/>
      <c r="N45" s="51"/>
      <c r="P45" s="50"/>
      <c r="Q45" s="54"/>
    </row>
    <row r="46" spans="2:17" s="3" customFormat="1" x14ac:dyDescent="0.2">
      <c r="B46" s="97" t="s">
        <v>22</v>
      </c>
      <c r="C46" s="2" t="s">
        <v>67</v>
      </c>
      <c r="D46" s="55">
        <v>15</v>
      </c>
      <c r="E46" s="55">
        <v>2</v>
      </c>
      <c r="F46" s="55">
        <v>0</v>
      </c>
      <c r="G46" s="55">
        <v>17</v>
      </c>
      <c r="I46" s="97" t="s">
        <v>22</v>
      </c>
      <c r="J46" s="2" t="s">
        <v>67</v>
      </c>
      <c r="K46" s="57">
        <v>44.117647058823529</v>
      </c>
      <c r="L46" s="57">
        <v>5.8823529411764701</v>
      </c>
      <c r="M46" s="57">
        <v>0</v>
      </c>
      <c r="N46" s="57">
        <v>50</v>
      </c>
      <c r="P46" s="50"/>
      <c r="Q46" s="54"/>
    </row>
    <row r="47" spans="2:17" s="3" customFormat="1" x14ac:dyDescent="0.2">
      <c r="B47" s="100"/>
      <c r="C47" s="2" t="s">
        <v>68</v>
      </c>
      <c r="D47" s="55">
        <v>12</v>
      </c>
      <c r="E47" s="55">
        <v>4</v>
      </c>
      <c r="F47" s="55">
        <v>5</v>
      </c>
      <c r="G47" s="55">
        <v>13</v>
      </c>
      <c r="I47" s="100"/>
      <c r="J47" s="2" t="s">
        <v>68</v>
      </c>
      <c r="K47" s="57">
        <v>35.294117647058826</v>
      </c>
      <c r="L47" s="57">
        <v>11.76470588235294</v>
      </c>
      <c r="M47" s="57">
        <v>14.705882352941178</v>
      </c>
      <c r="N47" s="57">
        <v>38.235294117647058</v>
      </c>
      <c r="P47" s="50"/>
      <c r="Q47" s="54"/>
    </row>
    <row r="48" spans="2:17" s="3" customFormat="1" x14ac:dyDescent="0.2">
      <c r="B48" s="98"/>
      <c r="C48" s="2" t="s">
        <v>69</v>
      </c>
      <c r="D48" s="55">
        <v>10</v>
      </c>
      <c r="E48" s="55">
        <v>2</v>
      </c>
      <c r="F48" s="55">
        <v>5</v>
      </c>
      <c r="G48" s="55">
        <v>17</v>
      </c>
      <c r="I48" s="98"/>
      <c r="J48" s="2" t="s">
        <v>69</v>
      </c>
      <c r="K48" s="57">
        <v>29.411764705882355</v>
      </c>
      <c r="L48" s="57">
        <v>5.8823529411764701</v>
      </c>
      <c r="M48" s="57">
        <v>14.705882352941178</v>
      </c>
      <c r="N48" s="57">
        <v>50</v>
      </c>
      <c r="P48" s="50"/>
      <c r="Q48" s="54"/>
    </row>
    <row r="49" spans="2:17" s="3" customFormat="1" x14ac:dyDescent="0.2">
      <c r="B49" s="97" t="s">
        <v>23</v>
      </c>
      <c r="C49" s="2" t="s">
        <v>67</v>
      </c>
      <c r="D49" s="55">
        <v>194</v>
      </c>
      <c r="E49" s="55">
        <v>94</v>
      </c>
      <c r="F49" s="55">
        <v>38</v>
      </c>
      <c r="G49" s="55">
        <v>232</v>
      </c>
      <c r="I49" s="97" t="s">
        <v>23</v>
      </c>
      <c r="J49" s="2" t="s">
        <v>67</v>
      </c>
      <c r="K49" s="57">
        <v>34.767025089605738</v>
      </c>
      <c r="L49" s="57">
        <v>16.845878136200717</v>
      </c>
      <c r="M49" s="57">
        <v>6.8100358422939076</v>
      </c>
      <c r="N49" s="57">
        <v>41.577060931899638</v>
      </c>
      <c r="P49" s="50"/>
      <c r="Q49" s="54"/>
    </row>
    <row r="50" spans="2:17" s="3" customFormat="1" x14ac:dyDescent="0.2">
      <c r="B50" s="100"/>
      <c r="C50" s="2" t="s">
        <v>68</v>
      </c>
      <c r="D50" s="55">
        <v>142</v>
      </c>
      <c r="E50" s="55">
        <v>111</v>
      </c>
      <c r="F50" s="55">
        <v>95</v>
      </c>
      <c r="G50" s="55">
        <v>210</v>
      </c>
      <c r="I50" s="100"/>
      <c r="J50" s="2" t="s">
        <v>68</v>
      </c>
      <c r="K50" s="57">
        <v>25.448028673835125</v>
      </c>
      <c r="L50" s="57">
        <v>19.892473118279568</v>
      </c>
      <c r="M50" s="57">
        <v>17.025089605734767</v>
      </c>
      <c r="N50" s="57">
        <v>37.634408602150536</v>
      </c>
      <c r="P50" s="50"/>
      <c r="Q50" s="54"/>
    </row>
    <row r="51" spans="2:17" s="3" customFormat="1" x14ac:dyDescent="0.2">
      <c r="B51" s="98"/>
      <c r="C51" s="2" t="s">
        <v>69</v>
      </c>
      <c r="D51" s="55">
        <v>79</v>
      </c>
      <c r="E51" s="55">
        <v>59</v>
      </c>
      <c r="F51" s="55">
        <v>85</v>
      </c>
      <c r="G51" s="55">
        <v>335</v>
      </c>
      <c r="I51" s="98"/>
      <c r="J51" s="2" t="s">
        <v>69</v>
      </c>
      <c r="K51" s="57">
        <v>14.157706093189965</v>
      </c>
      <c r="L51" s="57">
        <v>10.573476702508961</v>
      </c>
      <c r="M51" s="57">
        <v>15.232974910394265</v>
      </c>
      <c r="N51" s="57">
        <v>60.035842293906803</v>
      </c>
      <c r="P51" s="50"/>
      <c r="Q51" s="54"/>
    </row>
    <row r="52" spans="2:17" s="3" customFormat="1" x14ac:dyDescent="0.2">
      <c r="B52" s="97" t="s">
        <v>24</v>
      </c>
      <c r="C52" s="2" t="s">
        <v>67</v>
      </c>
      <c r="D52" s="55">
        <v>17</v>
      </c>
      <c r="E52" s="55">
        <v>7</v>
      </c>
      <c r="F52" s="55">
        <v>11</v>
      </c>
      <c r="G52" s="55">
        <v>24</v>
      </c>
      <c r="I52" s="97" t="s">
        <v>24</v>
      </c>
      <c r="J52" s="2" t="s">
        <v>67</v>
      </c>
      <c r="K52" s="57">
        <v>28.8135593220339</v>
      </c>
      <c r="L52" s="57">
        <v>11.864406779661017</v>
      </c>
      <c r="M52" s="57">
        <v>18.64406779661017</v>
      </c>
      <c r="N52" s="57">
        <v>40.677966101694921</v>
      </c>
      <c r="P52" s="50"/>
      <c r="Q52" s="54"/>
    </row>
    <row r="53" spans="2:17" s="3" customFormat="1" x14ac:dyDescent="0.2">
      <c r="B53" s="100"/>
      <c r="C53" s="2" t="s">
        <v>68</v>
      </c>
      <c r="D53" s="55">
        <v>10</v>
      </c>
      <c r="E53" s="55">
        <v>6</v>
      </c>
      <c r="F53" s="55">
        <v>15</v>
      </c>
      <c r="G53" s="55">
        <v>28</v>
      </c>
      <c r="I53" s="100"/>
      <c r="J53" s="2" t="s">
        <v>68</v>
      </c>
      <c r="K53" s="57">
        <v>16.949152542372879</v>
      </c>
      <c r="L53" s="57">
        <v>10.16949152542373</v>
      </c>
      <c r="M53" s="57">
        <v>25.423728813559322</v>
      </c>
      <c r="N53" s="57">
        <v>47.457627118644069</v>
      </c>
      <c r="P53" s="50"/>
      <c r="Q53" s="54"/>
    </row>
    <row r="54" spans="2:17" s="3" customFormat="1" x14ac:dyDescent="0.2">
      <c r="B54" s="98"/>
      <c r="C54" s="2" t="s">
        <v>69</v>
      </c>
      <c r="D54" s="55">
        <v>8</v>
      </c>
      <c r="E54" s="55">
        <v>8</v>
      </c>
      <c r="F54" s="55">
        <v>8</v>
      </c>
      <c r="G54" s="55">
        <v>35</v>
      </c>
      <c r="I54" s="98"/>
      <c r="J54" s="2" t="s">
        <v>69</v>
      </c>
      <c r="K54" s="57">
        <v>13.559322033898304</v>
      </c>
      <c r="L54" s="57">
        <v>13.559322033898304</v>
      </c>
      <c r="M54" s="57">
        <v>13.559322033898304</v>
      </c>
      <c r="N54" s="57">
        <v>59.322033898305079</v>
      </c>
      <c r="P54" s="50"/>
      <c r="Q54" s="54"/>
    </row>
    <row r="55" spans="2:17" s="3" customFormat="1" x14ac:dyDescent="0.2">
      <c r="B55" s="97" t="s">
        <v>25</v>
      </c>
      <c r="C55" s="2" t="s">
        <v>67</v>
      </c>
      <c r="D55" s="55">
        <v>25</v>
      </c>
      <c r="E55" s="55">
        <v>11</v>
      </c>
      <c r="F55" s="55">
        <v>9</v>
      </c>
      <c r="G55" s="55">
        <v>36</v>
      </c>
      <c r="I55" s="97" t="s">
        <v>25</v>
      </c>
      <c r="J55" s="2" t="s">
        <v>67</v>
      </c>
      <c r="K55" s="57">
        <v>30.864197530864196</v>
      </c>
      <c r="L55" s="57">
        <v>13.580246913580247</v>
      </c>
      <c r="M55" s="57">
        <v>11.111111111111111</v>
      </c>
      <c r="N55" s="57">
        <v>44.444444444444443</v>
      </c>
      <c r="P55" s="50"/>
      <c r="Q55" s="54"/>
    </row>
    <row r="56" spans="2:17" s="3" customFormat="1" x14ac:dyDescent="0.2">
      <c r="B56" s="100"/>
      <c r="C56" s="2" t="s">
        <v>68</v>
      </c>
      <c r="D56" s="55">
        <v>15</v>
      </c>
      <c r="E56" s="55">
        <v>16</v>
      </c>
      <c r="F56" s="55">
        <v>14</v>
      </c>
      <c r="G56" s="55">
        <v>36</v>
      </c>
      <c r="I56" s="100"/>
      <c r="J56" s="2" t="s">
        <v>68</v>
      </c>
      <c r="K56" s="57">
        <v>18.518518518518519</v>
      </c>
      <c r="L56" s="57">
        <v>19.753086419753085</v>
      </c>
      <c r="M56" s="57">
        <v>17.283950617283949</v>
      </c>
      <c r="N56" s="57">
        <v>44.444444444444443</v>
      </c>
      <c r="P56" s="50"/>
      <c r="Q56" s="54"/>
    </row>
    <row r="57" spans="2:17" s="3" customFormat="1" x14ac:dyDescent="0.2">
      <c r="B57" s="98"/>
      <c r="C57" s="2" t="s">
        <v>69</v>
      </c>
      <c r="D57" s="55">
        <v>13</v>
      </c>
      <c r="E57" s="55">
        <v>9</v>
      </c>
      <c r="F57" s="55">
        <v>18</v>
      </c>
      <c r="G57" s="55">
        <v>41</v>
      </c>
      <c r="I57" s="98"/>
      <c r="J57" s="2" t="s">
        <v>69</v>
      </c>
      <c r="K57" s="57">
        <v>16.049382716049383</v>
      </c>
      <c r="L57" s="57">
        <v>11.111111111111111</v>
      </c>
      <c r="M57" s="57">
        <v>22.222222222222221</v>
      </c>
      <c r="N57" s="57">
        <v>50.617283950617285</v>
      </c>
      <c r="P57" s="50"/>
      <c r="Q57" s="54"/>
    </row>
    <row r="58" spans="2:17" s="3" customFormat="1" x14ac:dyDescent="0.2">
      <c r="B58" s="97" t="s">
        <v>26</v>
      </c>
      <c r="C58" s="2" t="s">
        <v>67</v>
      </c>
      <c r="D58" s="55">
        <v>68</v>
      </c>
      <c r="E58" s="55">
        <v>42</v>
      </c>
      <c r="F58" s="55">
        <v>27</v>
      </c>
      <c r="G58" s="55">
        <v>67</v>
      </c>
      <c r="I58" s="97" t="s">
        <v>26</v>
      </c>
      <c r="J58" s="2" t="s">
        <v>67</v>
      </c>
      <c r="K58" s="57">
        <v>33.333333333333329</v>
      </c>
      <c r="L58" s="57">
        <v>20.588235294117645</v>
      </c>
      <c r="M58" s="57">
        <v>13.23529411764706</v>
      </c>
      <c r="N58" s="57">
        <v>32.843137254901961</v>
      </c>
      <c r="P58" s="50"/>
      <c r="Q58" s="54"/>
    </row>
    <row r="59" spans="2:17" s="3" customFormat="1" x14ac:dyDescent="0.2">
      <c r="B59" s="100"/>
      <c r="C59" s="2" t="s">
        <v>68</v>
      </c>
      <c r="D59" s="55">
        <v>45</v>
      </c>
      <c r="E59" s="55">
        <v>38</v>
      </c>
      <c r="F59" s="55">
        <v>42</v>
      </c>
      <c r="G59" s="55">
        <v>79</v>
      </c>
      <c r="I59" s="100"/>
      <c r="J59" s="2" t="s">
        <v>68</v>
      </c>
      <c r="K59" s="57">
        <v>22.058823529411764</v>
      </c>
      <c r="L59" s="57">
        <v>18.627450980392158</v>
      </c>
      <c r="M59" s="57">
        <v>20.588235294117645</v>
      </c>
      <c r="N59" s="57">
        <v>38.725490196078432</v>
      </c>
      <c r="P59" s="50"/>
      <c r="Q59" s="54"/>
    </row>
    <row r="60" spans="2:17" s="3" customFormat="1" x14ac:dyDescent="0.2">
      <c r="B60" s="98"/>
      <c r="C60" s="2" t="s">
        <v>69</v>
      </c>
      <c r="D60" s="55">
        <v>24</v>
      </c>
      <c r="E60" s="55">
        <v>18</v>
      </c>
      <c r="F60" s="55">
        <v>55</v>
      </c>
      <c r="G60" s="55">
        <v>107</v>
      </c>
      <c r="I60" s="98"/>
      <c r="J60" s="2" t="s">
        <v>69</v>
      </c>
      <c r="K60" s="57">
        <v>11.76470588235294</v>
      </c>
      <c r="L60" s="57">
        <v>8.8235294117647065</v>
      </c>
      <c r="M60" s="57">
        <v>26.96078431372549</v>
      </c>
      <c r="N60" s="57">
        <v>52.450980392156865</v>
      </c>
      <c r="P60" s="50"/>
      <c r="Q60" s="54"/>
    </row>
    <row r="61" spans="2:17" s="3" customFormat="1" x14ac:dyDescent="0.2">
      <c r="B61" s="97" t="s">
        <v>27</v>
      </c>
      <c r="C61" s="2" t="s">
        <v>67</v>
      </c>
      <c r="D61" s="55">
        <v>24</v>
      </c>
      <c r="E61" s="55">
        <v>9</v>
      </c>
      <c r="F61" s="55">
        <v>3</v>
      </c>
      <c r="G61" s="55">
        <v>28</v>
      </c>
      <c r="I61" s="97" t="s">
        <v>27</v>
      </c>
      <c r="J61" s="2" t="s">
        <v>67</v>
      </c>
      <c r="K61" s="57">
        <v>37.5</v>
      </c>
      <c r="L61" s="57">
        <v>14.0625</v>
      </c>
      <c r="M61" s="57">
        <v>4.6875</v>
      </c>
      <c r="N61" s="57">
        <v>43.75</v>
      </c>
      <c r="P61" s="50"/>
      <c r="Q61" s="54"/>
    </row>
    <row r="62" spans="2:17" s="3" customFormat="1" x14ac:dyDescent="0.2">
      <c r="B62" s="100"/>
      <c r="C62" s="2" t="s">
        <v>68</v>
      </c>
      <c r="D62" s="55">
        <v>14</v>
      </c>
      <c r="E62" s="55">
        <v>16</v>
      </c>
      <c r="F62" s="55">
        <v>7</v>
      </c>
      <c r="G62" s="55">
        <v>27</v>
      </c>
      <c r="I62" s="100"/>
      <c r="J62" s="2" t="s">
        <v>68</v>
      </c>
      <c r="K62" s="57">
        <v>21.875</v>
      </c>
      <c r="L62" s="57">
        <v>25</v>
      </c>
      <c r="M62" s="57">
        <v>10.9375</v>
      </c>
      <c r="N62" s="57">
        <v>42.1875</v>
      </c>
      <c r="P62" s="50"/>
      <c r="Q62" s="54"/>
    </row>
    <row r="63" spans="2:17" s="3" customFormat="1" x14ac:dyDescent="0.2">
      <c r="B63" s="98"/>
      <c r="C63" s="2" t="s">
        <v>69</v>
      </c>
      <c r="D63" s="55">
        <v>20</v>
      </c>
      <c r="E63" s="55">
        <v>6</v>
      </c>
      <c r="F63" s="55">
        <v>15</v>
      </c>
      <c r="G63" s="55">
        <v>23</v>
      </c>
      <c r="I63" s="98"/>
      <c r="J63" s="2" t="s">
        <v>69</v>
      </c>
      <c r="K63" s="57">
        <v>31.25</v>
      </c>
      <c r="L63" s="57">
        <v>9.375</v>
      </c>
      <c r="M63" s="57">
        <v>23.4375</v>
      </c>
      <c r="N63" s="57">
        <v>35.9375</v>
      </c>
      <c r="P63" s="50"/>
      <c r="Q63" s="54"/>
    </row>
    <row r="64" spans="2:17" s="3" customFormat="1" x14ac:dyDescent="0.2">
      <c r="B64" s="97" t="s">
        <v>28</v>
      </c>
      <c r="C64" s="2" t="s">
        <v>67</v>
      </c>
      <c r="D64" s="55">
        <v>60</v>
      </c>
      <c r="E64" s="55">
        <v>31</v>
      </c>
      <c r="F64" s="55">
        <v>18</v>
      </c>
      <c r="G64" s="55">
        <v>61</v>
      </c>
      <c r="I64" s="97" t="s">
        <v>28</v>
      </c>
      <c r="J64" s="2" t="s">
        <v>67</v>
      </c>
      <c r="K64" s="57">
        <v>35.294117647058826</v>
      </c>
      <c r="L64" s="57">
        <v>18.235294117647058</v>
      </c>
      <c r="M64" s="57">
        <v>10.588235294117647</v>
      </c>
      <c r="N64" s="57">
        <v>35.882352941176471</v>
      </c>
      <c r="P64" s="50"/>
      <c r="Q64" s="54"/>
    </row>
    <row r="65" spans="2:17" s="3" customFormat="1" x14ac:dyDescent="0.2">
      <c r="B65" s="100"/>
      <c r="C65" s="2" t="s">
        <v>68</v>
      </c>
      <c r="D65" s="55">
        <v>28</v>
      </c>
      <c r="E65" s="55">
        <v>31</v>
      </c>
      <c r="F65" s="55">
        <v>29</v>
      </c>
      <c r="G65" s="55">
        <v>82</v>
      </c>
      <c r="I65" s="100"/>
      <c r="J65" s="2" t="s">
        <v>68</v>
      </c>
      <c r="K65" s="57">
        <v>16.470588235294116</v>
      </c>
      <c r="L65" s="57">
        <v>18.235294117647058</v>
      </c>
      <c r="M65" s="57">
        <v>17.058823529411764</v>
      </c>
      <c r="N65" s="57">
        <v>48.235294117647058</v>
      </c>
      <c r="P65" s="50"/>
      <c r="Q65" s="54"/>
    </row>
    <row r="66" spans="2:17" s="3" customFormat="1" x14ac:dyDescent="0.2">
      <c r="B66" s="98"/>
      <c r="C66" s="2" t="s">
        <v>69</v>
      </c>
      <c r="D66" s="55">
        <v>27</v>
      </c>
      <c r="E66" s="55">
        <v>19</v>
      </c>
      <c r="F66" s="55">
        <v>38</v>
      </c>
      <c r="G66" s="55">
        <v>86</v>
      </c>
      <c r="I66" s="98"/>
      <c r="J66" s="2" t="s">
        <v>69</v>
      </c>
      <c r="K66" s="57">
        <v>15.882352941176469</v>
      </c>
      <c r="L66" s="57">
        <v>11.176470588235295</v>
      </c>
      <c r="M66" s="57">
        <v>22.352941176470591</v>
      </c>
      <c r="N66" s="57">
        <v>50.588235294117645</v>
      </c>
      <c r="P66" s="50"/>
      <c r="Q66" s="54"/>
    </row>
    <row r="67" spans="2:17" s="3" customFormat="1" x14ac:dyDescent="0.2">
      <c r="B67" s="97" t="s">
        <v>29</v>
      </c>
      <c r="C67" s="2" t="s">
        <v>67</v>
      </c>
      <c r="D67" s="55">
        <v>55</v>
      </c>
      <c r="E67" s="55">
        <v>45</v>
      </c>
      <c r="F67" s="55">
        <v>12</v>
      </c>
      <c r="G67" s="55">
        <v>67</v>
      </c>
      <c r="I67" s="97" t="s">
        <v>29</v>
      </c>
      <c r="J67" s="2" t="s">
        <v>67</v>
      </c>
      <c r="K67" s="57">
        <v>30.726256983240223</v>
      </c>
      <c r="L67" s="57">
        <v>25.139664804469277</v>
      </c>
      <c r="M67" s="57">
        <v>6.7039106145251397</v>
      </c>
      <c r="N67" s="57">
        <v>37.430167597765362</v>
      </c>
      <c r="P67" s="50"/>
      <c r="Q67" s="54"/>
    </row>
    <row r="68" spans="2:17" s="3" customFormat="1" x14ac:dyDescent="0.2">
      <c r="B68" s="100"/>
      <c r="C68" s="2" t="s">
        <v>68</v>
      </c>
      <c r="D68" s="55">
        <v>53</v>
      </c>
      <c r="E68" s="55">
        <v>30</v>
      </c>
      <c r="F68" s="55">
        <v>29</v>
      </c>
      <c r="G68" s="55">
        <v>67</v>
      </c>
      <c r="I68" s="100"/>
      <c r="J68" s="2" t="s">
        <v>68</v>
      </c>
      <c r="K68" s="57">
        <v>29.608938547486037</v>
      </c>
      <c r="L68" s="57">
        <v>16.759776536312849</v>
      </c>
      <c r="M68" s="57">
        <v>16.201117318435752</v>
      </c>
      <c r="N68" s="57">
        <v>37.430167597765362</v>
      </c>
      <c r="P68" s="50"/>
      <c r="Q68" s="54"/>
    </row>
    <row r="69" spans="2:17" s="3" customFormat="1" x14ac:dyDescent="0.2">
      <c r="B69" s="98"/>
      <c r="C69" s="2" t="s">
        <v>69</v>
      </c>
      <c r="D69" s="55">
        <v>38</v>
      </c>
      <c r="E69" s="55">
        <v>25</v>
      </c>
      <c r="F69" s="55">
        <v>32</v>
      </c>
      <c r="G69" s="55">
        <v>84</v>
      </c>
      <c r="I69" s="98"/>
      <c r="J69" s="2" t="s">
        <v>69</v>
      </c>
      <c r="K69" s="57">
        <v>21.229050279329609</v>
      </c>
      <c r="L69" s="57">
        <v>13.966480446927374</v>
      </c>
      <c r="M69" s="57">
        <v>17.877094972067038</v>
      </c>
      <c r="N69" s="57">
        <v>46.927374301675975</v>
      </c>
      <c r="P69" s="50"/>
      <c r="Q69" s="54"/>
    </row>
    <row r="71" spans="2:17" x14ac:dyDescent="0.2">
      <c r="B71" s="71" t="s">
        <v>108</v>
      </c>
    </row>
  </sheetData>
  <sheetProtection sheet="1"/>
  <mergeCells count="35">
    <mergeCell ref="B67:B69"/>
    <mergeCell ref="B46:B48"/>
    <mergeCell ref="B49:B51"/>
    <mergeCell ref="B52:B54"/>
    <mergeCell ref="B55:B57"/>
    <mergeCell ref="B58:B60"/>
    <mergeCell ref="B61:B63"/>
    <mergeCell ref="B29:B31"/>
    <mergeCell ref="B32:B34"/>
    <mergeCell ref="B36:B38"/>
    <mergeCell ref="B39:B41"/>
    <mergeCell ref="B42:B44"/>
    <mergeCell ref="B64:B66"/>
    <mergeCell ref="I15:I17"/>
    <mergeCell ref="I19:I21"/>
    <mergeCell ref="I22:I24"/>
    <mergeCell ref="I25:I27"/>
    <mergeCell ref="I29:I31"/>
    <mergeCell ref="B9:N9"/>
    <mergeCell ref="B15:B17"/>
    <mergeCell ref="B19:B21"/>
    <mergeCell ref="B22:B24"/>
    <mergeCell ref="B25:B27"/>
    <mergeCell ref="I32:I34"/>
    <mergeCell ref="I36:I38"/>
    <mergeCell ref="I39:I41"/>
    <mergeCell ref="I42:I44"/>
    <mergeCell ref="I46:I48"/>
    <mergeCell ref="I49:I51"/>
    <mergeCell ref="I52:I54"/>
    <mergeCell ref="I55:I57"/>
    <mergeCell ref="I58:I60"/>
    <mergeCell ref="I61:I63"/>
    <mergeCell ref="I64:I66"/>
    <mergeCell ref="I67:I69"/>
  </mergeCells>
  <hyperlinks>
    <hyperlink ref="B5" location="Indice!A1" display="&lt;&lt; voltar"/>
  </hyperlinks>
  <printOptions horizontalCentered="1"/>
  <pageMargins left="0.25" right="0.25" top="0.75" bottom="0.75" header="0.3" footer="0.3"/>
  <pageSetup scale="4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"/>
  <sheetViews>
    <sheetView showGridLines="0" topLeftCell="A21" workbookViewId="0">
      <selection activeCell="D16" sqref="D16:G16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3" width="14.140625" style="27" customWidth="1"/>
    <col min="4" max="6" width="10.7109375" style="27" customWidth="1"/>
    <col min="7" max="7" width="10.140625" style="27" customWidth="1"/>
    <col min="8" max="8" width="9.140625" style="27"/>
    <col min="9" max="9" width="29.28515625" style="27" customWidth="1"/>
    <col min="10" max="10" width="14.140625" style="27" customWidth="1"/>
    <col min="11" max="13" width="10.7109375" style="27" customWidth="1"/>
    <col min="14" max="14" width="10.140625" style="27" customWidth="1"/>
    <col min="15" max="15" width="9.140625" style="27"/>
    <col min="16" max="17" width="9.140625" style="59"/>
    <col min="18" max="16384" width="9.140625" style="27"/>
  </cols>
  <sheetData>
    <row r="1" spans="1:17" s="3" customFormat="1" ht="18.75" x14ac:dyDescent="0.2">
      <c r="C1" s="21"/>
      <c r="G1" s="21"/>
      <c r="J1" s="21"/>
      <c r="N1" s="21"/>
      <c r="P1" s="58"/>
      <c r="Q1" s="58"/>
    </row>
    <row r="2" spans="1:17" s="3" customFormat="1" ht="18.75" x14ac:dyDescent="0.2">
      <c r="B2" s="20" t="str">
        <f>+Indice!B10</f>
        <v>Inquérito às Práticas de Gestão</v>
      </c>
      <c r="D2" s="20"/>
      <c r="F2" s="20"/>
      <c r="I2" s="20"/>
      <c r="K2" s="20"/>
      <c r="M2" s="20"/>
      <c r="P2" s="58"/>
      <c r="Q2" s="58"/>
    </row>
    <row r="3" spans="1:17" s="3" customFormat="1" ht="18.75" x14ac:dyDescent="0.2">
      <c r="A3" s="22"/>
      <c r="B3" s="43" t="str">
        <f>+Indice!B11</f>
        <v>Ano 2022</v>
      </c>
      <c r="D3" s="20"/>
      <c r="F3" s="20"/>
      <c r="I3" s="20"/>
      <c r="K3" s="20"/>
      <c r="M3" s="20"/>
      <c r="P3" s="58"/>
      <c r="Q3" s="58"/>
    </row>
    <row r="4" spans="1:17" s="3" customFormat="1" ht="3" customHeight="1" x14ac:dyDescent="0.2">
      <c r="B4" s="23"/>
      <c r="D4" s="23"/>
      <c r="F4" s="23"/>
      <c r="I4" s="23"/>
      <c r="K4" s="23"/>
      <c r="M4" s="23"/>
      <c r="P4" s="58"/>
      <c r="Q4" s="58"/>
    </row>
    <row r="5" spans="1:17" s="3" customFormat="1" ht="15" x14ac:dyDescent="0.25">
      <c r="B5" s="24" t="s">
        <v>34</v>
      </c>
      <c r="D5" s="5"/>
      <c r="F5" s="5"/>
      <c r="I5" s="5"/>
      <c r="K5" s="5"/>
      <c r="M5" s="5"/>
      <c r="P5" s="58"/>
      <c r="Q5" s="58"/>
    </row>
    <row r="6" spans="1:17" s="3" customFormat="1" ht="3" customHeight="1" x14ac:dyDescent="0.25">
      <c r="B6" s="8"/>
      <c r="D6" s="8"/>
      <c r="F6" s="8"/>
      <c r="I6" s="8"/>
      <c r="K6" s="8"/>
      <c r="M6" s="8"/>
      <c r="P6" s="58"/>
      <c r="Q6" s="58"/>
    </row>
    <row r="7" spans="1:17" s="3" customFormat="1" ht="16.5" customHeight="1" x14ac:dyDescent="0.2">
      <c r="A7" s="22"/>
      <c r="B7" s="20" t="s">
        <v>92</v>
      </c>
      <c r="D7" s="20"/>
      <c r="F7" s="20"/>
      <c r="I7" s="20"/>
      <c r="K7" s="20"/>
      <c r="M7" s="20"/>
      <c r="P7" s="58"/>
      <c r="Q7" s="58"/>
    </row>
    <row r="8" spans="1:17" s="3" customFormat="1" ht="3" customHeight="1" x14ac:dyDescent="0.2">
      <c r="B8" s="23"/>
      <c r="D8" s="23"/>
      <c r="F8" s="23"/>
      <c r="I8" s="23"/>
      <c r="K8" s="23"/>
      <c r="M8" s="23"/>
      <c r="P8" s="58"/>
      <c r="Q8" s="58"/>
    </row>
    <row r="9" spans="1:17" s="3" customFormat="1" ht="15.75" customHeight="1" x14ac:dyDescent="0.2">
      <c r="B9" s="95" t="s">
        <v>100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P9" s="58"/>
      <c r="Q9" s="58"/>
    </row>
    <row r="10" spans="1:17" s="3" customFormat="1" ht="3" customHeight="1" x14ac:dyDescent="0.2">
      <c r="B10" s="25"/>
      <c r="C10" s="25"/>
      <c r="D10" s="25"/>
      <c r="F10" s="25"/>
      <c r="G10" s="25"/>
      <c r="I10" s="25"/>
      <c r="J10" s="25"/>
      <c r="K10" s="25"/>
      <c r="M10" s="25"/>
      <c r="N10" s="25"/>
      <c r="P10" s="58"/>
      <c r="Q10" s="58"/>
    </row>
    <row r="11" spans="1:17" s="3" customFormat="1" ht="15" customHeight="1" x14ac:dyDescent="0.2">
      <c r="B11" s="26" t="s">
        <v>30</v>
      </c>
      <c r="D11" s="26"/>
      <c r="F11" s="26"/>
      <c r="I11" s="26" t="s">
        <v>35</v>
      </c>
      <c r="K11" s="26"/>
      <c r="M11" s="26"/>
      <c r="P11" s="58"/>
      <c r="Q11" s="58"/>
    </row>
    <row r="12" spans="1:17" s="3" customFormat="1" ht="4.5" customHeight="1" x14ac:dyDescent="0.2">
      <c r="B12" s="23"/>
      <c r="D12" s="23"/>
      <c r="F12" s="23"/>
      <c r="I12" s="23"/>
      <c r="K12" s="23"/>
      <c r="M12" s="23"/>
      <c r="P12" s="58"/>
      <c r="Q12" s="58"/>
    </row>
    <row r="13" spans="1:17" ht="33.75" x14ac:dyDescent="0.2">
      <c r="B13" s="62" t="s">
        <v>10</v>
      </c>
      <c r="C13" s="65" t="s">
        <v>11</v>
      </c>
      <c r="D13" s="63" t="s">
        <v>70</v>
      </c>
      <c r="E13" s="63" t="s">
        <v>71</v>
      </c>
      <c r="F13" s="63" t="s">
        <v>72</v>
      </c>
      <c r="G13" s="63" t="s">
        <v>4</v>
      </c>
      <c r="I13" s="62" t="s">
        <v>10</v>
      </c>
      <c r="J13" s="65" t="s">
        <v>11</v>
      </c>
      <c r="K13" s="63" t="s">
        <v>70</v>
      </c>
      <c r="L13" s="63" t="s">
        <v>71</v>
      </c>
      <c r="M13" s="63" t="s">
        <v>72</v>
      </c>
      <c r="N13" s="63" t="s">
        <v>4</v>
      </c>
    </row>
    <row r="14" spans="1:17" x14ac:dyDescent="0.2">
      <c r="B14" s="6" t="s">
        <v>12</v>
      </c>
      <c r="C14" s="15"/>
      <c r="D14" s="15"/>
      <c r="E14" s="15"/>
      <c r="F14" s="15"/>
      <c r="G14" s="15"/>
      <c r="I14" s="6" t="s">
        <v>12</v>
      </c>
      <c r="J14" s="15"/>
      <c r="K14" s="15"/>
      <c r="L14" s="15"/>
      <c r="M14" s="15"/>
      <c r="N14" s="15"/>
    </row>
    <row r="15" spans="1:17" x14ac:dyDescent="0.2">
      <c r="A15" s="22"/>
      <c r="B15" s="97" t="s">
        <v>12</v>
      </c>
      <c r="C15" s="2" t="s">
        <v>73</v>
      </c>
      <c r="D15" s="55">
        <v>777</v>
      </c>
      <c r="E15" s="55">
        <v>1336</v>
      </c>
      <c r="F15" s="55">
        <v>418</v>
      </c>
      <c r="G15" s="55">
        <v>723</v>
      </c>
      <c r="I15" s="97" t="s">
        <v>12</v>
      </c>
      <c r="J15" s="2" t="s">
        <v>73</v>
      </c>
      <c r="K15" s="57">
        <v>23.878303626306085</v>
      </c>
      <c r="L15" s="57">
        <v>41.057160417947145</v>
      </c>
      <c r="M15" s="57">
        <v>12.845728334357714</v>
      </c>
      <c r="N15" s="57">
        <v>22.218807621389058</v>
      </c>
      <c r="P15" s="48"/>
      <c r="Q15" s="49"/>
    </row>
    <row r="16" spans="1:17" x14ac:dyDescent="0.2">
      <c r="B16" s="98"/>
      <c r="C16" s="2" t="s">
        <v>74</v>
      </c>
      <c r="D16" s="55">
        <v>869</v>
      </c>
      <c r="E16" s="55">
        <v>865</v>
      </c>
      <c r="F16" s="55">
        <v>406</v>
      </c>
      <c r="G16" s="55">
        <v>1114</v>
      </c>
      <c r="I16" s="98"/>
      <c r="J16" s="2" t="s">
        <v>74</v>
      </c>
      <c r="K16" s="57">
        <v>26.705593116164721</v>
      </c>
      <c r="L16" s="57">
        <v>26.58266748617087</v>
      </c>
      <c r="M16" s="57">
        <v>12.476951444376153</v>
      </c>
      <c r="N16" s="57">
        <v>34.234787953288262</v>
      </c>
      <c r="P16" s="48"/>
      <c r="Q16" s="49"/>
    </row>
    <row r="17" spans="1:17" x14ac:dyDescent="0.2">
      <c r="B17" s="6" t="s">
        <v>13</v>
      </c>
      <c r="C17" s="15"/>
      <c r="D17" s="56">
        <v>0</v>
      </c>
      <c r="E17" s="56">
        <v>0</v>
      </c>
      <c r="F17" s="56">
        <v>0</v>
      </c>
      <c r="G17" s="56">
        <v>0</v>
      </c>
      <c r="I17" s="6" t="s">
        <v>13</v>
      </c>
      <c r="J17" s="15"/>
      <c r="K17" s="51"/>
      <c r="L17" s="51"/>
      <c r="M17" s="51"/>
      <c r="N17" s="51"/>
      <c r="Q17" s="49"/>
    </row>
    <row r="18" spans="1:17" x14ac:dyDescent="0.2">
      <c r="B18" s="97" t="s">
        <v>14</v>
      </c>
      <c r="C18" s="2" t="s">
        <v>73</v>
      </c>
      <c r="D18" s="55">
        <v>160</v>
      </c>
      <c r="E18" s="55">
        <v>188</v>
      </c>
      <c r="F18" s="55">
        <v>65</v>
      </c>
      <c r="G18" s="55">
        <v>144</v>
      </c>
      <c r="I18" s="97" t="s">
        <v>14</v>
      </c>
      <c r="J18" s="2" t="s">
        <v>73</v>
      </c>
      <c r="K18" s="57">
        <v>28.725314183123878</v>
      </c>
      <c r="L18" s="57">
        <v>33.752244165170559</v>
      </c>
      <c r="M18" s="57">
        <v>11.669658886894076</v>
      </c>
      <c r="N18" s="57">
        <v>25.852782764811487</v>
      </c>
      <c r="P18" s="48"/>
      <c r="Q18" s="49"/>
    </row>
    <row r="19" spans="1:17" x14ac:dyDescent="0.2">
      <c r="B19" s="98"/>
      <c r="C19" s="2" t="s">
        <v>74</v>
      </c>
      <c r="D19" s="55">
        <v>180</v>
      </c>
      <c r="E19" s="55">
        <v>128</v>
      </c>
      <c r="F19" s="55">
        <v>45</v>
      </c>
      <c r="G19" s="55">
        <v>204</v>
      </c>
      <c r="I19" s="98"/>
      <c r="J19" s="2" t="s">
        <v>74</v>
      </c>
      <c r="K19" s="57">
        <v>32.315978456014363</v>
      </c>
      <c r="L19" s="57">
        <v>22.980251346499102</v>
      </c>
      <c r="M19" s="57">
        <v>8.0789946140035909</v>
      </c>
      <c r="N19" s="57">
        <v>36.624775583482943</v>
      </c>
      <c r="P19" s="48"/>
      <c r="Q19" s="49"/>
    </row>
    <row r="20" spans="1:17" x14ac:dyDescent="0.2">
      <c r="B20" s="97" t="s">
        <v>17</v>
      </c>
      <c r="C20" s="2" t="s">
        <v>73</v>
      </c>
      <c r="D20" s="55">
        <v>259</v>
      </c>
      <c r="E20" s="55">
        <v>387</v>
      </c>
      <c r="F20" s="55">
        <v>98</v>
      </c>
      <c r="G20" s="55">
        <v>283</v>
      </c>
      <c r="I20" s="97" t="s">
        <v>17</v>
      </c>
      <c r="J20" s="2" t="s">
        <v>73</v>
      </c>
      <c r="K20" s="57">
        <v>25.219084712755595</v>
      </c>
      <c r="L20" s="57">
        <v>37.682570593963</v>
      </c>
      <c r="M20" s="57">
        <v>9.5423563777994165</v>
      </c>
      <c r="N20" s="57">
        <v>27.55598831548199</v>
      </c>
      <c r="P20" s="48"/>
      <c r="Q20" s="49"/>
    </row>
    <row r="21" spans="1:17" x14ac:dyDescent="0.2">
      <c r="B21" s="98"/>
      <c r="C21" s="2" t="s">
        <v>74</v>
      </c>
      <c r="D21" s="55">
        <v>272</v>
      </c>
      <c r="E21" s="55">
        <v>248</v>
      </c>
      <c r="F21" s="55">
        <v>94</v>
      </c>
      <c r="G21" s="55">
        <v>413</v>
      </c>
      <c r="I21" s="98"/>
      <c r="J21" s="2" t="s">
        <v>74</v>
      </c>
      <c r="K21" s="57">
        <v>26.484907497565725</v>
      </c>
      <c r="L21" s="57">
        <v>24.148003894839338</v>
      </c>
      <c r="M21" s="57">
        <v>9.1528724440116846</v>
      </c>
      <c r="N21" s="57">
        <v>40.214216163583252</v>
      </c>
      <c r="P21" s="48"/>
      <c r="Q21" s="49"/>
    </row>
    <row r="22" spans="1:17" x14ac:dyDescent="0.2">
      <c r="B22" s="97" t="s">
        <v>18</v>
      </c>
      <c r="C22" s="2" t="s">
        <v>73</v>
      </c>
      <c r="D22" s="55">
        <v>358</v>
      </c>
      <c r="E22" s="55">
        <v>761</v>
      </c>
      <c r="F22" s="55">
        <v>255</v>
      </c>
      <c r="G22" s="55">
        <v>296</v>
      </c>
      <c r="I22" s="97" t="s">
        <v>18</v>
      </c>
      <c r="J22" s="2" t="s">
        <v>73</v>
      </c>
      <c r="K22" s="57">
        <v>21.437125748502993</v>
      </c>
      <c r="L22" s="57">
        <v>45.568862275449099</v>
      </c>
      <c r="M22" s="57">
        <v>15.269461077844312</v>
      </c>
      <c r="N22" s="57">
        <v>17.724550898203592</v>
      </c>
      <c r="P22" s="48"/>
      <c r="Q22" s="49"/>
    </row>
    <row r="23" spans="1:17" x14ac:dyDescent="0.2">
      <c r="A23" s="22"/>
      <c r="B23" s="98"/>
      <c r="C23" s="2" t="s">
        <v>74</v>
      </c>
      <c r="D23" s="55">
        <v>417</v>
      </c>
      <c r="E23" s="55">
        <v>489</v>
      </c>
      <c r="F23" s="55">
        <v>267</v>
      </c>
      <c r="G23" s="55">
        <v>497</v>
      </c>
      <c r="I23" s="98"/>
      <c r="J23" s="2" t="s">
        <v>74</v>
      </c>
      <c r="K23" s="57">
        <v>24.970059880239521</v>
      </c>
      <c r="L23" s="57">
        <v>29.281437125748504</v>
      </c>
      <c r="M23" s="57">
        <v>15.988023952095809</v>
      </c>
      <c r="N23" s="57">
        <v>29.760479041916167</v>
      </c>
      <c r="P23" s="48"/>
      <c r="Q23" s="49"/>
    </row>
    <row r="24" spans="1:17" x14ac:dyDescent="0.2">
      <c r="B24" s="6" t="s">
        <v>19</v>
      </c>
      <c r="C24" s="15"/>
      <c r="D24" s="56">
        <v>0</v>
      </c>
      <c r="E24" s="56">
        <v>0</v>
      </c>
      <c r="F24" s="56">
        <v>0</v>
      </c>
      <c r="G24" s="56">
        <v>0</v>
      </c>
      <c r="I24" s="6" t="s">
        <v>19</v>
      </c>
      <c r="J24" s="15"/>
      <c r="K24" s="51"/>
      <c r="L24" s="51"/>
      <c r="M24" s="51"/>
      <c r="N24" s="51"/>
      <c r="Q24" s="49"/>
    </row>
    <row r="25" spans="1:17" x14ac:dyDescent="0.2">
      <c r="B25" s="97" t="s">
        <v>15</v>
      </c>
      <c r="C25" s="2" t="s">
        <v>73</v>
      </c>
      <c r="D25" s="55">
        <v>369</v>
      </c>
      <c r="E25" s="55">
        <v>898</v>
      </c>
      <c r="F25" s="55">
        <v>336</v>
      </c>
      <c r="G25" s="55">
        <v>435</v>
      </c>
      <c r="I25" s="97" t="s">
        <v>15</v>
      </c>
      <c r="J25" s="2" t="s">
        <v>73</v>
      </c>
      <c r="K25" s="57">
        <v>18.105986261040236</v>
      </c>
      <c r="L25" s="57">
        <v>44.062806673209025</v>
      </c>
      <c r="M25" s="57">
        <v>16.48675171736997</v>
      </c>
      <c r="N25" s="57">
        <v>21.344455348380762</v>
      </c>
      <c r="P25" s="48"/>
      <c r="Q25" s="49"/>
    </row>
    <row r="26" spans="1:17" x14ac:dyDescent="0.2">
      <c r="B26" s="98"/>
      <c r="C26" s="2" t="s">
        <v>74</v>
      </c>
      <c r="D26" s="55">
        <v>430</v>
      </c>
      <c r="E26" s="55">
        <v>623</v>
      </c>
      <c r="F26" s="55">
        <v>350</v>
      </c>
      <c r="G26" s="55">
        <v>635</v>
      </c>
      <c r="I26" s="98"/>
      <c r="J26" s="2" t="s">
        <v>74</v>
      </c>
      <c r="K26" s="57">
        <v>21.099116781157999</v>
      </c>
      <c r="L26" s="57">
        <v>30.569185475956822</v>
      </c>
      <c r="M26" s="57">
        <v>17.17369970559372</v>
      </c>
      <c r="N26" s="57">
        <v>31.157998037291463</v>
      </c>
      <c r="P26" s="48"/>
      <c r="Q26" s="49"/>
    </row>
    <row r="27" spans="1:17" x14ac:dyDescent="0.2">
      <c r="B27" s="97" t="s">
        <v>16</v>
      </c>
      <c r="C27" s="2" t="s">
        <v>73</v>
      </c>
      <c r="D27" s="55">
        <v>408</v>
      </c>
      <c r="E27" s="55">
        <v>438</v>
      </c>
      <c r="F27" s="55">
        <v>82</v>
      </c>
      <c r="G27" s="55">
        <v>288</v>
      </c>
      <c r="I27" s="97" t="s">
        <v>16</v>
      </c>
      <c r="J27" s="2" t="s">
        <v>73</v>
      </c>
      <c r="K27" s="57">
        <v>33.55263157894737</v>
      </c>
      <c r="L27" s="57">
        <v>36.019736842105267</v>
      </c>
      <c r="M27" s="57">
        <v>6.7434210526315788</v>
      </c>
      <c r="N27" s="57">
        <v>23.684210526315788</v>
      </c>
      <c r="P27" s="48"/>
      <c r="Q27" s="49"/>
    </row>
    <row r="28" spans="1:17" x14ac:dyDescent="0.2">
      <c r="B28" s="98"/>
      <c r="C28" s="2" t="s">
        <v>74</v>
      </c>
      <c r="D28" s="55">
        <v>439</v>
      </c>
      <c r="E28" s="55">
        <v>242</v>
      </c>
      <c r="F28" s="55">
        <v>56</v>
      </c>
      <c r="G28" s="55">
        <v>479</v>
      </c>
      <c r="I28" s="98"/>
      <c r="J28" s="2" t="s">
        <v>74</v>
      </c>
      <c r="K28" s="57">
        <v>36.101973684210527</v>
      </c>
      <c r="L28" s="57">
        <v>19.901315789473685</v>
      </c>
      <c r="M28" s="57">
        <v>4.6052631578947363</v>
      </c>
      <c r="N28" s="57">
        <v>39.391447368421048</v>
      </c>
      <c r="P28" s="48"/>
      <c r="Q28" s="49"/>
    </row>
    <row r="29" spans="1:17" x14ac:dyDescent="0.2">
      <c r="B29" s="6" t="s">
        <v>20</v>
      </c>
      <c r="C29" s="15"/>
      <c r="D29" s="56">
        <v>0</v>
      </c>
      <c r="E29" s="56">
        <v>0</v>
      </c>
      <c r="F29" s="56">
        <v>0</v>
      </c>
      <c r="G29" s="56">
        <v>0</v>
      </c>
      <c r="I29" s="6" t="s">
        <v>20</v>
      </c>
      <c r="J29" s="15"/>
      <c r="K29" s="51"/>
      <c r="L29" s="51"/>
      <c r="M29" s="51"/>
      <c r="N29" s="51"/>
      <c r="P29" s="48"/>
      <c r="Q29" s="49"/>
    </row>
    <row r="30" spans="1:17" x14ac:dyDescent="0.2">
      <c r="B30" s="97" t="s">
        <v>36</v>
      </c>
      <c r="C30" s="2" t="s">
        <v>73</v>
      </c>
      <c r="D30" s="55">
        <v>164</v>
      </c>
      <c r="E30" s="55">
        <v>159</v>
      </c>
      <c r="F30" s="55">
        <v>28</v>
      </c>
      <c r="G30" s="55">
        <v>155</v>
      </c>
      <c r="I30" s="97" t="s">
        <v>36</v>
      </c>
      <c r="J30" s="2" t="s">
        <v>73</v>
      </c>
      <c r="K30" s="57">
        <v>32.411067193675891</v>
      </c>
      <c r="L30" s="57">
        <v>31.422924901185773</v>
      </c>
      <c r="M30" s="57">
        <v>5.5335968379446641</v>
      </c>
      <c r="N30" s="57">
        <v>30.632411067193676</v>
      </c>
      <c r="P30" s="48"/>
      <c r="Q30" s="49"/>
    </row>
    <row r="31" spans="1:17" x14ac:dyDescent="0.2">
      <c r="A31" s="22"/>
      <c r="B31" s="98"/>
      <c r="C31" s="2" t="s">
        <v>74</v>
      </c>
      <c r="D31" s="55">
        <v>169</v>
      </c>
      <c r="E31" s="55">
        <v>89</v>
      </c>
      <c r="F31" s="55">
        <v>18</v>
      </c>
      <c r="G31" s="55">
        <v>230</v>
      </c>
      <c r="I31" s="98"/>
      <c r="J31" s="2" t="s">
        <v>74</v>
      </c>
      <c r="K31" s="57">
        <v>33.399209486166008</v>
      </c>
      <c r="L31" s="57">
        <v>17.588932806324113</v>
      </c>
      <c r="M31" s="57">
        <v>3.5573122529644272</v>
      </c>
      <c r="N31" s="57">
        <v>45.454545454545453</v>
      </c>
      <c r="P31" s="48"/>
      <c r="Q31" s="49"/>
    </row>
    <row r="32" spans="1:17" x14ac:dyDescent="0.2">
      <c r="B32" s="97" t="s">
        <v>38</v>
      </c>
      <c r="C32" s="2" t="s">
        <v>73</v>
      </c>
      <c r="D32" s="55">
        <v>410</v>
      </c>
      <c r="E32" s="55">
        <v>660</v>
      </c>
      <c r="F32" s="55">
        <v>170</v>
      </c>
      <c r="G32" s="55">
        <v>380</v>
      </c>
      <c r="I32" s="97" t="s">
        <v>38</v>
      </c>
      <c r="J32" s="2" t="s">
        <v>73</v>
      </c>
      <c r="K32" s="57">
        <v>25.308641975308642</v>
      </c>
      <c r="L32" s="57">
        <v>40.74074074074074</v>
      </c>
      <c r="M32" s="57">
        <v>10.493827160493826</v>
      </c>
      <c r="N32" s="57">
        <v>23.456790123456788</v>
      </c>
      <c r="P32" s="48"/>
      <c r="Q32" s="49"/>
    </row>
    <row r="33" spans="1:17" x14ac:dyDescent="0.2">
      <c r="B33" s="98"/>
      <c r="C33" s="2" t="s">
        <v>74</v>
      </c>
      <c r="D33" s="55">
        <v>463</v>
      </c>
      <c r="E33" s="55">
        <v>420</v>
      </c>
      <c r="F33" s="55">
        <v>128</v>
      </c>
      <c r="G33" s="55">
        <v>609</v>
      </c>
      <c r="I33" s="98"/>
      <c r="J33" s="2" t="s">
        <v>74</v>
      </c>
      <c r="K33" s="57">
        <v>28.580246913580247</v>
      </c>
      <c r="L33" s="57">
        <v>25.925925925925924</v>
      </c>
      <c r="M33" s="57">
        <v>7.9012345679012341</v>
      </c>
      <c r="N33" s="57">
        <v>37.592592592592595</v>
      </c>
      <c r="P33" s="48"/>
      <c r="Q33" s="49"/>
    </row>
    <row r="34" spans="1:17" x14ac:dyDescent="0.2">
      <c r="B34" s="97" t="s">
        <v>37</v>
      </c>
      <c r="C34" s="2" t="s">
        <v>73</v>
      </c>
      <c r="D34" s="55">
        <v>203</v>
      </c>
      <c r="E34" s="55">
        <v>517</v>
      </c>
      <c r="F34" s="55">
        <v>220</v>
      </c>
      <c r="G34" s="55">
        <v>188</v>
      </c>
      <c r="I34" s="97" t="s">
        <v>37</v>
      </c>
      <c r="J34" s="2" t="s">
        <v>73</v>
      </c>
      <c r="K34" s="57">
        <v>17.99645390070922</v>
      </c>
      <c r="L34" s="57">
        <v>45.833333333333329</v>
      </c>
      <c r="M34" s="57">
        <v>19.50354609929078</v>
      </c>
      <c r="N34" s="57">
        <v>16.666666666666664</v>
      </c>
      <c r="P34" s="48"/>
      <c r="Q34" s="49"/>
    </row>
    <row r="35" spans="1:17" x14ac:dyDescent="0.2">
      <c r="B35" s="98"/>
      <c r="C35" s="2" t="s">
        <v>74</v>
      </c>
      <c r="D35" s="55">
        <v>237</v>
      </c>
      <c r="E35" s="55">
        <v>356</v>
      </c>
      <c r="F35" s="55">
        <v>260</v>
      </c>
      <c r="G35" s="55">
        <v>275</v>
      </c>
      <c r="I35" s="98"/>
      <c r="J35" s="2" t="s">
        <v>74</v>
      </c>
      <c r="K35" s="57">
        <v>21.01063829787234</v>
      </c>
      <c r="L35" s="57">
        <v>31.560283687943265</v>
      </c>
      <c r="M35" s="57">
        <v>23.049645390070921</v>
      </c>
      <c r="N35" s="57">
        <v>24.379432624113477</v>
      </c>
      <c r="P35" s="48"/>
      <c r="Q35" s="49"/>
    </row>
    <row r="36" spans="1:17" x14ac:dyDescent="0.2">
      <c r="B36" s="6" t="s">
        <v>21</v>
      </c>
      <c r="C36" s="15"/>
      <c r="D36" s="56">
        <v>0</v>
      </c>
      <c r="E36" s="56">
        <v>0</v>
      </c>
      <c r="F36" s="56">
        <v>0</v>
      </c>
      <c r="G36" s="56">
        <v>0</v>
      </c>
      <c r="I36" s="6" t="s">
        <v>21</v>
      </c>
      <c r="J36" s="15"/>
      <c r="K36" s="51"/>
      <c r="L36" s="51"/>
      <c r="M36" s="51"/>
      <c r="N36" s="51"/>
      <c r="P36" s="48"/>
      <c r="Q36" s="49"/>
    </row>
    <row r="37" spans="1:17" x14ac:dyDescent="0.2">
      <c r="B37" s="97" t="s">
        <v>22</v>
      </c>
      <c r="C37" s="2" t="s">
        <v>73</v>
      </c>
      <c r="D37" s="55">
        <v>34</v>
      </c>
      <c r="E37" s="55">
        <v>47</v>
      </c>
      <c r="F37" s="55">
        <v>4</v>
      </c>
      <c r="G37" s="55">
        <v>25</v>
      </c>
      <c r="I37" s="97" t="s">
        <v>22</v>
      </c>
      <c r="J37" s="2" t="s">
        <v>73</v>
      </c>
      <c r="K37" s="57">
        <v>30.909090909090907</v>
      </c>
      <c r="L37" s="57">
        <v>42.727272727272727</v>
      </c>
      <c r="M37" s="57">
        <v>3.6363636363636362</v>
      </c>
      <c r="N37" s="57">
        <v>22.727272727272727</v>
      </c>
      <c r="P37" s="48"/>
      <c r="Q37" s="49"/>
    </row>
    <row r="38" spans="1:17" x14ac:dyDescent="0.2">
      <c r="B38" s="98"/>
      <c r="C38" s="2" t="s">
        <v>74</v>
      </c>
      <c r="D38" s="55">
        <v>34</v>
      </c>
      <c r="E38" s="55">
        <v>25</v>
      </c>
      <c r="F38" s="55">
        <v>7</v>
      </c>
      <c r="G38" s="55">
        <v>44</v>
      </c>
      <c r="I38" s="98"/>
      <c r="J38" s="2" t="s">
        <v>74</v>
      </c>
      <c r="K38" s="57">
        <v>30.909090909090907</v>
      </c>
      <c r="L38" s="57">
        <v>22.727272727272727</v>
      </c>
      <c r="M38" s="57">
        <v>6.3636363636363633</v>
      </c>
      <c r="N38" s="57">
        <v>40</v>
      </c>
      <c r="P38" s="48"/>
      <c r="Q38" s="49"/>
    </row>
    <row r="39" spans="1:17" x14ac:dyDescent="0.2">
      <c r="A39" s="22"/>
      <c r="B39" s="97" t="s">
        <v>23</v>
      </c>
      <c r="C39" s="2" t="s">
        <v>73</v>
      </c>
      <c r="D39" s="55">
        <v>322</v>
      </c>
      <c r="E39" s="55">
        <v>656</v>
      </c>
      <c r="F39" s="55">
        <v>176</v>
      </c>
      <c r="G39" s="55">
        <v>305</v>
      </c>
      <c r="I39" s="97" t="s">
        <v>23</v>
      </c>
      <c r="J39" s="2" t="s">
        <v>73</v>
      </c>
      <c r="K39" s="57">
        <v>22.069910897875257</v>
      </c>
      <c r="L39" s="57">
        <v>44.962302947224124</v>
      </c>
      <c r="M39" s="57">
        <v>12.063056888279643</v>
      </c>
      <c r="N39" s="57">
        <v>20.904729266620972</v>
      </c>
      <c r="P39" s="48"/>
      <c r="Q39" s="49"/>
    </row>
    <row r="40" spans="1:17" x14ac:dyDescent="0.2">
      <c r="B40" s="98"/>
      <c r="C40" s="2" t="s">
        <v>74</v>
      </c>
      <c r="D40" s="55">
        <v>380</v>
      </c>
      <c r="E40" s="55">
        <v>390</v>
      </c>
      <c r="F40" s="55">
        <v>182</v>
      </c>
      <c r="G40" s="55">
        <v>507</v>
      </c>
      <c r="I40" s="98"/>
      <c r="J40" s="2" t="s">
        <v>74</v>
      </c>
      <c r="K40" s="57">
        <v>26.045236463331051</v>
      </c>
      <c r="L40" s="57">
        <v>26.730637422892389</v>
      </c>
      <c r="M40" s="57">
        <v>12.47429746401645</v>
      </c>
      <c r="N40" s="57">
        <v>34.749828649760111</v>
      </c>
      <c r="P40" s="48"/>
      <c r="Q40" s="49"/>
    </row>
    <row r="41" spans="1:17" x14ac:dyDescent="0.2">
      <c r="B41" s="97" t="s">
        <v>24</v>
      </c>
      <c r="C41" s="2" t="s">
        <v>73</v>
      </c>
      <c r="D41" s="55">
        <v>52</v>
      </c>
      <c r="E41" s="55">
        <v>37</v>
      </c>
      <c r="F41" s="55">
        <v>14</v>
      </c>
      <c r="G41" s="55">
        <v>79</v>
      </c>
      <c r="I41" s="97" t="s">
        <v>24</v>
      </c>
      <c r="J41" s="2" t="s">
        <v>73</v>
      </c>
      <c r="K41" s="57">
        <v>28.571428571428569</v>
      </c>
      <c r="L41" s="57">
        <v>20.329670329670328</v>
      </c>
      <c r="M41" s="57">
        <v>7.6923076923076925</v>
      </c>
      <c r="N41" s="57">
        <v>43.406593406593409</v>
      </c>
      <c r="P41" s="48"/>
      <c r="Q41" s="49"/>
    </row>
    <row r="42" spans="1:17" x14ac:dyDescent="0.2">
      <c r="B42" s="98"/>
      <c r="C42" s="2" t="s">
        <v>74</v>
      </c>
      <c r="D42" s="55">
        <v>49</v>
      </c>
      <c r="E42" s="55">
        <v>29</v>
      </c>
      <c r="F42" s="55">
        <v>17</v>
      </c>
      <c r="G42" s="55">
        <v>87</v>
      </c>
      <c r="I42" s="98"/>
      <c r="J42" s="2" t="s">
        <v>74</v>
      </c>
      <c r="K42" s="57">
        <v>26.923076923076923</v>
      </c>
      <c r="L42" s="57">
        <v>15.934065934065933</v>
      </c>
      <c r="M42" s="57">
        <v>9.3406593406593412</v>
      </c>
      <c r="N42" s="57">
        <v>47.802197802197803</v>
      </c>
      <c r="P42" s="48"/>
      <c r="Q42" s="49"/>
    </row>
    <row r="43" spans="1:17" x14ac:dyDescent="0.2">
      <c r="B43" s="97" t="s">
        <v>25</v>
      </c>
      <c r="C43" s="2" t="s">
        <v>73</v>
      </c>
      <c r="D43" s="55">
        <v>49</v>
      </c>
      <c r="E43" s="55">
        <v>84</v>
      </c>
      <c r="F43" s="55">
        <v>25</v>
      </c>
      <c r="G43" s="55">
        <v>33</v>
      </c>
      <c r="I43" s="97" t="s">
        <v>25</v>
      </c>
      <c r="J43" s="2" t="s">
        <v>73</v>
      </c>
      <c r="K43" s="57">
        <v>25.654450261780106</v>
      </c>
      <c r="L43" s="57">
        <v>43.97905759162304</v>
      </c>
      <c r="M43" s="57">
        <v>13.089005235602095</v>
      </c>
      <c r="N43" s="57">
        <v>17.277486910994764</v>
      </c>
      <c r="P43" s="48"/>
      <c r="Q43" s="49"/>
    </row>
    <row r="44" spans="1:17" x14ac:dyDescent="0.2">
      <c r="B44" s="98"/>
      <c r="C44" s="2" t="s">
        <v>74</v>
      </c>
      <c r="D44" s="55">
        <v>56</v>
      </c>
      <c r="E44" s="55">
        <v>67</v>
      </c>
      <c r="F44" s="55">
        <v>10</v>
      </c>
      <c r="G44" s="55">
        <v>58</v>
      </c>
      <c r="I44" s="98"/>
      <c r="J44" s="2" t="s">
        <v>74</v>
      </c>
      <c r="K44" s="57">
        <v>29.319371727748688</v>
      </c>
      <c r="L44" s="57">
        <v>35.078534031413611</v>
      </c>
      <c r="M44" s="57">
        <v>5.2356020942408374</v>
      </c>
      <c r="N44" s="57">
        <v>30.366492146596858</v>
      </c>
      <c r="P44" s="48"/>
      <c r="Q44" s="49"/>
    </row>
    <row r="45" spans="1:17" x14ac:dyDescent="0.2">
      <c r="B45" s="97" t="s">
        <v>26</v>
      </c>
      <c r="C45" s="2" t="s">
        <v>73</v>
      </c>
      <c r="D45" s="55">
        <v>76</v>
      </c>
      <c r="E45" s="55">
        <v>210</v>
      </c>
      <c r="F45" s="55">
        <v>95</v>
      </c>
      <c r="G45" s="55">
        <v>68</v>
      </c>
      <c r="I45" s="97" t="s">
        <v>26</v>
      </c>
      <c r="J45" s="2" t="s">
        <v>73</v>
      </c>
      <c r="K45" s="57">
        <v>16.926503340757236</v>
      </c>
      <c r="L45" s="57">
        <v>46.770601336302896</v>
      </c>
      <c r="M45" s="57">
        <v>21.158129175946545</v>
      </c>
      <c r="N45" s="57">
        <v>15.144766146993319</v>
      </c>
      <c r="P45" s="48"/>
      <c r="Q45" s="49"/>
    </row>
    <row r="46" spans="1:17" x14ac:dyDescent="0.2">
      <c r="B46" s="98"/>
      <c r="C46" s="2" t="s">
        <v>74</v>
      </c>
      <c r="D46" s="55">
        <v>86</v>
      </c>
      <c r="E46" s="55">
        <v>148</v>
      </c>
      <c r="F46" s="55">
        <v>95</v>
      </c>
      <c r="G46" s="55">
        <v>120</v>
      </c>
      <c r="I46" s="98"/>
      <c r="J46" s="2" t="s">
        <v>74</v>
      </c>
      <c r="K46" s="57">
        <v>19.153674832962139</v>
      </c>
      <c r="L46" s="57">
        <v>32.962138084632514</v>
      </c>
      <c r="M46" s="57">
        <v>21.158129175946545</v>
      </c>
      <c r="N46" s="57">
        <v>26.726057906458799</v>
      </c>
      <c r="P46" s="48"/>
      <c r="Q46" s="49"/>
    </row>
    <row r="47" spans="1:17" x14ac:dyDescent="0.2">
      <c r="B47" s="97" t="s">
        <v>27</v>
      </c>
      <c r="C47" s="2" t="s">
        <v>73</v>
      </c>
      <c r="D47" s="55">
        <v>46</v>
      </c>
      <c r="E47" s="55">
        <v>68</v>
      </c>
      <c r="F47" s="55">
        <v>14</v>
      </c>
      <c r="G47" s="55">
        <v>11</v>
      </c>
      <c r="I47" s="97" t="s">
        <v>27</v>
      </c>
      <c r="J47" s="2" t="s">
        <v>73</v>
      </c>
      <c r="K47" s="57">
        <v>33.093525179856115</v>
      </c>
      <c r="L47" s="57">
        <v>48.920863309352519</v>
      </c>
      <c r="M47" s="57">
        <v>10.071942446043165</v>
      </c>
      <c r="N47" s="57">
        <v>7.9136690647482011</v>
      </c>
      <c r="P47" s="48"/>
      <c r="Q47" s="49"/>
    </row>
    <row r="48" spans="1:17" x14ac:dyDescent="0.2">
      <c r="B48" s="98"/>
      <c r="C48" s="2" t="s">
        <v>74</v>
      </c>
      <c r="D48" s="55">
        <v>53</v>
      </c>
      <c r="E48" s="55">
        <v>39</v>
      </c>
      <c r="F48" s="55">
        <v>12</v>
      </c>
      <c r="G48" s="55">
        <v>35</v>
      </c>
      <c r="I48" s="98"/>
      <c r="J48" s="2" t="s">
        <v>74</v>
      </c>
      <c r="K48" s="57">
        <v>38.129496402877699</v>
      </c>
      <c r="L48" s="57">
        <v>28.057553956834528</v>
      </c>
      <c r="M48" s="57">
        <v>8.6330935251798557</v>
      </c>
      <c r="N48" s="57">
        <v>25.179856115107913</v>
      </c>
      <c r="P48" s="48"/>
      <c r="Q48" s="49"/>
    </row>
    <row r="49" spans="2:17" ht="12.75" customHeight="1" x14ac:dyDescent="0.2">
      <c r="B49" s="97" t="s">
        <v>28</v>
      </c>
      <c r="C49" s="2" t="s">
        <v>73</v>
      </c>
      <c r="D49" s="55">
        <v>95</v>
      </c>
      <c r="E49" s="55">
        <v>126</v>
      </c>
      <c r="F49" s="55">
        <v>52</v>
      </c>
      <c r="G49" s="55">
        <v>100</v>
      </c>
      <c r="I49" s="97" t="s">
        <v>28</v>
      </c>
      <c r="J49" s="2" t="s">
        <v>73</v>
      </c>
      <c r="K49" s="57">
        <v>25.469168900804291</v>
      </c>
      <c r="L49" s="57">
        <v>33.780160857908847</v>
      </c>
      <c r="M49" s="57">
        <v>13.941018766756033</v>
      </c>
      <c r="N49" s="57">
        <v>26.809651474530831</v>
      </c>
      <c r="P49" s="48"/>
      <c r="Q49" s="49"/>
    </row>
    <row r="50" spans="2:17" ht="24" customHeight="1" x14ac:dyDescent="0.2">
      <c r="B50" s="98"/>
      <c r="C50" s="2" t="s">
        <v>74</v>
      </c>
      <c r="D50" s="55">
        <v>103</v>
      </c>
      <c r="E50" s="55">
        <v>99</v>
      </c>
      <c r="F50" s="55">
        <v>48</v>
      </c>
      <c r="G50" s="55">
        <v>123</v>
      </c>
      <c r="I50" s="98"/>
      <c r="J50" s="2" t="s">
        <v>74</v>
      </c>
      <c r="K50" s="57">
        <v>27.613941018766759</v>
      </c>
      <c r="L50" s="57">
        <v>26.541554959785525</v>
      </c>
      <c r="M50" s="57">
        <v>12.868632707774799</v>
      </c>
      <c r="N50" s="57">
        <v>32.975871313672926</v>
      </c>
      <c r="P50" s="48"/>
      <c r="Q50" s="49"/>
    </row>
    <row r="51" spans="2:17" x14ac:dyDescent="0.2">
      <c r="B51" s="97" t="s">
        <v>29</v>
      </c>
      <c r="C51" s="2" t="s">
        <v>73</v>
      </c>
      <c r="D51" s="55">
        <v>103</v>
      </c>
      <c r="E51" s="55">
        <v>108</v>
      </c>
      <c r="F51" s="55">
        <v>38</v>
      </c>
      <c r="G51" s="55">
        <v>102</v>
      </c>
      <c r="I51" s="97" t="s">
        <v>29</v>
      </c>
      <c r="J51" s="2" t="s">
        <v>73</v>
      </c>
      <c r="K51" s="57">
        <v>29.344729344729341</v>
      </c>
      <c r="L51" s="57">
        <v>30.76923076923077</v>
      </c>
      <c r="M51" s="57">
        <v>10.826210826210826</v>
      </c>
      <c r="N51" s="57">
        <v>29.059829059829063</v>
      </c>
      <c r="P51" s="48"/>
      <c r="Q51" s="49"/>
    </row>
    <row r="52" spans="2:17" x14ac:dyDescent="0.2">
      <c r="B52" s="98"/>
      <c r="C52" s="2" t="s">
        <v>74</v>
      </c>
      <c r="D52" s="55">
        <v>108</v>
      </c>
      <c r="E52" s="55">
        <v>68</v>
      </c>
      <c r="F52" s="55">
        <v>35</v>
      </c>
      <c r="G52" s="55">
        <v>140</v>
      </c>
      <c r="I52" s="98"/>
      <c r="J52" s="2" t="s">
        <v>74</v>
      </c>
      <c r="K52" s="57">
        <v>30.76923076923077</v>
      </c>
      <c r="L52" s="57">
        <v>19.373219373219371</v>
      </c>
      <c r="M52" s="57">
        <v>9.9715099715099722</v>
      </c>
      <c r="N52" s="57">
        <v>39.886039886039889</v>
      </c>
      <c r="P52" s="48"/>
      <c r="Q52" s="49"/>
    </row>
  </sheetData>
  <sheetProtection sheet="1"/>
  <mergeCells count="35">
    <mergeCell ref="B49:B50"/>
    <mergeCell ref="B30:B31"/>
    <mergeCell ref="B32:B33"/>
    <mergeCell ref="B34:B35"/>
    <mergeCell ref="B37:B38"/>
    <mergeCell ref="B51:B52"/>
    <mergeCell ref="B39:B40"/>
    <mergeCell ref="B41:B42"/>
    <mergeCell ref="B43:B44"/>
    <mergeCell ref="B45:B46"/>
    <mergeCell ref="B47:B48"/>
    <mergeCell ref="B15:B16"/>
    <mergeCell ref="B18:B19"/>
    <mergeCell ref="B20:B21"/>
    <mergeCell ref="B22:B23"/>
    <mergeCell ref="B25:B26"/>
    <mergeCell ref="B27:B28"/>
    <mergeCell ref="I30:I31"/>
    <mergeCell ref="I32:I33"/>
    <mergeCell ref="I34:I35"/>
    <mergeCell ref="I37:I38"/>
    <mergeCell ref="I15:I16"/>
    <mergeCell ref="I18:I19"/>
    <mergeCell ref="I20:I21"/>
    <mergeCell ref="I22:I23"/>
    <mergeCell ref="I51:I52"/>
    <mergeCell ref="B9:N9"/>
    <mergeCell ref="I39:I40"/>
    <mergeCell ref="I41:I42"/>
    <mergeCell ref="I43:I44"/>
    <mergeCell ref="I45:I46"/>
    <mergeCell ref="I47:I48"/>
    <mergeCell ref="I49:I50"/>
    <mergeCell ref="I25:I26"/>
    <mergeCell ref="I27:I28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6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showGridLines="0" topLeftCell="A26" workbookViewId="0">
      <selection activeCell="D16" sqref="D16:E16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3" width="25.28515625" style="27" bestFit="1" customWidth="1"/>
    <col min="4" max="5" width="10.7109375" style="27" customWidth="1"/>
    <col min="6" max="6" width="9.140625" style="27"/>
    <col min="7" max="7" width="29.28515625" style="27" customWidth="1"/>
    <col min="8" max="8" width="25.28515625" style="27" bestFit="1" customWidth="1"/>
    <col min="9" max="10" width="10.7109375" style="27" customWidth="1"/>
    <col min="11" max="16384" width="9.140625" style="27"/>
  </cols>
  <sheetData>
    <row r="1" spans="1:14" s="3" customFormat="1" ht="18.75" x14ac:dyDescent="0.2">
      <c r="C1" s="21"/>
      <c r="H1" s="21"/>
    </row>
    <row r="2" spans="1:14" s="3" customFormat="1" ht="18.75" x14ac:dyDescent="0.2">
      <c r="B2" s="20" t="str">
        <f>+Indice!B10</f>
        <v>Inquérito às Práticas de Gestão</v>
      </c>
      <c r="D2" s="20"/>
      <c r="G2" s="20"/>
      <c r="I2" s="20"/>
    </row>
    <row r="3" spans="1:14" s="3" customFormat="1" ht="18.75" x14ac:dyDescent="0.2">
      <c r="A3" s="22"/>
      <c r="B3" s="43" t="str">
        <f>+Indice!B11</f>
        <v>Ano 2022</v>
      </c>
      <c r="D3" s="20"/>
      <c r="G3" s="20"/>
      <c r="I3" s="20"/>
    </row>
    <row r="4" spans="1:14" s="3" customFormat="1" ht="3" customHeight="1" x14ac:dyDescent="0.2">
      <c r="B4" s="23"/>
      <c r="D4" s="23"/>
      <c r="G4" s="23"/>
      <c r="I4" s="23"/>
    </row>
    <row r="5" spans="1:14" s="3" customFormat="1" ht="15" x14ac:dyDescent="0.25">
      <c r="B5" s="24" t="s">
        <v>34</v>
      </c>
      <c r="D5" s="5"/>
      <c r="G5" s="5"/>
      <c r="I5" s="5"/>
    </row>
    <row r="6" spans="1:14" s="3" customFormat="1" ht="3" customHeight="1" x14ac:dyDescent="0.25">
      <c r="B6" s="8"/>
      <c r="D6" s="8"/>
      <c r="G6" s="8"/>
      <c r="I6" s="8"/>
    </row>
    <row r="7" spans="1:14" s="3" customFormat="1" ht="16.5" customHeight="1" x14ac:dyDescent="0.2">
      <c r="A7" s="22"/>
      <c r="B7" s="20" t="s">
        <v>102</v>
      </c>
      <c r="D7" s="20"/>
      <c r="G7" s="20"/>
      <c r="I7" s="20"/>
    </row>
    <row r="8" spans="1:14" s="3" customFormat="1" ht="3" customHeight="1" x14ac:dyDescent="0.2">
      <c r="B8" s="23"/>
      <c r="D8" s="23"/>
      <c r="G8" s="23"/>
      <c r="I8" s="23"/>
    </row>
    <row r="9" spans="1:14" s="3" customFormat="1" ht="15.75" customHeight="1" x14ac:dyDescent="0.2">
      <c r="B9" s="95" t="s">
        <v>101</v>
      </c>
      <c r="C9" s="95"/>
      <c r="D9" s="95"/>
      <c r="E9" s="95"/>
      <c r="F9" s="95"/>
      <c r="G9" s="95"/>
      <c r="H9" s="95"/>
      <c r="I9" s="95"/>
      <c r="J9" s="95"/>
    </row>
    <row r="10" spans="1:14" s="3" customFormat="1" ht="3" customHeight="1" x14ac:dyDescent="0.2">
      <c r="B10" s="25"/>
      <c r="C10" s="25"/>
      <c r="D10" s="25"/>
      <c r="G10" s="25"/>
      <c r="H10" s="25"/>
      <c r="I10" s="25"/>
    </row>
    <row r="11" spans="1:14" s="3" customFormat="1" ht="15" customHeight="1" x14ac:dyDescent="0.2">
      <c r="B11" s="26" t="s">
        <v>30</v>
      </c>
      <c r="D11" s="26"/>
      <c r="G11" s="26" t="s">
        <v>35</v>
      </c>
      <c r="I11" s="26"/>
    </row>
    <row r="12" spans="1:14" s="3" customFormat="1" ht="4.5" customHeight="1" x14ac:dyDescent="0.2">
      <c r="B12" s="23"/>
      <c r="D12" s="23"/>
      <c r="G12" s="23"/>
      <c r="I12" s="23"/>
    </row>
    <row r="13" spans="1:14" x14ac:dyDescent="0.2">
      <c r="B13" s="62" t="s">
        <v>10</v>
      </c>
      <c r="C13" s="65" t="s">
        <v>11</v>
      </c>
      <c r="D13" s="63" t="s">
        <v>0</v>
      </c>
      <c r="E13" s="63" t="s">
        <v>1</v>
      </c>
      <c r="G13" s="62" t="s">
        <v>10</v>
      </c>
      <c r="H13" s="65" t="s">
        <v>11</v>
      </c>
      <c r="I13" s="63" t="s">
        <v>0</v>
      </c>
      <c r="J13" s="63" t="s">
        <v>1</v>
      </c>
    </row>
    <row r="14" spans="1:14" x14ac:dyDescent="0.2">
      <c r="B14" s="6" t="s">
        <v>12</v>
      </c>
      <c r="C14" s="15"/>
      <c r="D14" s="15"/>
      <c r="E14" s="15"/>
      <c r="G14" s="6" t="s">
        <v>12</v>
      </c>
      <c r="H14" s="15"/>
      <c r="I14" s="15"/>
      <c r="J14" s="15"/>
    </row>
    <row r="15" spans="1:14" x14ac:dyDescent="0.2">
      <c r="A15" s="22"/>
      <c r="B15" s="97" t="s">
        <v>12</v>
      </c>
      <c r="C15" s="2" t="s">
        <v>75</v>
      </c>
      <c r="D15" s="55">
        <v>1496</v>
      </c>
      <c r="E15" s="55">
        <v>1758</v>
      </c>
      <c r="G15" s="97" t="s">
        <v>12</v>
      </c>
      <c r="H15" s="2" t="s">
        <v>75</v>
      </c>
      <c r="I15" s="57">
        <v>45.974185617701288</v>
      </c>
      <c r="J15" s="57">
        <v>54.025814382298712</v>
      </c>
      <c r="M15" s="48"/>
      <c r="N15" s="49"/>
    </row>
    <row r="16" spans="1:14" x14ac:dyDescent="0.2">
      <c r="B16" s="98"/>
      <c r="C16" s="2" t="s">
        <v>76</v>
      </c>
      <c r="D16" s="55">
        <v>1063</v>
      </c>
      <c r="E16" s="55">
        <v>2191</v>
      </c>
      <c r="G16" s="98"/>
      <c r="H16" s="2" t="s">
        <v>76</v>
      </c>
      <c r="I16" s="57">
        <v>32.667486170866624</v>
      </c>
      <c r="J16" s="57">
        <v>67.332513829133376</v>
      </c>
      <c r="M16" s="48"/>
      <c r="N16" s="49"/>
    </row>
    <row r="17" spans="1:14" x14ac:dyDescent="0.2">
      <c r="B17" s="6" t="s">
        <v>13</v>
      </c>
      <c r="C17" s="15"/>
      <c r="D17" s="56">
        <v>0</v>
      </c>
      <c r="E17" s="56">
        <v>0</v>
      </c>
      <c r="G17" s="6" t="s">
        <v>13</v>
      </c>
      <c r="H17" s="15"/>
      <c r="I17" s="51"/>
      <c r="J17" s="51"/>
      <c r="N17" s="49"/>
    </row>
    <row r="18" spans="1:14" x14ac:dyDescent="0.2">
      <c r="B18" s="97" t="s">
        <v>14</v>
      </c>
      <c r="C18" s="2" t="s">
        <v>75</v>
      </c>
      <c r="D18" s="55">
        <v>173</v>
      </c>
      <c r="E18" s="55">
        <v>384</v>
      </c>
      <c r="G18" s="97" t="s">
        <v>14</v>
      </c>
      <c r="H18" s="2" t="s">
        <v>75</v>
      </c>
      <c r="I18" s="57">
        <v>31.05924596050269</v>
      </c>
      <c r="J18" s="57">
        <v>68.940754039497307</v>
      </c>
      <c r="M18" s="48"/>
      <c r="N18" s="49"/>
    </row>
    <row r="19" spans="1:14" x14ac:dyDescent="0.2">
      <c r="B19" s="98"/>
      <c r="C19" s="2" t="s">
        <v>76</v>
      </c>
      <c r="D19" s="55">
        <v>138</v>
      </c>
      <c r="E19" s="55">
        <v>419</v>
      </c>
      <c r="G19" s="98"/>
      <c r="H19" s="2" t="s">
        <v>76</v>
      </c>
      <c r="I19" s="57">
        <v>24.775583482944345</v>
      </c>
      <c r="J19" s="57">
        <v>75.224416517055658</v>
      </c>
      <c r="M19" s="48"/>
      <c r="N19" s="49"/>
    </row>
    <row r="20" spans="1:14" x14ac:dyDescent="0.2">
      <c r="B20" s="97" t="s">
        <v>17</v>
      </c>
      <c r="C20" s="2" t="s">
        <v>75</v>
      </c>
      <c r="D20" s="55">
        <v>428</v>
      </c>
      <c r="E20" s="55">
        <v>599</v>
      </c>
      <c r="G20" s="97" t="s">
        <v>17</v>
      </c>
      <c r="H20" s="2" t="s">
        <v>75</v>
      </c>
      <c r="I20" s="57">
        <v>41.674780915287243</v>
      </c>
      <c r="J20" s="57">
        <v>58.325219084712757</v>
      </c>
      <c r="M20" s="48"/>
      <c r="N20" s="49"/>
    </row>
    <row r="21" spans="1:14" x14ac:dyDescent="0.2">
      <c r="B21" s="98"/>
      <c r="C21" s="2" t="s">
        <v>76</v>
      </c>
      <c r="D21" s="55">
        <v>296</v>
      </c>
      <c r="E21" s="55">
        <v>731</v>
      </c>
      <c r="G21" s="98"/>
      <c r="H21" s="2" t="s">
        <v>76</v>
      </c>
      <c r="I21" s="57">
        <v>28.821811100292109</v>
      </c>
      <c r="J21" s="57">
        <v>71.178188899707891</v>
      </c>
      <c r="M21" s="48"/>
      <c r="N21" s="49"/>
    </row>
    <row r="22" spans="1:14" x14ac:dyDescent="0.2">
      <c r="B22" s="97" t="s">
        <v>18</v>
      </c>
      <c r="C22" s="2" t="s">
        <v>75</v>
      </c>
      <c r="D22" s="55">
        <v>895</v>
      </c>
      <c r="E22" s="55">
        <v>775</v>
      </c>
      <c r="G22" s="97" t="s">
        <v>18</v>
      </c>
      <c r="H22" s="2" t="s">
        <v>75</v>
      </c>
      <c r="I22" s="57">
        <v>53.592814371257482</v>
      </c>
      <c r="J22" s="57">
        <v>46.407185628742518</v>
      </c>
      <c r="M22" s="48"/>
      <c r="N22" s="49"/>
    </row>
    <row r="23" spans="1:14" x14ac:dyDescent="0.2">
      <c r="A23" s="22"/>
      <c r="B23" s="98"/>
      <c r="C23" s="2" t="s">
        <v>76</v>
      </c>
      <c r="D23" s="55">
        <v>629</v>
      </c>
      <c r="E23" s="55">
        <v>1041</v>
      </c>
      <c r="G23" s="98"/>
      <c r="H23" s="2" t="s">
        <v>76</v>
      </c>
      <c r="I23" s="57">
        <v>37.664670658682638</v>
      </c>
      <c r="J23" s="57">
        <v>62.335329341317369</v>
      </c>
      <c r="M23" s="48"/>
      <c r="N23" s="49"/>
    </row>
    <row r="24" spans="1:14" x14ac:dyDescent="0.2">
      <c r="B24" s="6" t="s">
        <v>19</v>
      </c>
      <c r="C24" s="15"/>
      <c r="D24" s="56">
        <v>0</v>
      </c>
      <c r="E24" s="56">
        <v>0</v>
      </c>
      <c r="G24" s="6" t="s">
        <v>19</v>
      </c>
      <c r="H24" s="15"/>
      <c r="I24" s="51"/>
      <c r="J24" s="51"/>
      <c r="N24" s="49"/>
    </row>
    <row r="25" spans="1:14" x14ac:dyDescent="0.2">
      <c r="B25" s="97" t="s">
        <v>15</v>
      </c>
      <c r="C25" s="2" t="s">
        <v>75</v>
      </c>
      <c r="D25" s="55">
        <v>1092</v>
      </c>
      <c r="E25" s="55">
        <v>946</v>
      </c>
      <c r="G25" s="97" t="s">
        <v>15</v>
      </c>
      <c r="H25" s="2" t="s">
        <v>75</v>
      </c>
      <c r="I25" s="57">
        <v>53.581943081452401</v>
      </c>
      <c r="J25" s="57">
        <v>46.418056918547599</v>
      </c>
      <c r="M25" s="48"/>
      <c r="N25" s="49"/>
    </row>
    <row r="26" spans="1:14" x14ac:dyDescent="0.2">
      <c r="B26" s="98"/>
      <c r="C26" s="2" t="s">
        <v>76</v>
      </c>
      <c r="D26" s="55">
        <v>795</v>
      </c>
      <c r="E26" s="55">
        <v>1243</v>
      </c>
      <c r="G26" s="98"/>
      <c r="H26" s="2" t="s">
        <v>76</v>
      </c>
      <c r="I26" s="57">
        <v>39.008832188420016</v>
      </c>
      <c r="J26" s="57">
        <v>60.991167811579984</v>
      </c>
      <c r="M26" s="48"/>
      <c r="N26" s="49"/>
    </row>
    <row r="27" spans="1:14" x14ac:dyDescent="0.2">
      <c r="B27" s="97" t="s">
        <v>16</v>
      </c>
      <c r="C27" s="2" t="s">
        <v>75</v>
      </c>
      <c r="D27" s="55">
        <v>404</v>
      </c>
      <c r="E27" s="55">
        <v>812</v>
      </c>
      <c r="G27" s="97" t="s">
        <v>16</v>
      </c>
      <c r="H27" s="2" t="s">
        <v>75</v>
      </c>
      <c r="I27" s="57">
        <v>33.223684210526315</v>
      </c>
      <c r="J27" s="57">
        <v>66.776315789473685</v>
      </c>
      <c r="M27" s="48"/>
      <c r="N27" s="49"/>
    </row>
    <row r="28" spans="1:14" x14ac:dyDescent="0.2">
      <c r="B28" s="98"/>
      <c r="C28" s="2" t="s">
        <v>76</v>
      </c>
      <c r="D28" s="55">
        <v>268</v>
      </c>
      <c r="E28" s="55">
        <v>948</v>
      </c>
      <c r="G28" s="98"/>
      <c r="H28" s="2" t="s">
        <v>76</v>
      </c>
      <c r="I28" s="57">
        <v>22.039473684210524</v>
      </c>
      <c r="J28" s="57">
        <v>77.960526315789465</v>
      </c>
      <c r="M28" s="48"/>
      <c r="N28" s="49"/>
    </row>
    <row r="29" spans="1:14" x14ac:dyDescent="0.2">
      <c r="B29" s="6" t="s">
        <v>20</v>
      </c>
      <c r="C29" s="15"/>
      <c r="D29" s="56">
        <v>0</v>
      </c>
      <c r="E29" s="56">
        <v>0</v>
      </c>
      <c r="G29" s="6" t="s">
        <v>20</v>
      </c>
      <c r="H29" s="15"/>
      <c r="I29" s="51"/>
      <c r="J29" s="51"/>
      <c r="N29" s="49"/>
    </row>
    <row r="30" spans="1:14" x14ac:dyDescent="0.2">
      <c r="B30" s="97" t="s">
        <v>36</v>
      </c>
      <c r="C30" s="2" t="s">
        <v>75</v>
      </c>
      <c r="D30" s="55">
        <v>114</v>
      </c>
      <c r="E30" s="55">
        <v>392</v>
      </c>
      <c r="G30" s="97" t="s">
        <v>36</v>
      </c>
      <c r="H30" s="2" t="s">
        <v>75</v>
      </c>
      <c r="I30" s="57">
        <v>22.529644268774703</v>
      </c>
      <c r="J30" s="57">
        <v>77.470355731225297</v>
      </c>
      <c r="M30" s="48"/>
      <c r="N30" s="49"/>
    </row>
    <row r="31" spans="1:14" x14ac:dyDescent="0.2">
      <c r="A31" s="22"/>
      <c r="B31" s="98"/>
      <c r="C31" s="2" t="s">
        <v>76</v>
      </c>
      <c r="D31" s="55">
        <v>92</v>
      </c>
      <c r="E31" s="55">
        <v>414</v>
      </c>
      <c r="G31" s="98"/>
      <c r="H31" s="2" t="s">
        <v>76</v>
      </c>
      <c r="I31" s="57">
        <v>18.181818181818183</v>
      </c>
      <c r="J31" s="57">
        <v>81.818181818181827</v>
      </c>
      <c r="M31" s="48"/>
      <c r="N31" s="49"/>
    </row>
    <row r="32" spans="1:14" x14ac:dyDescent="0.2">
      <c r="B32" s="97" t="s">
        <v>38</v>
      </c>
      <c r="C32" s="2" t="s">
        <v>75</v>
      </c>
      <c r="D32" s="55">
        <v>678</v>
      </c>
      <c r="E32" s="55">
        <v>942</v>
      </c>
      <c r="G32" s="97" t="s">
        <v>38</v>
      </c>
      <c r="H32" s="2" t="s">
        <v>75</v>
      </c>
      <c r="I32" s="57">
        <v>41.851851851851848</v>
      </c>
      <c r="J32" s="57">
        <v>58.148148148148152</v>
      </c>
      <c r="M32" s="48"/>
      <c r="N32" s="49"/>
    </row>
    <row r="33" spans="1:14" x14ac:dyDescent="0.2">
      <c r="B33" s="98"/>
      <c r="C33" s="2" t="s">
        <v>76</v>
      </c>
      <c r="D33" s="55">
        <v>431</v>
      </c>
      <c r="E33" s="55">
        <v>1189</v>
      </c>
      <c r="G33" s="98"/>
      <c r="H33" s="2" t="s">
        <v>76</v>
      </c>
      <c r="I33" s="57">
        <v>26.60493827160494</v>
      </c>
      <c r="J33" s="57">
        <v>73.395061728395063</v>
      </c>
      <c r="M33" s="48"/>
      <c r="N33" s="49"/>
    </row>
    <row r="34" spans="1:14" x14ac:dyDescent="0.2">
      <c r="B34" s="97" t="s">
        <v>37</v>
      </c>
      <c r="C34" s="2" t="s">
        <v>75</v>
      </c>
      <c r="D34" s="55">
        <v>704</v>
      </c>
      <c r="E34" s="55">
        <v>424</v>
      </c>
      <c r="G34" s="97" t="s">
        <v>37</v>
      </c>
      <c r="H34" s="2" t="s">
        <v>75</v>
      </c>
      <c r="I34" s="57">
        <v>62.411347517730498</v>
      </c>
      <c r="J34" s="57">
        <v>37.588652482269502</v>
      </c>
      <c r="M34" s="48"/>
      <c r="N34" s="49"/>
    </row>
    <row r="35" spans="1:14" x14ac:dyDescent="0.2">
      <c r="B35" s="98"/>
      <c r="C35" s="2" t="s">
        <v>76</v>
      </c>
      <c r="D35" s="55">
        <v>540</v>
      </c>
      <c r="E35" s="55">
        <v>588</v>
      </c>
      <c r="G35" s="98"/>
      <c r="H35" s="2" t="s">
        <v>76</v>
      </c>
      <c r="I35" s="57">
        <v>47.872340425531917</v>
      </c>
      <c r="J35" s="57">
        <v>52.12765957446809</v>
      </c>
      <c r="M35" s="48"/>
      <c r="N35" s="49"/>
    </row>
    <row r="36" spans="1:14" x14ac:dyDescent="0.2">
      <c r="B36" s="6" t="s">
        <v>21</v>
      </c>
      <c r="C36" s="15"/>
      <c r="D36" s="56">
        <v>0</v>
      </c>
      <c r="E36" s="56">
        <v>0</v>
      </c>
      <c r="G36" s="6" t="s">
        <v>21</v>
      </c>
      <c r="H36" s="15"/>
      <c r="I36" s="51"/>
      <c r="J36" s="51"/>
      <c r="N36" s="49"/>
    </row>
    <row r="37" spans="1:14" x14ac:dyDescent="0.2">
      <c r="B37" s="97" t="s">
        <v>22</v>
      </c>
      <c r="C37" s="2" t="s">
        <v>75</v>
      </c>
      <c r="D37" s="55">
        <v>22</v>
      </c>
      <c r="E37" s="55">
        <v>88</v>
      </c>
      <c r="G37" s="97" t="s">
        <v>22</v>
      </c>
      <c r="H37" s="2" t="s">
        <v>75</v>
      </c>
      <c r="I37" s="57">
        <v>20</v>
      </c>
      <c r="J37" s="57">
        <v>80</v>
      </c>
      <c r="M37" s="48"/>
      <c r="N37" s="49"/>
    </row>
    <row r="38" spans="1:14" x14ac:dyDescent="0.2">
      <c r="B38" s="98"/>
      <c r="C38" s="2" t="s">
        <v>76</v>
      </c>
      <c r="D38" s="55">
        <v>24</v>
      </c>
      <c r="E38" s="55">
        <v>86</v>
      </c>
      <c r="G38" s="98"/>
      <c r="H38" s="2" t="s">
        <v>76</v>
      </c>
      <c r="I38" s="57">
        <v>21.818181818181817</v>
      </c>
      <c r="J38" s="57">
        <v>78.181818181818187</v>
      </c>
      <c r="M38" s="48"/>
      <c r="N38" s="49"/>
    </row>
    <row r="39" spans="1:14" x14ac:dyDescent="0.2">
      <c r="A39" s="22"/>
      <c r="B39" s="97" t="s">
        <v>23</v>
      </c>
      <c r="C39" s="2" t="s">
        <v>75</v>
      </c>
      <c r="D39" s="55">
        <v>717</v>
      </c>
      <c r="E39" s="55">
        <v>742</v>
      </c>
      <c r="G39" s="97" t="s">
        <v>23</v>
      </c>
      <c r="H39" s="2" t="s">
        <v>75</v>
      </c>
      <c r="I39" s="57">
        <v>49.143248800548321</v>
      </c>
      <c r="J39" s="57">
        <v>50.856751199451679</v>
      </c>
      <c r="M39" s="48"/>
      <c r="N39" s="49"/>
    </row>
    <row r="40" spans="1:14" x14ac:dyDescent="0.2">
      <c r="B40" s="98"/>
      <c r="C40" s="2" t="s">
        <v>76</v>
      </c>
      <c r="D40" s="55">
        <v>478</v>
      </c>
      <c r="E40" s="55">
        <v>981</v>
      </c>
      <c r="G40" s="98"/>
      <c r="H40" s="2" t="s">
        <v>76</v>
      </c>
      <c r="I40" s="57">
        <v>32.762165867032209</v>
      </c>
      <c r="J40" s="57">
        <v>67.237834132967791</v>
      </c>
      <c r="M40" s="48"/>
      <c r="N40" s="49"/>
    </row>
    <row r="41" spans="1:14" x14ac:dyDescent="0.2">
      <c r="B41" s="97" t="s">
        <v>24</v>
      </c>
      <c r="C41" s="2" t="s">
        <v>75</v>
      </c>
      <c r="D41" s="55">
        <v>107</v>
      </c>
      <c r="E41" s="55">
        <v>75</v>
      </c>
      <c r="G41" s="97" t="s">
        <v>24</v>
      </c>
      <c r="H41" s="2" t="s">
        <v>75</v>
      </c>
      <c r="I41" s="57">
        <v>58.791208791208796</v>
      </c>
      <c r="J41" s="57">
        <v>41.208791208791204</v>
      </c>
      <c r="M41" s="48"/>
      <c r="N41" s="49"/>
    </row>
    <row r="42" spans="1:14" x14ac:dyDescent="0.2">
      <c r="B42" s="98"/>
      <c r="C42" s="2" t="s">
        <v>76</v>
      </c>
      <c r="D42" s="55">
        <v>98</v>
      </c>
      <c r="E42" s="55">
        <v>84</v>
      </c>
      <c r="G42" s="98"/>
      <c r="H42" s="2" t="s">
        <v>76</v>
      </c>
      <c r="I42" s="57">
        <v>53.846153846153847</v>
      </c>
      <c r="J42" s="57">
        <v>46.153846153846153</v>
      </c>
      <c r="M42" s="48"/>
      <c r="N42" s="49"/>
    </row>
    <row r="43" spans="1:14" x14ac:dyDescent="0.2">
      <c r="B43" s="97" t="s">
        <v>25</v>
      </c>
      <c r="C43" s="2" t="s">
        <v>75</v>
      </c>
      <c r="D43" s="55">
        <v>83</v>
      </c>
      <c r="E43" s="55">
        <v>108</v>
      </c>
      <c r="G43" s="97" t="s">
        <v>25</v>
      </c>
      <c r="H43" s="2" t="s">
        <v>75</v>
      </c>
      <c r="I43" s="57">
        <v>43.455497382198956</v>
      </c>
      <c r="J43" s="57">
        <v>56.544502617801051</v>
      </c>
      <c r="M43" s="48"/>
      <c r="N43" s="49"/>
    </row>
    <row r="44" spans="1:14" x14ac:dyDescent="0.2">
      <c r="B44" s="98"/>
      <c r="C44" s="2" t="s">
        <v>76</v>
      </c>
      <c r="D44" s="55">
        <v>72</v>
      </c>
      <c r="E44" s="55">
        <v>119</v>
      </c>
      <c r="G44" s="98"/>
      <c r="H44" s="2" t="s">
        <v>76</v>
      </c>
      <c r="I44" s="57">
        <v>37.696335078534034</v>
      </c>
      <c r="J44" s="57">
        <v>62.303664921465973</v>
      </c>
      <c r="M44" s="48"/>
      <c r="N44" s="49"/>
    </row>
    <row r="45" spans="1:14" x14ac:dyDescent="0.2">
      <c r="B45" s="97" t="s">
        <v>26</v>
      </c>
      <c r="C45" s="2" t="s">
        <v>75</v>
      </c>
      <c r="D45" s="55">
        <v>177</v>
      </c>
      <c r="E45" s="55">
        <v>272</v>
      </c>
      <c r="G45" s="97" t="s">
        <v>26</v>
      </c>
      <c r="H45" s="2" t="s">
        <v>75</v>
      </c>
      <c r="I45" s="57">
        <v>39.420935412026722</v>
      </c>
      <c r="J45" s="57">
        <v>60.579064587973278</v>
      </c>
      <c r="M45" s="48"/>
      <c r="N45" s="49"/>
    </row>
    <row r="46" spans="1:14" x14ac:dyDescent="0.2">
      <c r="B46" s="98"/>
      <c r="C46" s="2" t="s">
        <v>76</v>
      </c>
      <c r="D46" s="55">
        <v>124</v>
      </c>
      <c r="E46" s="55">
        <v>325</v>
      </c>
      <c r="G46" s="98"/>
      <c r="H46" s="2" t="s">
        <v>76</v>
      </c>
      <c r="I46" s="57">
        <v>27.616926503340757</v>
      </c>
      <c r="J46" s="57">
        <v>72.38307349665925</v>
      </c>
      <c r="M46" s="48"/>
      <c r="N46" s="49"/>
    </row>
    <row r="47" spans="1:14" x14ac:dyDescent="0.2">
      <c r="A47" s="22"/>
      <c r="B47" s="97" t="s">
        <v>27</v>
      </c>
      <c r="C47" s="2" t="s">
        <v>75</v>
      </c>
      <c r="D47" s="55">
        <v>51</v>
      </c>
      <c r="E47" s="55">
        <v>88</v>
      </c>
      <c r="G47" s="97" t="s">
        <v>27</v>
      </c>
      <c r="H47" s="2" t="s">
        <v>75</v>
      </c>
      <c r="I47" s="57">
        <v>36.690647482014391</v>
      </c>
      <c r="J47" s="57">
        <v>63.309352517985609</v>
      </c>
      <c r="M47" s="48"/>
      <c r="N47" s="49"/>
    </row>
    <row r="48" spans="1:14" x14ac:dyDescent="0.2">
      <c r="B48" s="98"/>
      <c r="C48" s="2" t="s">
        <v>76</v>
      </c>
      <c r="D48" s="55">
        <v>50</v>
      </c>
      <c r="E48" s="55">
        <v>89</v>
      </c>
      <c r="G48" s="98"/>
      <c r="H48" s="2" t="s">
        <v>76</v>
      </c>
      <c r="I48" s="57">
        <v>35.97122302158273</v>
      </c>
      <c r="J48" s="57">
        <v>64.02877697841727</v>
      </c>
      <c r="M48" s="48"/>
      <c r="N48" s="49"/>
    </row>
    <row r="49" spans="2:14" x14ac:dyDescent="0.2">
      <c r="B49" s="97" t="s">
        <v>28</v>
      </c>
      <c r="C49" s="2" t="s">
        <v>75</v>
      </c>
      <c r="D49" s="55">
        <v>174</v>
      </c>
      <c r="E49" s="55">
        <v>199</v>
      </c>
      <c r="G49" s="97" t="s">
        <v>28</v>
      </c>
      <c r="H49" s="2" t="s">
        <v>75</v>
      </c>
      <c r="I49" s="57">
        <v>46.648793565683647</v>
      </c>
      <c r="J49" s="57">
        <v>53.351206434316353</v>
      </c>
      <c r="M49" s="48"/>
      <c r="N49" s="49"/>
    </row>
    <row r="50" spans="2:14" ht="21" customHeight="1" x14ac:dyDescent="0.2">
      <c r="B50" s="98"/>
      <c r="C50" s="2" t="s">
        <v>76</v>
      </c>
      <c r="D50" s="55">
        <v>108</v>
      </c>
      <c r="E50" s="55">
        <v>265</v>
      </c>
      <c r="G50" s="98"/>
      <c r="H50" s="2" t="s">
        <v>76</v>
      </c>
      <c r="I50" s="57">
        <v>28.954423592493299</v>
      </c>
      <c r="J50" s="57">
        <v>71.045576407506701</v>
      </c>
      <c r="M50" s="48"/>
      <c r="N50" s="49"/>
    </row>
    <row r="51" spans="2:14" x14ac:dyDescent="0.2">
      <c r="B51" s="97" t="s">
        <v>29</v>
      </c>
      <c r="C51" s="2" t="s">
        <v>75</v>
      </c>
      <c r="D51" s="55">
        <v>165</v>
      </c>
      <c r="E51" s="55">
        <v>186</v>
      </c>
      <c r="G51" s="97" t="s">
        <v>29</v>
      </c>
      <c r="H51" s="2" t="s">
        <v>75</v>
      </c>
      <c r="I51" s="57">
        <v>47.008547008547005</v>
      </c>
      <c r="J51" s="57">
        <v>52.991452991452995</v>
      </c>
      <c r="M51" s="48"/>
      <c r="N51" s="49"/>
    </row>
    <row r="52" spans="2:14" x14ac:dyDescent="0.2">
      <c r="B52" s="98"/>
      <c r="C52" s="2" t="s">
        <v>76</v>
      </c>
      <c r="D52" s="55">
        <v>109</v>
      </c>
      <c r="E52" s="55">
        <v>242</v>
      </c>
      <c r="G52" s="98"/>
      <c r="H52" s="2" t="s">
        <v>76</v>
      </c>
      <c r="I52" s="57">
        <v>31.054131054131055</v>
      </c>
      <c r="J52" s="57">
        <v>68.945868945868952</v>
      </c>
      <c r="M52" s="48"/>
      <c r="N52" s="49"/>
    </row>
    <row r="56" spans="2:14" x14ac:dyDescent="0.2">
      <c r="D56" s="48"/>
      <c r="E56" s="48"/>
    </row>
    <row r="57" spans="2:14" x14ac:dyDescent="0.2">
      <c r="D57" s="48"/>
      <c r="E57" s="48"/>
    </row>
    <row r="58" spans="2:14" x14ac:dyDescent="0.2">
      <c r="D58" s="48"/>
      <c r="E58" s="48"/>
    </row>
    <row r="59" spans="2:14" x14ac:dyDescent="0.2">
      <c r="D59" s="48"/>
      <c r="E59" s="48"/>
    </row>
    <row r="60" spans="2:14" x14ac:dyDescent="0.2">
      <c r="D60" s="48"/>
      <c r="E60" s="48"/>
    </row>
  </sheetData>
  <sheetProtection sheet="1"/>
  <mergeCells count="35">
    <mergeCell ref="B34:B35"/>
    <mergeCell ref="B37:B38"/>
    <mergeCell ref="B51:B52"/>
    <mergeCell ref="B39:B40"/>
    <mergeCell ref="B41:B42"/>
    <mergeCell ref="B43:B44"/>
    <mergeCell ref="B45:B46"/>
    <mergeCell ref="B47:B48"/>
    <mergeCell ref="B49:B50"/>
    <mergeCell ref="B15:B16"/>
    <mergeCell ref="B18:B19"/>
    <mergeCell ref="B20:B21"/>
    <mergeCell ref="B22:B23"/>
    <mergeCell ref="G30:G31"/>
    <mergeCell ref="G32:G33"/>
    <mergeCell ref="B25:B26"/>
    <mergeCell ref="B27:B28"/>
    <mergeCell ref="B30:B31"/>
    <mergeCell ref="B32:B33"/>
    <mergeCell ref="G15:G16"/>
    <mergeCell ref="G18:G19"/>
    <mergeCell ref="G20:G21"/>
    <mergeCell ref="G22:G23"/>
    <mergeCell ref="G25:G26"/>
    <mergeCell ref="G27:G28"/>
    <mergeCell ref="G47:G48"/>
    <mergeCell ref="G49:G50"/>
    <mergeCell ref="G51:G52"/>
    <mergeCell ref="B9:J9"/>
    <mergeCell ref="G34:G35"/>
    <mergeCell ref="G37:G38"/>
    <mergeCell ref="G39:G40"/>
    <mergeCell ref="G41:G42"/>
    <mergeCell ref="G43:G44"/>
    <mergeCell ref="G45:G46"/>
  </mergeCells>
  <hyperlinks>
    <hyperlink ref="B5" location="Indice!A1" display="&lt;&lt; voltar"/>
  </hyperlinks>
  <printOptions horizontalCentered="1"/>
  <pageMargins left="0.25" right="0.25" top="0.75" bottom="0.75" header="0.3" footer="0.3"/>
  <pageSetup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"/>
  <sheetViews>
    <sheetView showGridLines="0" workbookViewId="0">
      <selection activeCell="C15" sqref="C15:D15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4" width="10.7109375" style="27" customWidth="1"/>
    <col min="5" max="5" width="9.140625" style="27"/>
    <col min="6" max="6" width="29.28515625" style="27" customWidth="1"/>
    <col min="7" max="8" width="10.7109375" style="27" customWidth="1"/>
    <col min="9" max="16384" width="9.140625" style="27"/>
  </cols>
  <sheetData>
    <row r="1" spans="1:12" s="3" customFormat="1" x14ac:dyDescent="0.2"/>
    <row r="2" spans="1:12" s="3" customFormat="1" ht="18.75" x14ac:dyDescent="0.2">
      <c r="B2" s="20" t="str">
        <f>+Indice!B10</f>
        <v>Inquérito às Práticas de Gestão</v>
      </c>
      <c r="C2" s="20"/>
      <c r="F2" s="20"/>
      <c r="G2" s="20"/>
    </row>
    <row r="3" spans="1:12" s="3" customFormat="1" ht="18.75" x14ac:dyDescent="0.2">
      <c r="A3" s="22"/>
      <c r="B3" s="43" t="str">
        <f>+Indice!B11</f>
        <v>Ano 2022</v>
      </c>
      <c r="C3" s="20"/>
      <c r="F3" s="20"/>
      <c r="G3" s="20"/>
    </row>
    <row r="4" spans="1:12" s="3" customFormat="1" ht="3" customHeight="1" x14ac:dyDescent="0.2">
      <c r="B4" s="23"/>
      <c r="C4" s="23"/>
      <c r="F4" s="23"/>
      <c r="G4" s="23"/>
    </row>
    <row r="5" spans="1:12" s="3" customFormat="1" ht="15" x14ac:dyDescent="0.25">
      <c r="B5" s="24" t="s">
        <v>34</v>
      </c>
      <c r="C5" s="5"/>
      <c r="F5" s="5"/>
      <c r="G5" s="5"/>
    </row>
    <row r="6" spans="1:12" s="3" customFormat="1" ht="3" customHeight="1" x14ac:dyDescent="0.25">
      <c r="B6" s="8"/>
      <c r="C6" s="8"/>
      <c r="F6" s="8"/>
      <c r="G6" s="8"/>
    </row>
    <row r="7" spans="1:12" s="3" customFormat="1" ht="16.5" customHeight="1" x14ac:dyDescent="0.2">
      <c r="A7" s="22"/>
      <c r="B7" s="20" t="s">
        <v>102</v>
      </c>
      <c r="C7" s="20"/>
      <c r="F7" s="20"/>
      <c r="G7" s="20"/>
    </row>
    <row r="8" spans="1:12" s="3" customFormat="1" ht="3" customHeight="1" x14ac:dyDescent="0.2">
      <c r="B8" s="23"/>
      <c r="C8" s="23"/>
      <c r="F8" s="23"/>
      <c r="G8" s="23"/>
    </row>
    <row r="9" spans="1:12" s="3" customFormat="1" ht="15.75" customHeight="1" x14ac:dyDescent="0.2">
      <c r="B9" s="95" t="s">
        <v>103</v>
      </c>
      <c r="C9" s="95"/>
      <c r="D9" s="95"/>
      <c r="E9" s="95"/>
      <c r="F9" s="95"/>
      <c r="G9" s="95"/>
      <c r="H9" s="95"/>
    </row>
    <row r="10" spans="1:12" s="3" customFormat="1" ht="3" customHeight="1" x14ac:dyDescent="0.2">
      <c r="B10" s="25"/>
      <c r="C10" s="25"/>
      <c r="F10" s="25"/>
      <c r="G10" s="25"/>
    </row>
    <row r="11" spans="1:12" s="3" customFormat="1" ht="15" customHeight="1" x14ac:dyDescent="0.2">
      <c r="B11" s="26" t="s">
        <v>30</v>
      </c>
      <c r="C11" s="26"/>
      <c r="F11" s="26" t="s">
        <v>35</v>
      </c>
      <c r="G11" s="26"/>
    </row>
    <row r="12" spans="1:12" s="3" customFormat="1" ht="4.5" customHeight="1" x14ac:dyDescent="0.2">
      <c r="B12" s="23"/>
      <c r="C12" s="23"/>
      <c r="F12" s="23"/>
      <c r="G12" s="23"/>
    </row>
    <row r="13" spans="1:12" x14ac:dyDescent="0.2">
      <c r="B13" s="62" t="s">
        <v>10</v>
      </c>
      <c r="C13" s="63" t="s">
        <v>0</v>
      </c>
      <c r="D13" s="63" t="s">
        <v>1</v>
      </c>
      <c r="F13" s="62" t="s">
        <v>10</v>
      </c>
      <c r="G13" s="63" t="s">
        <v>0</v>
      </c>
      <c r="H13" s="63" t="s">
        <v>1</v>
      </c>
    </row>
    <row r="14" spans="1:12" x14ac:dyDescent="0.2">
      <c r="B14" s="10" t="s">
        <v>12</v>
      </c>
      <c r="C14" s="11"/>
      <c r="D14" s="11"/>
      <c r="F14" s="10" t="s">
        <v>12</v>
      </c>
      <c r="G14" s="60"/>
      <c r="H14" s="60"/>
    </row>
    <row r="15" spans="1:12" x14ac:dyDescent="0.2">
      <c r="A15" s="22"/>
      <c r="B15" s="12" t="s">
        <v>12</v>
      </c>
      <c r="C15" s="44">
        <v>3200</v>
      </c>
      <c r="D15" s="44">
        <v>54</v>
      </c>
      <c r="F15" s="12" t="s">
        <v>12</v>
      </c>
      <c r="G15" s="46">
        <v>98.340503995082969</v>
      </c>
      <c r="H15" s="46">
        <v>1.6594960049170253</v>
      </c>
      <c r="J15" s="48"/>
      <c r="K15" s="49"/>
      <c r="L15" s="49"/>
    </row>
    <row r="16" spans="1:12" x14ac:dyDescent="0.2">
      <c r="B16" s="10" t="s">
        <v>13</v>
      </c>
      <c r="C16" s="45">
        <v>0</v>
      </c>
      <c r="D16" s="45">
        <v>0</v>
      </c>
      <c r="F16" s="10" t="s">
        <v>13</v>
      </c>
      <c r="G16" s="47"/>
      <c r="H16" s="47"/>
      <c r="J16" s="48"/>
      <c r="K16" s="49"/>
    </row>
    <row r="17" spans="1:11" x14ac:dyDescent="0.2">
      <c r="B17" s="12" t="s">
        <v>14</v>
      </c>
      <c r="C17" s="44">
        <v>538</v>
      </c>
      <c r="D17" s="44">
        <v>19</v>
      </c>
      <c r="F17" s="12" t="s">
        <v>14</v>
      </c>
      <c r="G17" s="46">
        <v>96.58886894075404</v>
      </c>
      <c r="H17" s="46">
        <v>3.4111310592459607</v>
      </c>
      <c r="J17" s="48"/>
      <c r="K17" s="49"/>
    </row>
    <row r="18" spans="1:11" x14ac:dyDescent="0.2">
      <c r="B18" s="12" t="s">
        <v>17</v>
      </c>
      <c r="C18" s="44">
        <v>1010</v>
      </c>
      <c r="D18" s="44">
        <v>17</v>
      </c>
      <c r="F18" s="12" t="s">
        <v>17</v>
      </c>
      <c r="G18" s="46">
        <v>98.344693281402144</v>
      </c>
      <c r="H18" s="46">
        <v>1.6553067185978578</v>
      </c>
      <c r="J18" s="48"/>
      <c r="K18" s="49"/>
    </row>
    <row r="19" spans="1:11" x14ac:dyDescent="0.2">
      <c r="B19" s="12" t="s">
        <v>18</v>
      </c>
      <c r="C19" s="44">
        <v>1652</v>
      </c>
      <c r="D19" s="44">
        <v>18</v>
      </c>
      <c r="F19" s="12" t="s">
        <v>18</v>
      </c>
      <c r="G19" s="46">
        <v>98.922155688622766</v>
      </c>
      <c r="H19" s="46">
        <v>1.0778443113772456</v>
      </c>
      <c r="J19" s="48"/>
      <c r="K19" s="49"/>
    </row>
    <row r="20" spans="1:11" x14ac:dyDescent="0.2">
      <c r="B20" s="10" t="s">
        <v>19</v>
      </c>
      <c r="C20" s="45">
        <v>0</v>
      </c>
      <c r="D20" s="45">
        <v>0</v>
      </c>
      <c r="F20" s="10" t="s">
        <v>19</v>
      </c>
      <c r="G20" s="47"/>
      <c r="H20" s="47"/>
      <c r="J20" s="48"/>
      <c r="K20" s="49"/>
    </row>
    <row r="21" spans="1:11" x14ac:dyDescent="0.2">
      <c r="B21" s="12" t="s">
        <v>15</v>
      </c>
      <c r="C21" s="44">
        <v>2020</v>
      </c>
      <c r="D21" s="44">
        <v>18</v>
      </c>
      <c r="F21" s="12" t="s">
        <v>15</v>
      </c>
      <c r="G21" s="46">
        <v>99.116781157998034</v>
      </c>
      <c r="H21" s="46">
        <v>0.88321884200196277</v>
      </c>
      <c r="J21" s="48"/>
      <c r="K21" s="49"/>
    </row>
    <row r="22" spans="1:11" x14ac:dyDescent="0.2">
      <c r="B22" s="12" t="s">
        <v>16</v>
      </c>
      <c r="C22" s="44">
        <v>1180</v>
      </c>
      <c r="D22" s="44">
        <v>36</v>
      </c>
      <c r="F22" s="12" t="s">
        <v>16</v>
      </c>
      <c r="G22" s="46">
        <v>97.039473684210535</v>
      </c>
      <c r="H22" s="46">
        <v>2.9605263157894735</v>
      </c>
      <c r="J22" s="48"/>
      <c r="K22" s="49"/>
    </row>
    <row r="23" spans="1:11" x14ac:dyDescent="0.2">
      <c r="A23" s="22"/>
      <c r="B23" s="10" t="s">
        <v>20</v>
      </c>
      <c r="C23" s="45">
        <v>0</v>
      </c>
      <c r="D23" s="45">
        <v>0</v>
      </c>
      <c r="F23" s="10" t="s">
        <v>20</v>
      </c>
      <c r="G23" s="47"/>
      <c r="H23" s="47"/>
      <c r="J23" s="48"/>
      <c r="K23" s="49"/>
    </row>
    <row r="24" spans="1:11" x14ac:dyDescent="0.2">
      <c r="B24" s="12" t="s">
        <v>36</v>
      </c>
      <c r="C24" s="44">
        <v>485</v>
      </c>
      <c r="D24" s="44">
        <v>21</v>
      </c>
      <c r="F24" s="12" t="s">
        <v>36</v>
      </c>
      <c r="G24" s="46">
        <v>95.8498023715415</v>
      </c>
      <c r="H24" s="46">
        <v>4.150197628458498</v>
      </c>
      <c r="J24" s="48"/>
      <c r="K24" s="49"/>
    </row>
    <row r="25" spans="1:11" x14ac:dyDescent="0.2">
      <c r="B25" s="12" t="s">
        <v>38</v>
      </c>
      <c r="C25" s="44">
        <v>1593</v>
      </c>
      <c r="D25" s="44">
        <v>27</v>
      </c>
      <c r="F25" s="12" t="s">
        <v>38</v>
      </c>
      <c r="G25" s="46">
        <v>98.333333333333329</v>
      </c>
      <c r="H25" s="46">
        <v>1.6666666666666667</v>
      </c>
      <c r="J25" s="48"/>
      <c r="K25" s="49"/>
    </row>
    <row r="26" spans="1:11" x14ac:dyDescent="0.2">
      <c r="B26" s="12" t="s">
        <v>37</v>
      </c>
      <c r="C26" s="44">
        <v>1122</v>
      </c>
      <c r="D26" s="44">
        <v>6</v>
      </c>
      <c r="F26" s="12" t="s">
        <v>37</v>
      </c>
      <c r="G26" s="46">
        <v>99.468085106382972</v>
      </c>
      <c r="H26" s="46">
        <v>0.53191489361702127</v>
      </c>
      <c r="J26" s="48"/>
      <c r="K26" s="49"/>
    </row>
    <row r="27" spans="1:11" x14ac:dyDescent="0.2">
      <c r="B27" s="10" t="s">
        <v>21</v>
      </c>
      <c r="C27" s="45">
        <v>0</v>
      </c>
      <c r="D27" s="45">
        <v>0</v>
      </c>
      <c r="F27" s="10" t="s">
        <v>21</v>
      </c>
      <c r="G27" s="47"/>
      <c r="H27" s="47"/>
      <c r="J27" s="48"/>
      <c r="K27" s="49"/>
    </row>
    <row r="28" spans="1:11" x14ac:dyDescent="0.2">
      <c r="B28" s="12" t="s">
        <v>22</v>
      </c>
      <c r="C28" s="44">
        <v>106</v>
      </c>
      <c r="D28" s="44">
        <v>4</v>
      </c>
      <c r="F28" s="12" t="s">
        <v>22</v>
      </c>
      <c r="G28" s="46">
        <v>96.36363636363636</v>
      </c>
      <c r="H28" s="46">
        <v>3.6363636363636362</v>
      </c>
      <c r="J28" s="48"/>
      <c r="K28" s="49"/>
    </row>
    <row r="29" spans="1:11" x14ac:dyDescent="0.2">
      <c r="B29" s="12" t="s">
        <v>23</v>
      </c>
      <c r="C29" s="44">
        <v>1432</v>
      </c>
      <c r="D29" s="44">
        <v>27</v>
      </c>
      <c r="F29" s="12" t="s">
        <v>23</v>
      </c>
      <c r="G29" s="46">
        <v>98.149417409184366</v>
      </c>
      <c r="H29" s="46">
        <v>1.8505825908156273</v>
      </c>
      <c r="J29" s="48"/>
      <c r="K29" s="49"/>
    </row>
    <row r="30" spans="1:11" x14ac:dyDescent="0.2">
      <c r="B30" s="12" t="s">
        <v>24</v>
      </c>
      <c r="C30" s="44">
        <v>178</v>
      </c>
      <c r="D30" s="44">
        <v>4</v>
      </c>
      <c r="F30" s="12" t="s">
        <v>24</v>
      </c>
      <c r="G30" s="46">
        <v>97.802197802197796</v>
      </c>
      <c r="H30" s="46">
        <v>2.197802197802198</v>
      </c>
      <c r="J30" s="48"/>
      <c r="K30" s="49"/>
    </row>
    <row r="31" spans="1:11" x14ac:dyDescent="0.2">
      <c r="A31" s="22"/>
      <c r="B31" s="12" t="s">
        <v>25</v>
      </c>
      <c r="C31" s="44">
        <v>188</v>
      </c>
      <c r="D31" s="44">
        <v>3</v>
      </c>
      <c r="F31" s="12" t="s">
        <v>25</v>
      </c>
      <c r="G31" s="46">
        <v>98.429319371727757</v>
      </c>
      <c r="H31" s="46">
        <v>1.5706806282722512</v>
      </c>
      <c r="J31" s="48"/>
      <c r="K31" s="49"/>
    </row>
    <row r="32" spans="1:11" x14ac:dyDescent="0.2">
      <c r="B32" s="12" t="s">
        <v>26</v>
      </c>
      <c r="C32" s="44">
        <v>445</v>
      </c>
      <c r="D32" s="44">
        <v>4</v>
      </c>
      <c r="F32" s="12" t="s">
        <v>26</v>
      </c>
      <c r="G32" s="46">
        <v>99.109131403118042</v>
      </c>
      <c r="H32" s="46">
        <v>0.89086859688195985</v>
      </c>
      <c r="J32" s="48"/>
      <c r="K32" s="49"/>
    </row>
    <row r="33" spans="1:11" x14ac:dyDescent="0.2">
      <c r="B33" s="12" t="s">
        <v>27</v>
      </c>
      <c r="C33" s="44">
        <v>138</v>
      </c>
      <c r="D33" s="44">
        <v>1</v>
      </c>
      <c r="F33" s="12" t="s">
        <v>27</v>
      </c>
      <c r="G33" s="46">
        <v>99.280575539568346</v>
      </c>
      <c r="H33" s="46">
        <v>0.71942446043165476</v>
      </c>
      <c r="J33" s="48"/>
      <c r="K33" s="49"/>
    </row>
    <row r="34" spans="1:11" ht="33.75" x14ac:dyDescent="0.2">
      <c r="B34" s="12" t="s">
        <v>28</v>
      </c>
      <c r="C34" s="44">
        <v>364</v>
      </c>
      <c r="D34" s="44">
        <v>9</v>
      </c>
      <c r="F34" s="12" t="s">
        <v>28</v>
      </c>
      <c r="G34" s="46">
        <v>97.58713136729223</v>
      </c>
      <c r="H34" s="46">
        <v>2.4128686327077746</v>
      </c>
      <c r="J34" s="48"/>
      <c r="K34" s="49"/>
    </row>
    <row r="35" spans="1:11" x14ac:dyDescent="0.2">
      <c r="B35" s="12" t="s">
        <v>29</v>
      </c>
      <c r="C35" s="44">
        <v>349</v>
      </c>
      <c r="D35" s="44">
        <v>2</v>
      </c>
      <c r="F35" s="12" t="s">
        <v>29</v>
      </c>
      <c r="G35" s="46">
        <v>99.430199430199423</v>
      </c>
      <c r="H35" s="46">
        <v>0.56980056980056981</v>
      </c>
      <c r="J35" s="48"/>
      <c r="K35" s="49"/>
    </row>
    <row r="42" spans="1:11" x14ac:dyDescent="0.2">
      <c r="A42" s="22"/>
    </row>
  </sheetData>
  <sheetProtection sheet="1"/>
  <mergeCells count="1">
    <mergeCell ref="B9:H9"/>
  </mergeCells>
  <hyperlinks>
    <hyperlink ref="B5" location="Indice!A1" display="&lt;&lt; voltar"/>
  </hyperlinks>
  <printOptions horizontalCentered="1"/>
  <pageMargins left="0.25" right="0.25" top="0.75" bottom="0.75" header="0.3" footer="0.3"/>
  <pageSetup scale="9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63"/>
  <sheetViews>
    <sheetView showGridLines="0" topLeftCell="A10" workbookViewId="0">
      <selection activeCell="K40" sqref="K40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14" width="10.7109375" style="27" customWidth="1"/>
    <col min="15" max="15" width="9.140625" style="27"/>
    <col min="16" max="16" width="29.28515625" style="27" customWidth="1"/>
    <col min="17" max="28" width="10.7109375" style="27" customWidth="1"/>
    <col min="29" max="16384" width="9.140625" style="27"/>
  </cols>
  <sheetData>
    <row r="1" spans="1:28" s="3" customFormat="1" ht="18.75" x14ac:dyDescent="0.2">
      <c r="P1" s="21"/>
    </row>
    <row r="2" spans="1:28" s="3" customFormat="1" ht="18.75" x14ac:dyDescent="0.2">
      <c r="B2" s="20" t="str">
        <f>+Indice!B10</f>
        <v>Inquérito às Práticas de Gestão</v>
      </c>
      <c r="E2" s="20"/>
      <c r="F2" s="20"/>
      <c r="H2" s="21"/>
      <c r="P2" s="20"/>
      <c r="S2" s="20"/>
      <c r="T2" s="20"/>
    </row>
    <row r="3" spans="1:28" s="3" customFormat="1" ht="18.75" x14ac:dyDescent="0.2">
      <c r="A3" s="22"/>
      <c r="B3" s="43" t="str">
        <f>+Indice!B11</f>
        <v>Ano 2022</v>
      </c>
      <c r="E3" s="20"/>
      <c r="F3" s="20"/>
      <c r="P3" s="20"/>
      <c r="S3" s="20"/>
      <c r="T3" s="20"/>
    </row>
    <row r="4" spans="1:28" s="3" customFormat="1" ht="3" customHeight="1" x14ac:dyDescent="0.2">
      <c r="B4" s="23"/>
      <c r="E4" s="23"/>
      <c r="F4" s="23"/>
      <c r="P4" s="23"/>
      <c r="S4" s="23"/>
      <c r="T4" s="23"/>
    </row>
    <row r="5" spans="1:28" s="3" customFormat="1" ht="15" x14ac:dyDescent="0.25">
      <c r="B5" s="24" t="s">
        <v>34</v>
      </c>
      <c r="E5" s="5"/>
      <c r="F5" s="5"/>
      <c r="P5" s="5"/>
      <c r="S5" s="5"/>
      <c r="T5" s="5"/>
    </row>
    <row r="6" spans="1:28" s="3" customFormat="1" ht="3" customHeight="1" x14ac:dyDescent="0.25">
      <c r="B6" s="8"/>
      <c r="E6" s="8"/>
      <c r="F6" s="8"/>
      <c r="P6" s="8"/>
      <c r="S6" s="8"/>
      <c r="T6" s="8"/>
    </row>
    <row r="7" spans="1:28" s="3" customFormat="1" ht="16.5" customHeight="1" x14ac:dyDescent="0.2">
      <c r="A7" s="22"/>
      <c r="B7" s="20" t="s">
        <v>102</v>
      </c>
      <c r="E7" s="20"/>
      <c r="F7" s="20"/>
      <c r="P7" s="20"/>
      <c r="S7" s="20"/>
      <c r="T7" s="20"/>
    </row>
    <row r="8" spans="1:28" s="3" customFormat="1" ht="3" customHeight="1" x14ac:dyDescent="0.2">
      <c r="B8" s="23"/>
      <c r="E8" s="23"/>
      <c r="F8" s="23"/>
      <c r="P8" s="23"/>
      <c r="S8" s="23"/>
      <c r="T8" s="23"/>
    </row>
    <row r="9" spans="1:28" s="3" customFormat="1" ht="15.75" customHeight="1" x14ac:dyDescent="0.2">
      <c r="B9" s="95" t="s">
        <v>104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</row>
    <row r="10" spans="1:28" s="3" customFormat="1" ht="3" customHeight="1" x14ac:dyDescent="0.2">
      <c r="B10" s="25"/>
      <c r="E10" s="25"/>
      <c r="F10" s="25"/>
      <c r="P10" s="25"/>
      <c r="S10" s="25"/>
      <c r="T10" s="25"/>
    </row>
    <row r="11" spans="1:28" s="3" customFormat="1" ht="15" customHeight="1" x14ac:dyDescent="0.2">
      <c r="B11" s="26" t="s">
        <v>30</v>
      </c>
      <c r="E11" s="26"/>
      <c r="F11" s="26"/>
      <c r="P11" s="26" t="s">
        <v>35</v>
      </c>
      <c r="S11" s="26"/>
      <c r="T11" s="26"/>
    </row>
    <row r="12" spans="1:28" s="3" customFormat="1" ht="4.5" customHeight="1" x14ac:dyDescent="0.2">
      <c r="B12" s="23"/>
      <c r="E12" s="23"/>
      <c r="F12" s="23"/>
      <c r="P12" s="23"/>
      <c r="S12" s="23"/>
      <c r="T12" s="23"/>
    </row>
    <row r="13" spans="1:28" ht="123.75" x14ac:dyDescent="0.2">
      <c r="B13" s="62" t="s">
        <v>10</v>
      </c>
      <c r="C13" s="63" t="s">
        <v>77</v>
      </c>
      <c r="D13" s="63" t="s">
        <v>106</v>
      </c>
      <c r="E13" s="63" t="s">
        <v>78</v>
      </c>
      <c r="F13" s="63" t="s">
        <v>79</v>
      </c>
      <c r="G13" s="63" t="s">
        <v>80</v>
      </c>
      <c r="H13" s="63" t="s">
        <v>81</v>
      </c>
      <c r="I13" s="63" t="s">
        <v>82</v>
      </c>
      <c r="J13" s="63" t="s">
        <v>83</v>
      </c>
      <c r="K13" s="63" t="s">
        <v>84</v>
      </c>
      <c r="L13" s="63" t="s">
        <v>85</v>
      </c>
      <c r="M13" s="63" t="s">
        <v>86</v>
      </c>
      <c r="N13" s="63" t="s">
        <v>87</v>
      </c>
      <c r="P13" s="62" t="s">
        <v>10</v>
      </c>
      <c r="Q13" s="63" t="s">
        <v>77</v>
      </c>
      <c r="R13" s="63" t="s">
        <v>106</v>
      </c>
      <c r="S13" s="63" t="s">
        <v>78</v>
      </c>
      <c r="T13" s="63" t="s">
        <v>79</v>
      </c>
      <c r="U13" s="63" t="s">
        <v>80</v>
      </c>
      <c r="V13" s="63" t="s">
        <v>81</v>
      </c>
      <c r="W13" s="63" t="s">
        <v>82</v>
      </c>
      <c r="X13" s="63" t="s">
        <v>83</v>
      </c>
      <c r="Y13" s="63" t="s">
        <v>84</v>
      </c>
      <c r="Z13" s="63" t="s">
        <v>85</v>
      </c>
      <c r="AA13" s="63" t="s">
        <v>86</v>
      </c>
      <c r="AB13" s="63" t="s">
        <v>87</v>
      </c>
    </row>
    <row r="14" spans="1:28" x14ac:dyDescent="0.2">
      <c r="B14" s="10" t="s">
        <v>12</v>
      </c>
      <c r="C14" s="11"/>
      <c r="D14" s="11"/>
      <c r="E14" s="11"/>
      <c r="F14" s="11"/>
      <c r="P14" s="10" t="s">
        <v>12</v>
      </c>
      <c r="Q14" s="11"/>
      <c r="R14" s="11"/>
      <c r="S14" s="11"/>
      <c r="T14" s="11"/>
    </row>
    <row r="15" spans="1:28" x14ac:dyDescent="0.2">
      <c r="A15" s="22"/>
      <c r="B15" s="12" t="s">
        <v>12</v>
      </c>
      <c r="C15" s="44">
        <v>1891</v>
      </c>
      <c r="D15" s="44">
        <v>1648</v>
      </c>
      <c r="E15" s="44">
        <v>1315</v>
      </c>
      <c r="F15" s="44">
        <v>667</v>
      </c>
      <c r="G15" s="44">
        <v>553</v>
      </c>
      <c r="H15" s="44">
        <v>494</v>
      </c>
      <c r="I15" s="44">
        <v>1157</v>
      </c>
      <c r="J15" s="44">
        <v>1007</v>
      </c>
      <c r="K15" s="44">
        <v>2431</v>
      </c>
      <c r="L15" s="44">
        <v>870</v>
      </c>
      <c r="M15" s="44">
        <v>914</v>
      </c>
      <c r="N15" s="44">
        <v>323</v>
      </c>
      <c r="P15" s="12" t="s">
        <v>12</v>
      </c>
      <c r="Q15" s="16">
        <v>58.113091579594347</v>
      </c>
      <c r="R15" s="16">
        <v>50.645359557467728</v>
      </c>
      <c r="S15" s="16">
        <v>40.41180086047941</v>
      </c>
      <c r="T15" s="16">
        <v>20.497848801475108</v>
      </c>
      <c r="U15" s="16">
        <v>16.994468346650276</v>
      </c>
      <c r="V15" s="16">
        <v>15.181315304240933</v>
      </c>
      <c r="W15" s="16">
        <v>35.556238475722189</v>
      </c>
      <c r="X15" s="16">
        <v>30.946527350952675</v>
      </c>
      <c r="Y15" s="16">
        <v>74.708051628764593</v>
      </c>
      <c r="Z15" s="16">
        <v>26.736324523663185</v>
      </c>
      <c r="AA15" s="16">
        <v>28.088506453595574</v>
      </c>
      <c r="AB15" s="16">
        <v>9.9262446220036882</v>
      </c>
    </row>
    <row r="16" spans="1:28" x14ac:dyDescent="0.2">
      <c r="B16" s="10" t="s">
        <v>13</v>
      </c>
      <c r="C16" s="45">
        <v>0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P16" s="10" t="s">
        <v>13</v>
      </c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</row>
    <row r="17" spans="1:28" x14ac:dyDescent="0.2">
      <c r="B17" s="12" t="s">
        <v>14</v>
      </c>
      <c r="C17" s="44">
        <v>276</v>
      </c>
      <c r="D17" s="44">
        <v>222</v>
      </c>
      <c r="E17" s="44">
        <v>139</v>
      </c>
      <c r="F17" s="44">
        <v>82</v>
      </c>
      <c r="G17" s="44">
        <v>71</v>
      </c>
      <c r="H17" s="44">
        <v>49</v>
      </c>
      <c r="I17" s="44">
        <v>128</v>
      </c>
      <c r="J17" s="44">
        <v>167</v>
      </c>
      <c r="K17" s="44">
        <v>380</v>
      </c>
      <c r="L17" s="44">
        <v>91</v>
      </c>
      <c r="M17" s="44">
        <v>73</v>
      </c>
      <c r="N17" s="44">
        <v>74</v>
      </c>
      <c r="P17" s="12" t="s">
        <v>14</v>
      </c>
      <c r="Q17" s="16">
        <v>49.55116696588869</v>
      </c>
      <c r="R17" s="16">
        <v>39.856373429084378</v>
      </c>
      <c r="S17" s="16">
        <v>24.95511669658887</v>
      </c>
      <c r="T17" s="16">
        <v>14.721723518850988</v>
      </c>
      <c r="U17" s="16">
        <v>12.746858168761221</v>
      </c>
      <c r="V17" s="16">
        <v>8.7971274685816869</v>
      </c>
      <c r="W17" s="16">
        <v>22.980251346499102</v>
      </c>
      <c r="X17" s="16">
        <v>29.982046678635548</v>
      </c>
      <c r="Y17" s="16">
        <v>68.222621184919205</v>
      </c>
      <c r="Z17" s="16">
        <v>16.337522441651707</v>
      </c>
      <c r="AA17" s="16">
        <v>13.10592459605027</v>
      </c>
      <c r="AB17" s="16">
        <v>13.285457809694792</v>
      </c>
    </row>
    <row r="18" spans="1:28" x14ac:dyDescent="0.2">
      <c r="B18" s="12" t="s">
        <v>17</v>
      </c>
      <c r="C18" s="44">
        <v>572</v>
      </c>
      <c r="D18" s="44">
        <v>480</v>
      </c>
      <c r="E18" s="44">
        <v>326</v>
      </c>
      <c r="F18" s="44">
        <v>192</v>
      </c>
      <c r="G18" s="44">
        <v>157</v>
      </c>
      <c r="H18" s="44">
        <v>117</v>
      </c>
      <c r="I18" s="44">
        <v>323</v>
      </c>
      <c r="J18" s="44">
        <v>307</v>
      </c>
      <c r="K18" s="44">
        <v>768</v>
      </c>
      <c r="L18" s="44">
        <v>239</v>
      </c>
      <c r="M18" s="44">
        <v>210</v>
      </c>
      <c r="N18" s="44">
        <v>112</v>
      </c>
      <c r="P18" s="12" t="s">
        <v>17</v>
      </c>
      <c r="Q18" s="16">
        <v>55.696202531645568</v>
      </c>
      <c r="R18" s="16">
        <v>46.738072054527748</v>
      </c>
      <c r="S18" s="16">
        <v>31.742940603700099</v>
      </c>
      <c r="T18" s="16">
        <v>18.695228821811099</v>
      </c>
      <c r="U18" s="16">
        <v>15.287244401168451</v>
      </c>
      <c r="V18" s="16">
        <v>11.39240506329114</v>
      </c>
      <c r="W18" s="16">
        <v>31.450827653359298</v>
      </c>
      <c r="X18" s="16">
        <v>29.892891918208374</v>
      </c>
      <c r="Y18" s="16">
        <v>74.780915287244397</v>
      </c>
      <c r="Z18" s="16">
        <v>23.271665043816942</v>
      </c>
      <c r="AA18" s="16">
        <v>20.447906523855892</v>
      </c>
      <c r="AB18" s="16">
        <v>10.905550146056475</v>
      </c>
    </row>
    <row r="19" spans="1:28" x14ac:dyDescent="0.2">
      <c r="B19" s="12" t="s">
        <v>18</v>
      </c>
      <c r="C19" s="44">
        <v>1043</v>
      </c>
      <c r="D19" s="44">
        <v>946</v>
      </c>
      <c r="E19" s="44">
        <v>850</v>
      </c>
      <c r="F19" s="44">
        <v>393</v>
      </c>
      <c r="G19" s="44">
        <v>325</v>
      </c>
      <c r="H19" s="44">
        <v>328</v>
      </c>
      <c r="I19" s="44">
        <v>706</v>
      </c>
      <c r="J19" s="44">
        <v>533</v>
      </c>
      <c r="K19" s="44">
        <v>1283</v>
      </c>
      <c r="L19" s="44">
        <v>540</v>
      </c>
      <c r="M19" s="44">
        <v>631</v>
      </c>
      <c r="N19" s="44">
        <v>137</v>
      </c>
      <c r="P19" s="12" t="s">
        <v>18</v>
      </c>
      <c r="Q19" s="16">
        <v>62.455089820359277</v>
      </c>
      <c r="R19" s="16">
        <v>56.646706586826348</v>
      </c>
      <c r="S19" s="16">
        <v>50.898203592814376</v>
      </c>
      <c r="T19" s="16">
        <v>23.532934131736528</v>
      </c>
      <c r="U19" s="16">
        <v>19.461077844311379</v>
      </c>
      <c r="V19" s="16">
        <v>19.640718562874252</v>
      </c>
      <c r="W19" s="16">
        <v>42.275449101796411</v>
      </c>
      <c r="X19" s="16">
        <v>31.91616766467066</v>
      </c>
      <c r="Y19" s="16">
        <v>76.82634730538922</v>
      </c>
      <c r="Z19" s="16">
        <v>32.335329341317362</v>
      </c>
      <c r="AA19" s="16">
        <v>37.784431137724553</v>
      </c>
      <c r="AB19" s="16">
        <v>8.2035928143712571</v>
      </c>
    </row>
    <row r="20" spans="1:28" x14ac:dyDescent="0.2">
      <c r="B20" s="10" t="s">
        <v>19</v>
      </c>
      <c r="C20" s="45">
        <v>0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P20" s="10" t="s">
        <v>19</v>
      </c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</row>
    <row r="21" spans="1:28" x14ac:dyDescent="0.2">
      <c r="B21" s="12" t="s">
        <v>15</v>
      </c>
      <c r="C21" s="44">
        <v>1379</v>
      </c>
      <c r="D21" s="44">
        <v>1316</v>
      </c>
      <c r="E21" s="44">
        <v>1081</v>
      </c>
      <c r="F21" s="44">
        <v>560</v>
      </c>
      <c r="G21" s="44">
        <v>474</v>
      </c>
      <c r="H21" s="44">
        <v>437</v>
      </c>
      <c r="I21" s="44">
        <v>980</v>
      </c>
      <c r="J21" s="44">
        <v>829</v>
      </c>
      <c r="K21" s="44">
        <v>1682</v>
      </c>
      <c r="L21" s="44">
        <v>772</v>
      </c>
      <c r="M21" s="44">
        <v>764</v>
      </c>
      <c r="N21" s="44">
        <v>97</v>
      </c>
      <c r="P21" s="12" t="s">
        <v>15</v>
      </c>
      <c r="Q21" s="16">
        <v>67.664376840039253</v>
      </c>
      <c r="R21" s="16">
        <v>64.573110893032378</v>
      </c>
      <c r="S21" s="16">
        <v>53.042198233562324</v>
      </c>
      <c r="T21" s="16">
        <v>27.47791952894995</v>
      </c>
      <c r="U21" s="16">
        <v>23.25809617271835</v>
      </c>
      <c r="V21" s="16">
        <v>21.442590775269874</v>
      </c>
      <c r="W21" s="16">
        <v>48.086359175662416</v>
      </c>
      <c r="X21" s="16">
        <v>40.67713444553484</v>
      </c>
      <c r="Y21" s="16">
        <v>82.531894013738963</v>
      </c>
      <c r="Z21" s="16">
        <v>37.88027477919529</v>
      </c>
      <c r="AA21" s="16">
        <v>37.487733071638864</v>
      </c>
      <c r="AB21" s="16">
        <v>4.7595682041216874</v>
      </c>
    </row>
    <row r="22" spans="1:28" x14ac:dyDescent="0.2">
      <c r="B22" s="12" t="s">
        <v>16</v>
      </c>
      <c r="C22" s="44">
        <v>512</v>
      </c>
      <c r="D22" s="44">
        <v>332</v>
      </c>
      <c r="E22" s="44">
        <v>234</v>
      </c>
      <c r="F22" s="44">
        <v>107</v>
      </c>
      <c r="G22" s="44">
        <v>79</v>
      </c>
      <c r="H22" s="44">
        <v>57</v>
      </c>
      <c r="I22" s="44">
        <v>177</v>
      </c>
      <c r="J22" s="44">
        <v>178</v>
      </c>
      <c r="K22" s="44">
        <v>749</v>
      </c>
      <c r="L22" s="44">
        <v>98</v>
      </c>
      <c r="M22" s="44">
        <v>150</v>
      </c>
      <c r="N22" s="44">
        <v>226</v>
      </c>
      <c r="P22" s="12" t="s">
        <v>16</v>
      </c>
      <c r="Q22" s="16">
        <v>42.105263157894733</v>
      </c>
      <c r="R22" s="16">
        <v>27.302631578947366</v>
      </c>
      <c r="S22" s="16">
        <v>19.243421052631579</v>
      </c>
      <c r="T22" s="16">
        <v>8.7993421052631575</v>
      </c>
      <c r="U22" s="16">
        <v>6.4967105263157894</v>
      </c>
      <c r="V22" s="16">
        <v>4.6875</v>
      </c>
      <c r="W22" s="16">
        <v>14.555921052631579</v>
      </c>
      <c r="X22" s="16">
        <v>14.638157894736842</v>
      </c>
      <c r="Y22" s="16">
        <v>61.595394736842103</v>
      </c>
      <c r="Z22" s="16">
        <v>8.0592105263157894</v>
      </c>
      <c r="AA22" s="16">
        <v>12.335526315789473</v>
      </c>
      <c r="AB22" s="16">
        <v>18.585526315789476</v>
      </c>
    </row>
    <row r="23" spans="1:28" x14ac:dyDescent="0.2">
      <c r="A23" s="22"/>
      <c r="B23" s="10" t="s">
        <v>20</v>
      </c>
      <c r="C23" s="45">
        <v>0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5">
        <v>0</v>
      </c>
      <c r="L23" s="45">
        <v>0</v>
      </c>
      <c r="M23" s="45">
        <v>0</v>
      </c>
      <c r="N23" s="45">
        <v>0</v>
      </c>
      <c r="P23" s="10" t="s">
        <v>20</v>
      </c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</row>
    <row r="24" spans="1:28" x14ac:dyDescent="0.2">
      <c r="B24" s="12" t="s">
        <v>36</v>
      </c>
      <c r="C24" s="44">
        <v>162</v>
      </c>
      <c r="D24" s="44">
        <v>120</v>
      </c>
      <c r="E24" s="44">
        <v>68</v>
      </c>
      <c r="F24" s="44">
        <v>19</v>
      </c>
      <c r="G24" s="44">
        <v>26</v>
      </c>
      <c r="H24" s="44">
        <v>18</v>
      </c>
      <c r="I24" s="44">
        <v>35</v>
      </c>
      <c r="J24" s="44">
        <v>66</v>
      </c>
      <c r="K24" s="44">
        <v>284</v>
      </c>
      <c r="L24" s="44">
        <v>18</v>
      </c>
      <c r="M24" s="44">
        <v>47</v>
      </c>
      <c r="N24" s="44">
        <v>121</v>
      </c>
      <c r="P24" s="12" t="s">
        <v>36</v>
      </c>
      <c r="Q24" s="16">
        <v>32.015810276679844</v>
      </c>
      <c r="R24" s="16">
        <v>23.715415019762844</v>
      </c>
      <c r="S24" s="16">
        <v>13.438735177865613</v>
      </c>
      <c r="T24" s="16">
        <v>3.7549407114624502</v>
      </c>
      <c r="U24" s="16">
        <v>5.1383399209486171</v>
      </c>
      <c r="V24" s="16">
        <v>3.5573122529644272</v>
      </c>
      <c r="W24" s="16">
        <v>6.9169960474308301</v>
      </c>
      <c r="X24" s="16">
        <v>13.043478260869565</v>
      </c>
      <c r="Y24" s="16">
        <v>56.126482213438734</v>
      </c>
      <c r="Z24" s="16">
        <v>3.5573122529644272</v>
      </c>
      <c r="AA24" s="16">
        <v>9.2885375494071152</v>
      </c>
      <c r="AB24" s="16">
        <v>23.913043478260871</v>
      </c>
    </row>
    <row r="25" spans="1:28" x14ac:dyDescent="0.2">
      <c r="B25" s="12" t="s">
        <v>38</v>
      </c>
      <c r="C25" s="44">
        <v>875</v>
      </c>
      <c r="D25" s="44">
        <v>652</v>
      </c>
      <c r="E25" s="44">
        <v>469</v>
      </c>
      <c r="F25" s="44">
        <v>210</v>
      </c>
      <c r="G25" s="44">
        <v>154</v>
      </c>
      <c r="H25" s="44">
        <v>130</v>
      </c>
      <c r="I25" s="44">
        <v>398</v>
      </c>
      <c r="J25" s="44">
        <v>403</v>
      </c>
      <c r="K25" s="44">
        <v>1178</v>
      </c>
      <c r="L25" s="44">
        <v>262</v>
      </c>
      <c r="M25" s="44">
        <v>293</v>
      </c>
      <c r="N25" s="44">
        <v>181</v>
      </c>
      <c r="P25" s="12" t="s">
        <v>38</v>
      </c>
      <c r="Q25" s="16">
        <v>54.012345679012341</v>
      </c>
      <c r="R25" s="16">
        <v>40.246913580246911</v>
      </c>
      <c r="S25" s="16">
        <v>28.950617283950621</v>
      </c>
      <c r="T25" s="16">
        <v>12.962962962962962</v>
      </c>
      <c r="U25" s="16">
        <v>9.5061728395061724</v>
      </c>
      <c r="V25" s="16">
        <v>8.0246913580246915</v>
      </c>
      <c r="W25" s="16">
        <v>24.567901234567902</v>
      </c>
      <c r="X25" s="16">
        <v>24.876543209876541</v>
      </c>
      <c r="Y25" s="16">
        <v>72.716049382716051</v>
      </c>
      <c r="Z25" s="16">
        <v>16.172839506172838</v>
      </c>
      <c r="AA25" s="16">
        <v>18.086419753086417</v>
      </c>
      <c r="AB25" s="16">
        <v>11.17283950617284</v>
      </c>
    </row>
    <row r="26" spans="1:28" x14ac:dyDescent="0.2">
      <c r="B26" s="12" t="s">
        <v>37</v>
      </c>
      <c r="C26" s="44">
        <v>854</v>
      </c>
      <c r="D26" s="44">
        <v>876</v>
      </c>
      <c r="E26" s="44">
        <v>778</v>
      </c>
      <c r="F26" s="44">
        <v>438</v>
      </c>
      <c r="G26" s="44">
        <v>373</v>
      </c>
      <c r="H26" s="44">
        <v>346</v>
      </c>
      <c r="I26" s="44">
        <v>724</v>
      </c>
      <c r="J26" s="44">
        <v>538</v>
      </c>
      <c r="K26" s="44">
        <v>969</v>
      </c>
      <c r="L26" s="44">
        <v>590</v>
      </c>
      <c r="M26" s="44">
        <v>574</v>
      </c>
      <c r="N26" s="44">
        <v>21</v>
      </c>
      <c r="P26" s="12" t="s">
        <v>37</v>
      </c>
      <c r="Q26" s="16">
        <v>75.709219858156033</v>
      </c>
      <c r="R26" s="16">
        <v>77.659574468085097</v>
      </c>
      <c r="S26" s="16">
        <v>68.971631205673759</v>
      </c>
      <c r="T26" s="16">
        <v>38.829787234042549</v>
      </c>
      <c r="U26" s="16">
        <v>33.067375886524822</v>
      </c>
      <c r="V26" s="16">
        <v>30.673758865248228</v>
      </c>
      <c r="W26" s="16">
        <v>64.184397163120565</v>
      </c>
      <c r="X26" s="16">
        <v>47.695035460992905</v>
      </c>
      <c r="Y26" s="16">
        <v>85.90425531914893</v>
      </c>
      <c r="Z26" s="16">
        <v>52.304964539007095</v>
      </c>
      <c r="AA26" s="16">
        <v>50.886524822695037</v>
      </c>
      <c r="AB26" s="16">
        <v>1.8617021276595744</v>
      </c>
    </row>
    <row r="27" spans="1:28" x14ac:dyDescent="0.2">
      <c r="B27" s="10" t="s">
        <v>21</v>
      </c>
      <c r="C27" s="45">
        <v>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P27" s="10" t="s">
        <v>21</v>
      </c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B28" s="12" t="s">
        <v>22</v>
      </c>
      <c r="C28" s="44">
        <v>46</v>
      </c>
      <c r="D28" s="44">
        <v>29</v>
      </c>
      <c r="E28" s="44">
        <v>28</v>
      </c>
      <c r="F28" s="44">
        <v>7</v>
      </c>
      <c r="G28" s="44">
        <v>6</v>
      </c>
      <c r="H28" s="44">
        <v>4</v>
      </c>
      <c r="I28" s="44">
        <v>12</v>
      </c>
      <c r="J28" s="44">
        <v>19</v>
      </c>
      <c r="K28" s="44">
        <v>69</v>
      </c>
      <c r="L28" s="44">
        <v>14</v>
      </c>
      <c r="M28" s="44">
        <v>13</v>
      </c>
      <c r="N28" s="44">
        <v>20</v>
      </c>
      <c r="P28" s="12" t="s">
        <v>22</v>
      </c>
      <c r="Q28" s="16">
        <v>41.818181818181813</v>
      </c>
      <c r="R28" s="16">
        <v>26.36363636363636</v>
      </c>
      <c r="S28" s="16">
        <v>25.454545454545453</v>
      </c>
      <c r="T28" s="16">
        <v>6.3636363636363633</v>
      </c>
      <c r="U28" s="16">
        <v>5.4545454545454541</v>
      </c>
      <c r="V28" s="16">
        <v>3.6363636363636362</v>
      </c>
      <c r="W28" s="16">
        <v>10.909090909090908</v>
      </c>
      <c r="X28" s="16">
        <v>17.272727272727273</v>
      </c>
      <c r="Y28" s="16">
        <v>62.727272727272734</v>
      </c>
      <c r="Z28" s="16">
        <v>12.727272727272727</v>
      </c>
      <c r="AA28" s="16">
        <v>11.818181818181818</v>
      </c>
      <c r="AB28" s="16">
        <v>18.181818181818183</v>
      </c>
    </row>
    <row r="29" spans="1:28" x14ac:dyDescent="0.2">
      <c r="B29" s="12" t="s">
        <v>23</v>
      </c>
      <c r="C29" s="44">
        <v>860</v>
      </c>
      <c r="D29" s="44">
        <v>638</v>
      </c>
      <c r="E29" s="44">
        <v>581</v>
      </c>
      <c r="F29" s="44">
        <v>231</v>
      </c>
      <c r="G29" s="44">
        <v>187</v>
      </c>
      <c r="H29" s="44">
        <v>158</v>
      </c>
      <c r="I29" s="44">
        <v>429</v>
      </c>
      <c r="J29" s="44">
        <v>341</v>
      </c>
      <c r="K29" s="44">
        <v>1061</v>
      </c>
      <c r="L29" s="44">
        <v>285</v>
      </c>
      <c r="M29" s="44">
        <v>366</v>
      </c>
      <c r="N29" s="44">
        <v>161</v>
      </c>
      <c r="P29" s="12" t="s">
        <v>23</v>
      </c>
      <c r="Q29" s="16">
        <v>58.944482522275536</v>
      </c>
      <c r="R29" s="16">
        <v>43.728581220013709</v>
      </c>
      <c r="S29" s="16">
        <v>39.821795750514049</v>
      </c>
      <c r="T29" s="16">
        <v>15.832762165867031</v>
      </c>
      <c r="U29" s="16">
        <v>12.816997943797121</v>
      </c>
      <c r="V29" s="16">
        <v>10.829335161069226</v>
      </c>
      <c r="W29" s="16">
        <v>29.403701165181634</v>
      </c>
      <c r="X29" s="16">
        <v>23.37217272104181</v>
      </c>
      <c r="Y29" s="16">
        <v>72.721041809458526</v>
      </c>
      <c r="Z29" s="16">
        <v>19.533927347498288</v>
      </c>
      <c r="AA29" s="16">
        <v>25.085675119945165</v>
      </c>
      <c r="AB29" s="16">
        <v>11.034955448937628</v>
      </c>
    </row>
    <row r="30" spans="1:28" x14ac:dyDescent="0.2">
      <c r="B30" s="12" t="s">
        <v>24</v>
      </c>
      <c r="C30" s="44">
        <v>111</v>
      </c>
      <c r="D30" s="44">
        <v>119</v>
      </c>
      <c r="E30" s="44">
        <v>103</v>
      </c>
      <c r="F30" s="44">
        <v>41</v>
      </c>
      <c r="G30" s="44">
        <v>47</v>
      </c>
      <c r="H30" s="44">
        <v>45</v>
      </c>
      <c r="I30" s="44">
        <v>62</v>
      </c>
      <c r="J30" s="44">
        <v>54</v>
      </c>
      <c r="K30" s="44">
        <v>146</v>
      </c>
      <c r="L30" s="44">
        <v>44</v>
      </c>
      <c r="M30" s="44">
        <v>57</v>
      </c>
      <c r="N30" s="44">
        <v>16</v>
      </c>
      <c r="P30" s="12" t="s">
        <v>24</v>
      </c>
      <c r="Q30" s="16">
        <v>60.989010989010993</v>
      </c>
      <c r="R30" s="16">
        <v>65.384615384615387</v>
      </c>
      <c r="S30" s="16">
        <v>56.593406593406591</v>
      </c>
      <c r="T30" s="16">
        <v>22.527472527472529</v>
      </c>
      <c r="U30" s="16">
        <v>25.824175824175828</v>
      </c>
      <c r="V30" s="16">
        <v>24.725274725274726</v>
      </c>
      <c r="W30" s="16">
        <v>34.065934065934066</v>
      </c>
      <c r="X30" s="16">
        <v>29.670329670329672</v>
      </c>
      <c r="Y30" s="16">
        <v>80.219780219780219</v>
      </c>
      <c r="Z30" s="16">
        <v>24.175824175824175</v>
      </c>
      <c r="AA30" s="16">
        <v>31.318681318681318</v>
      </c>
      <c r="AB30" s="16">
        <v>8.791208791208792</v>
      </c>
    </row>
    <row r="31" spans="1:28" x14ac:dyDescent="0.2">
      <c r="A31" s="22"/>
      <c r="B31" s="12" t="s">
        <v>25</v>
      </c>
      <c r="C31" s="44">
        <v>95</v>
      </c>
      <c r="D31" s="44">
        <v>77</v>
      </c>
      <c r="E31" s="44">
        <v>59</v>
      </c>
      <c r="F31" s="44">
        <v>35</v>
      </c>
      <c r="G31" s="44">
        <v>27</v>
      </c>
      <c r="H31" s="44">
        <v>26</v>
      </c>
      <c r="I31" s="44">
        <v>56</v>
      </c>
      <c r="J31" s="44">
        <v>51</v>
      </c>
      <c r="K31" s="44">
        <v>128</v>
      </c>
      <c r="L31" s="44">
        <v>42</v>
      </c>
      <c r="M31" s="44">
        <v>48</v>
      </c>
      <c r="N31" s="44">
        <v>30</v>
      </c>
      <c r="P31" s="12" t="s">
        <v>25</v>
      </c>
      <c r="Q31" s="16">
        <v>49.738219895287962</v>
      </c>
      <c r="R31" s="16">
        <v>40.31413612565445</v>
      </c>
      <c r="S31" s="16">
        <v>30.890052356020941</v>
      </c>
      <c r="T31" s="16">
        <v>18.32460732984293</v>
      </c>
      <c r="U31" s="16">
        <v>14.136125654450263</v>
      </c>
      <c r="V31" s="16">
        <v>13.612565445026178</v>
      </c>
      <c r="W31" s="16">
        <v>29.319371727748688</v>
      </c>
      <c r="X31" s="16">
        <v>26.701570680628272</v>
      </c>
      <c r="Y31" s="16">
        <v>67.015706806282722</v>
      </c>
      <c r="Z31" s="16">
        <v>21.98952879581152</v>
      </c>
      <c r="AA31" s="16">
        <v>25.130890052356019</v>
      </c>
      <c r="AB31" s="16">
        <v>15.706806282722512</v>
      </c>
    </row>
    <row r="32" spans="1:28" x14ac:dyDescent="0.2">
      <c r="B32" s="12" t="s">
        <v>26</v>
      </c>
      <c r="C32" s="44">
        <v>250</v>
      </c>
      <c r="D32" s="44">
        <v>271</v>
      </c>
      <c r="E32" s="44">
        <v>209</v>
      </c>
      <c r="F32" s="44">
        <v>121</v>
      </c>
      <c r="G32" s="44">
        <v>105</v>
      </c>
      <c r="H32" s="44">
        <v>86</v>
      </c>
      <c r="I32" s="44">
        <v>196</v>
      </c>
      <c r="J32" s="44">
        <v>183</v>
      </c>
      <c r="K32" s="44">
        <v>362</v>
      </c>
      <c r="L32" s="44">
        <v>164</v>
      </c>
      <c r="M32" s="44">
        <v>182</v>
      </c>
      <c r="N32" s="44">
        <v>32</v>
      </c>
      <c r="P32" s="12" t="s">
        <v>26</v>
      </c>
      <c r="Q32" s="16">
        <v>55.679287305122493</v>
      </c>
      <c r="R32" s="16">
        <v>60.356347438752792</v>
      </c>
      <c r="S32" s="16">
        <v>46.547884187082403</v>
      </c>
      <c r="T32" s="16">
        <v>26.948775055679285</v>
      </c>
      <c r="U32" s="16">
        <v>23.385300668151448</v>
      </c>
      <c r="V32" s="16">
        <v>19.153674832962139</v>
      </c>
      <c r="W32" s="16">
        <v>43.652561247216035</v>
      </c>
      <c r="X32" s="16">
        <v>40.757238307349667</v>
      </c>
      <c r="Y32" s="16">
        <v>80.623608017817375</v>
      </c>
      <c r="Z32" s="16">
        <v>36.525612472160354</v>
      </c>
      <c r="AA32" s="16">
        <v>40.534521158129181</v>
      </c>
      <c r="AB32" s="16">
        <v>7.1269487750556788</v>
      </c>
    </row>
    <row r="33" spans="1:28" x14ac:dyDescent="0.2">
      <c r="B33" s="12" t="s">
        <v>27</v>
      </c>
      <c r="C33" s="44">
        <v>65</v>
      </c>
      <c r="D33" s="44">
        <v>55</v>
      </c>
      <c r="E33" s="44">
        <v>26</v>
      </c>
      <c r="F33" s="44">
        <v>18</v>
      </c>
      <c r="G33" s="44">
        <v>12</v>
      </c>
      <c r="H33" s="44">
        <v>15</v>
      </c>
      <c r="I33" s="44">
        <v>42</v>
      </c>
      <c r="J33" s="44">
        <v>41</v>
      </c>
      <c r="K33" s="44">
        <v>88</v>
      </c>
      <c r="L33" s="44">
        <v>37</v>
      </c>
      <c r="M33" s="44">
        <v>38</v>
      </c>
      <c r="N33" s="44">
        <v>25</v>
      </c>
      <c r="P33" s="12" t="s">
        <v>27</v>
      </c>
      <c r="Q33" s="16">
        <v>46.762589928057551</v>
      </c>
      <c r="R33" s="16">
        <v>39.568345323741006</v>
      </c>
      <c r="S33" s="16">
        <v>18.705035971223023</v>
      </c>
      <c r="T33" s="16">
        <v>12.949640287769784</v>
      </c>
      <c r="U33" s="16">
        <v>8.6330935251798557</v>
      </c>
      <c r="V33" s="16">
        <v>10.791366906474821</v>
      </c>
      <c r="W33" s="16">
        <v>30.215827338129497</v>
      </c>
      <c r="X33" s="16">
        <v>29.496402877697843</v>
      </c>
      <c r="Y33" s="16">
        <v>63.309352517985609</v>
      </c>
      <c r="Z33" s="16">
        <v>26.618705035971225</v>
      </c>
      <c r="AA33" s="16">
        <v>27.338129496402878</v>
      </c>
      <c r="AB33" s="16">
        <v>17.985611510791365</v>
      </c>
    </row>
    <row r="34" spans="1:28" ht="33.75" x14ac:dyDescent="0.2">
      <c r="B34" s="12" t="s">
        <v>28</v>
      </c>
      <c r="C34" s="44">
        <v>243</v>
      </c>
      <c r="D34" s="44">
        <v>228</v>
      </c>
      <c r="E34" s="44">
        <v>161</v>
      </c>
      <c r="F34" s="44">
        <v>119</v>
      </c>
      <c r="G34" s="44">
        <v>93</v>
      </c>
      <c r="H34" s="44">
        <v>87</v>
      </c>
      <c r="I34" s="44">
        <v>180</v>
      </c>
      <c r="J34" s="44">
        <v>166</v>
      </c>
      <c r="K34" s="44">
        <v>295</v>
      </c>
      <c r="L34" s="44">
        <v>141</v>
      </c>
      <c r="M34" s="44">
        <v>113</v>
      </c>
      <c r="N34" s="44">
        <v>17</v>
      </c>
      <c r="P34" s="12" t="s">
        <v>28</v>
      </c>
      <c r="Q34" s="16">
        <v>65.147453083109923</v>
      </c>
      <c r="R34" s="16">
        <v>61.126005361930289</v>
      </c>
      <c r="S34" s="16">
        <v>43.163538873994639</v>
      </c>
      <c r="T34" s="16">
        <v>31.903485254691688</v>
      </c>
      <c r="U34" s="16">
        <v>24.932975871313673</v>
      </c>
      <c r="V34" s="16">
        <v>23.324396782841823</v>
      </c>
      <c r="W34" s="16">
        <v>48.257372654155496</v>
      </c>
      <c r="X34" s="16">
        <v>44.504021447721179</v>
      </c>
      <c r="Y34" s="16">
        <v>79.088471849865954</v>
      </c>
      <c r="Z34" s="16">
        <v>37.801608579088466</v>
      </c>
      <c r="AA34" s="16">
        <v>30.294906166219839</v>
      </c>
      <c r="AB34" s="16">
        <v>4.5576407506702417</v>
      </c>
    </row>
    <row r="35" spans="1:28" x14ac:dyDescent="0.2">
      <c r="B35" s="12" t="s">
        <v>29</v>
      </c>
      <c r="C35" s="44">
        <v>221</v>
      </c>
      <c r="D35" s="44">
        <v>231</v>
      </c>
      <c r="E35" s="44">
        <v>148</v>
      </c>
      <c r="F35" s="44">
        <v>95</v>
      </c>
      <c r="G35" s="44">
        <v>76</v>
      </c>
      <c r="H35" s="44">
        <v>73</v>
      </c>
      <c r="I35" s="44">
        <v>180</v>
      </c>
      <c r="J35" s="44">
        <v>152</v>
      </c>
      <c r="K35" s="44">
        <v>282</v>
      </c>
      <c r="L35" s="44">
        <v>143</v>
      </c>
      <c r="M35" s="44">
        <v>97</v>
      </c>
      <c r="N35" s="44">
        <v>22</v>
      </c>
      <c r="P35" s="12" t="s">
        <v>29</v>
      </c>
      <c r="Q35" s="16">
        <v>62.962962962962962</v>
      </c>
      <c r="R35" s="16">
        <v>65.811965811965806</v>
      </c>
      <c r="S35" s="16">
        <v>42.165242165242169</v>
      </c>
      <c r="T35" s="16">
        <v>27.065527065527068</v>
      </c>
      <c r="U35" s="16">
        <v>21.652421652421651</v>
      </c>
      <c r="V35" s="16">
        <v>20.7977207977208</v>
      </c>
      <c r="W35" s="16">
        <v>51.282051282051277</v>
      </c>
      <c r="X35" s="16">
        <v>43.304843304843303</v>
      </c>
      <c r="Y35" s="16">
        <v>80.341880341880341</v>
      </c>
      <c r="Z35" s="16">
        <v>40.74074074074074</v>
      </c>
      <c r="AA35" s="16">
        <v>27.635327635327634</v>
      </c>
      <c r="AB35" s="16">
        <v>6.267806267806268</v>
      </c>
    </row>
    <row r="37" spans="1:28" x14ac:dyDescent="0.2">
      <c r="B37" s="96" t="s">
        <v>39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</row>
    <row r="39" spans="1:28" x14ac:dyDescent="0.2">
      <c r="A39" s="22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</row>
    <row r="40" spans="1:28" x14ac:dyDescent="0.2"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</row>
    <row r="41" spans="1:28" x14ac:dyDescent="0.2"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</row>
    <row r="42" spans="1:28" x14ac:dyDescent="0.2"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</row>
    <row r="43" spans="1:28" x14ac:dyDescent="0.2"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</row>
    <row r="47" spans="1:28" x14ac:dyDescent="0.2">
      <c r="A47" s="22"/>
    </row>
    <row r="55" spans="1:1" x14ac:dyDescent="0.2">
      <c r="A55" s="22"/>
    </row>
    <row r="63" spans="1:1" x14ac:dyDescent="0.2">
      <c r="A63" s="22"/>
    </row>
  </sheetData>
  <sheetProtection sheet="1"/>
  <mergeCells count="2">
    <mergeCell ref="B37:N37"/>
    <mergeCell ref="B9:N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41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showGridLines="0" workbookViewId="0">
      <selection activeCell="K22" sqref="K22"/>
    </sheetView>
  </sheetViews>
  <sheetFormatPr defaultRowHeight="12" x14ac:dyDescent="0.2"/>
  <cols>
    <col min="1" max="1" width="3.42578125" style="76" customWidth="1"/>
    <col min="2" max="2" width="19.28515625" style="72" bestFit="1" customWidth="1"/>
    <col min="3" max="3" width="90" style="72" customWidth="1"/>
    <col min="4" max="4" width="5.7109375" style="72" customWidth="1"/>
    <col min="5" max="16384" width="9.140625" style="72"/>
  </cols>
  <sheetData>
    <row r="1" spans="1:17" s="27" customFormat="1" ht="12.75" x14ac:dyDescent="0.2"/>
    <row r="2" spans="1:17" s="27" customFormat="1" ht="18.75" x14ac:dyDescent="0.2">
      <c r="B2" s="85" t="str">
        <f>+'[3]Amostra e Respostas'!$B$2</f>
        <v>Inquérito às Práticas de Gestão</v>
      </c>
      <c r="C2" s="85"/>
      <c r="E2" s="85"/>
      <c r="H2" s="86"/>
      <c r="K2" s="85"/>
      <c r="L2" s="85"/>
      <c r="N2" s="85"/>
      <c r="Q2" s="86"/>
    </row>
    <row r="3" spans="1:17" s="27" customFormat="1" ht="18.75" x14ac:dyDescent="0.2">
      <c r="A3" s="87"/>
      <c r="B3" s="85" t="str">
        <f>+'[3]Amostra e Respostas'!$B$3</f>
        <v>Ano 2022</v>
      </c>
      <c r="C3" s="85"/>
      <c r="E3" s="85"/>
      <c r="H3" s="85"/>
      <c r="K3" s="85"/>
      <c r="L3" s="85"/>
      <c r="N3" s="85"/>
      <c r="Q3" s="85"/>
    </row>
    <row r="5" spans="1:17" ht="18.75" x14ac:dyDescent="0.2">
      <c r="B5" s="85" t="s">
        <v>125</v>
      </c>
    </row>
    <row r="7" spans="1:17" s="27" customFormat="1" ht="15" x14ac:dyDescent="0.25">
      <c r="B7" s="24" t="s">
        <v>34</v>
      </c>
      <c r="C7" s="5"/>
      <c r="E7" s="5"/>
      <c r="H7" s="5"/>
      <c r="K7" s="5"/>
      <c r="L7" s="5"/>
      <c r="N7" s="5"/>
      <c r="Q7" s="5"/>
    </row>
    <row r="8" spans="1:17" s="74" customFormat="1" ht="11.25" customHeight="1" x14ac:dyDescent="0.2">
      <c r="B8" s="75"/>
    </row>
    <row r="9" spans="1:17" ht="2.25" customHeight="1" x14ac:dyDescent="0.2"/>
    <row r="10" spans="1:17" ht="15" customHeight="1" x14ac:dyDescent="0.2">
      <c r="A10" s="77"/>
      <c r="B10" s="78" t="s">
        <v>112</v>
      </c>
      <c r="C10" s="78"/>
    </row>
    <row r="11" spans="1:17" ht="5.0999999999999996" customHeight="1" x14ac:dyDescent="0.2">
      <c r="A11" s="77"/>
      <c r="B11" s="79"/>
      <c r="C11" s="79"/>
    </row>
    <row r="12" spans="1:17" ht="15" customHeight="1" x14ac:dyDescent="0.2">
      <c r="A12" s="77"/>
      <c r="B12" s="80" t="s">
        <v>113</v>
      </c>
      <c r="C12" s="80" t="s">
        <v>114</v>
      </c>
    </row>
    <row r="13" spans="1:17" ht="15" customHeight="1" x14ac:dyDescent="0.2">
      <c r="A13" s="77"/>
      <c r="B13" s="80" t="s">
        <v>115</v>
      </c>
      <c r="C13" s="80" t="s">
        <v>116</v>
      </c>
    </row>
    <row r="14" spans="1:17" ht="15" customHeight="1" x14ac:dyDescent="0.2">
      <c r="A14" s="77"/>
      <c r="B14" s="80" t="s">
        <v>117</v>
      </c>
      <c r="C14" s="80" t="s">
        <v>118</v>
      </c>
    </row>
    <row r="15" spans="1:17" ht="5.0999999999999996" customHeight="1" x14ac:dyDescent="0.2">
      <c r="A15" s="73"/>
    </row>
    <row r="16" spans="1:17" ht="5.0999999999999996" customHeight="1" x14ac:dyDescent="0.2">
      <c r="A16" s="73"/>
    </row>
    <row r="17" spans="1:3" ht="15" customHeight="1" x14ac:dyDescent="0.2">
      <c r="A17" s="74"/>
      <c r="B17" s="78" t="s">
        <v>119</v>
      </c>
      <c r="C17" s="78"/>
    </row>
    <row r="18" spans="1:3" ht="5.0999999999999996" customHeight="1" x14ac:dyDescent="0.2">
      <c r="B18" s="79"/>
      <c r="C18" s="79"/>
    </row>
    <row r="19" spans="1:3" ht="74.25" customHeight="1" x14ac:dyDescent="0.2">
      <c r="B19" s="81" t="s">
        <v>120</v>
      </c>
      <c r="C19" s="82" t="s">
        <v>121</v>
      </c>
    </row>
    <row r="20" spans="1:3" ht="50.25" customHeight="1" x14ac:dyDescent="0.2">
      <c r="B20" s="83" t="s">
        <v>19</v>
      </c>
      <c r="C20" s="83" t="s">
        <v>122</v>
      </c>
    </row>
    <row r="21" spans="1:3" ht="72" x14ac:dyDescent="0.2">
      <c r="B21" s="81" t="s">
        <v>20</v>
      </c>
      <c r="C21" s="81" t="s">
        <v>123</v>
      </c>
    </row>
    <row r="22" spans="1:3" ht="120" x14ac:dyDescent="0.2">
      <c r="B22" s="83" t="s">
        <v>21</v>
      </c>
      <c r="C22" s="83" t="s">
        <v>124</v>
      </c>
    </row>
    <row r="23" spans="1:3" ht="56.25" customHeight="1" x14ac:dyDescent="0.2">
      <c r="B23" s="84"/>
      <c r="C23" s="84"/>
    </row>
  </sheetData>
  <sheetProtection sheet="1" objects="1" scenarios="1"/>
  <hyperlinks>
    <hyperlink ref="B7" location="Indice!A1" display="&lt;&lt; voltar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2"/>
  <sheetViews>
    <sheetView showGridLines="0" workbookViewId="0">
      <selection activeCell="C37" sqref="C37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4" width="10.7109375" style="27" customWidth="1"/>
    <col min="5" max="5" width="9.140625" style="27"/>
    <col min="6" max="6" width="29.28515625" style="27" customWidth="1"/>
    <col min="7" max="8" width="10.7109375" style="27" customWidth="1"/>
    <col min="9" max="16384" width="9.140625" style="27"/>
  </cols>
  <sheetData>
    <row r="1" spans="1:13" s="3" customFormat="1" ht="18.75" x14ac:dyDescent="0.2">
      <c r="D1" s="21"/>
      <c r="E1" s="21"/>
      <c r="H1" s="21"/>
      <c r="K1" s="21"/>
      <c r="M1" s="21"/>
    </row>
    <row r="2" spans="1:13" s="3" customFormat="1" ht="18.75" x14ac:dyDescent="0.2">
      <c r="B2" s="20" t="str">
        <f>+[2]Indice!B10</f>
        <v>Inquérito às Práticas de Gestão</v>
      </c>
      <c r="D2" s="20"/>
      <c r="F2" s="20"/>
      <c r="H2" s="20"/>
      <c r="I2" s="20"/>
      <c r="K2" s="20"/>
      <c r="M2" s="20"/>
    </row>
    <row r="3" spans="1:13" s="3" customFormat="1" ht="18.75" x14ac:dyDescent="0.2">
      <c r="A3" s="22"/>
      <c r="B3" s="43" t="str">
        <f>+[2]Indice!B11</f>
        <v>Ano 2022</v>
      </c>
      <c r="D3" s="20"/>
      <c r="F3" s="20"/>
      <c r="H3" s="20"/>
      <c r="I3" s="20"/>
      <c r="K3" s="20"/>
      <c r="M3" s="20"/>
    </row>
    <row r="4" spans="1:13" s="3" customFormat="1" ht="3" customHeight="1" x14ac:dyDescent="0.2">
      <c r="B4" s="23"/>
      <c r="D4" s="23"/>
      <c r="F4" s="23"/>
      <c r="H4" s="23"/>
      <c r="I4" s="23"/>
      <c r="K4" s="23"/>
      <c r="M4" s="23"/>
    </row>
    <row r="5" spans="1:13" s="3" customFormat="1" ht="15" x14ac:dyDescent="0.25">
      <c r="B5" s="24" t="s">
        <v>34</v>
      </c>
      <c r="D5" s="5"/>
      <c r="F5" s="5"/>
      <c r="H5" s="5"/>
      <c r="I5" s="5"/>
      <c r="K5" s="5"/>
      <c r="M5" s="5"/>
    </row>
    <row r="6" spans="1:13" s="3" customFormat="1" ht="3" customHeight="1" x14ac:dyDescent="0.25">
      <c r="B6" s="8"/>
      <c r="D6" s="8"/>
      <c r="F6" s="8"/>
      <c r="H6" s="8"/>
      <c r="I6" s="8"/>
      <c r="K6" s="8"/>
      <c r="M6" s="8"/>
    </row>
    <row r="7" spans="1:13" s="3" customFormat="1" ht="16.5" customHeight="1" x14ac:dyDescent="0.2">
      <c r="A7" s="22"/>
      <c r="B7" s="20" t="s">
        <v>88</v>
      </c>
      <c r="D7" s="20"/>
      <c r="F7" s="20"/>
      <c r="H7" s="20"/>
      <c r="I7" s="20"/>
      <c r="K7" s="20"/>
      <c r="M7" s="20"/>
    </row>
    <row r="8" spans="1:13" s="3" customFormat="1" ht="3" customHeight="1" x14ac:dyDescent="0.2">
      <c r="B8" s="23"/>
      <c r="D8" s="23"/>
      <c r="F8" s="23"/>
      <c r="H8" s="23"/>
      <c r="I8" s="23"/>
      <c r="K8" s="23"/>
      <c r="M8" s="23"/>
    </row>
    <row r="9" spans="1:13" s="3" customFormat="1" ht="31.9" customHeight="1" x14ac:dyDescent="0.2">
      <c r="B9" s="95" t="s">
        <v>89</v>
      </c>
      <c r="C9" s="95"/>
      <c r="D9" s="95"/>
      <c r="E9" s="95"/>
      <c r="F9" s="95"/>
      <c r="G9" s="95"/>
      <c r="H9" s="95"/>
      <c r="I9" s="25"/>
      <c r="J9" s="25"/>
      <c r="K9" s="25"/>
      <c r="M9" s="25"/>
    </row>
    <row r="10" spans="1:13" s="3" customFormat="1" ht="3" customHeight="1" x14ac:dyDescent="0.2">
      <c r="B10" s="25"/>
      <c r="C10" s="25"/>
      <c r="D10" s="25"/>
      <c r="E10" s="25"/>
      <c r="F10" s="25"/>
      <c r="G10" s="25"/>
      <c r="H10" s="25"/>
      <c r="I10" s="25"/>
      <c r="J10" s="25"/>
      <c r="K10" s="25"/>
      <c r="M10" s="25"/>
    </row>
    <row r="11" spans="1:13" s="3" customFormat="1" ht="15" customHeight="1" x14ac:dyDescent="0.2">
      <c r="B11" s="26" t="s">
        <v>30</v>
      </c>
      <c r="D11" s="26"/>
      <c r="F11" s="26" t="s">
        <v>35</v>
      </c>
      <c r="H11" s="26"/>
      <c r="I11" s="26"/>
      <c r="K11" s="26"/>
      <c r="M11" s="26"/>
    </row>
    <row r="12" spans="1:13" s="3" customFormat="1" ht="5.0999999999999996" customHeight="1" x14ac:dyDescent="0.2">
      <c r="B12" s="23"/>
      <c r="D12" s="23"/>
      <c r="F12" s="23"/>
      <c r="H12" s="23"/>
      <c r="I12" s="23"/>
      <c r="K12" s="23"/>
      <c r="M12" s="23"/>
    </row>
    <row r="13" spans="1:13" x14ac:dyDescent="0.2">
      <c r="B13" s="62" t="s">
        <v>10</v>
      </c>
      <c r="C13" s="63" t="s">
        <v>0</v>
      </c>
      <c r="D13" s="63" t="s">
        <v>1</v>
      </c>
      <c r="F13" s="62" t="s">
        <v>10</v>
      </c>
      <c r="G13" s="63" t="s">
        <v>0</v>
      </c>
      <c r="H13" s="63" t="s">
        <v>1</v>
      </c>
    </row>
    <row r="14" spans="1:13" x14ac:dyDescent="0.2">
      <c r="B14" s="10" t="s">
        <v>12</v>
      </c>
      <c r="C14" s="11"/>
      <c r="D14" s="11"/>
      <c r="F14" s="10" t="s">
        <v>12</v>
      </c>
      <c r="G14" s="11"/>
      <c r="H14" s="11"/>
    </row>
    <row r="15" spans="1:13" x14ac:dyDescent="0.2">
      <c r="A15" s="22"/>
      <c r="B15" s="12" t="s">
        <v>12</v>
      </c>
      <c r="C15" s="44">
        <v>1232</v>
      </c>
      <c r="D15" s="44">
        <v>2022</v>
      </c>
      <c r="F15" s="12" t="s">
        <v>12</v>
      </c>
      <c r="G15" s="46">
        <v>37.861094038106948</v>
      </c>
      <c r="H15" s="46">
        <v>62.138905961893052</v>
      </c>
      <c r="J15" s="48"/>
      <c r="K15" s="49"/>
    </row>
    <row r="16" spans="1:13" x14ac:dyDescent="0.2">
      <c r="B16" s="10" t="s">
        <v>13</v>
      </c>
      <c r="C16" s="53">
        <v>0</v>
      </c>
      <c r="D16" s="53">
        <v>0</v>
      </c>
      <c r="F16" s="10" t="s">
        <v>13</v>
      </c>
      <c r="G16" s="47"/>
      <c r="H16" s="47"/>
    </row>
    <row r="17" spans="1:11" x14ac:dyDescent="0.2">
      <c r="B17" s="12" t="s">
        <v>14</v>
      </c>
      <c r="C17" s="44">
        <v>173</v>
      </c>
      <c r="D17" s="44">
        <v>384</v>
      </c>
      <c r="F17" s="12" t="s">
        <v>14</v>
      </c>
      <c r="G17" s="46">
        <v>31.05924596050269</v>
      </c>
      <c r="H17" s="46">
        <v>68.940754039497307</v>
      </c>
      <c r="J17" s="48"/>
      <c r="K17" s="49"/>
    </row>
    <row r="18" spans="1:11" x14ac:dyDescent="0.2">
      <c r="B18" s="12" t="s">
        <v>17</v>
      </c>
      <c r="C18" s="44">
        <v>362</v>
      </c>
      <c r="D18" s="44">
        <v>665</v>
      </c>
      <c r="F18" s="12" t="s">
        <v>17</v>
      </c>
      <c r="G18" s="46">
        <v>35.248296007789683</v>
      </c>
      <c r="H18" s="46">
        <v>64.751703992210324</v>
      </c>
      <c r="J18" s="48"/>
      <c r="K18" s="49"/>
    </row>
    <row r="19" spans="1:11" x14ac:dyDescent="0.2">
      <c r="B19" s="12" t="s">
        <v>18</v>
      </c>
      <c r="C19" s="44">
        <v>697</v>
      </c>
      <c r="D19" s="44">
        <v>973</v>
      </c>
      <c r="F19" s="12" t="s">
        <v>18</v>
      </c>
      <c r="G19" s="46">
        <v>41.73652694610778</v>
      </c>
      <c r="H19" s="46">
        <v>58.263473053892213</v>
      </c>
      <c r="J19" s="48"/>
      <c r="K19" s="49"/>
    </row>
    <row r="20" spans="1:11" x14ac:dyDescent="0.2">
      <c r="B20" s="10" t="s">
        <v>19</v>
      </c>
      <c r="C20" s="53">
        <v>0</v>
      </c>
      <c r="D20" s="53">
        <v>0</v>
      </c>
      <c r="F20" s="10" t="s">
        <v>19</v>
      </c>
      <c r="G20" s="47"/>
      <c r="H20" s="47"/>
    </row>
    <row r="21" spans="1:11" x14ac:dyDescent="0.2">
      <c r="B21" s="12" t="s">
        <v>15</v>
      </c>
      <c r="C21" s="44">
        <v>934</v>
      </c>
      <c r="D21" s="44">
        <v>1104</v>
      </c>
      <c r="F21" s="12" t="s">
        <v>15</v>
      </c>
      <c r="G21" s="46">
        <v>45.829244357212957</v>
      </c>
      <c r="H21" s="46">
        <v>54.17075564278705</v>
      </c>
      <c r="J21" s="48"/>
      <c r="K21" s="49"/>
    </row>
    <row r="22" spans="1:11" x14ac:dyDescent="0.2">
      <c r="B22" s="12" t="s">
        <v>16</v>
      </c>
      <c r="C22" s="44">
        <v>298</v>
      </c>
      <c r="D22" s="44">
        <v>918</v>
      </c>
      <c r="F22" s="12" t="s">
        <v>16</v>
      </c>
      <c r="G22" s="46">
        <v>24.506578947368421</v>
      </c>
      <c r="H22" s="46">
        <v>75.493421052631575</v>
      </c>
      <c r="J22" s="48"/>
      <c r="K22" s="49"/>
    </row>
    <row r="23" spans="1:11" x14ac:dyDescent="0.2">
      <c r="A23" s="22"/>
      <c r="B23" s="10" t="s">
        <v>20</v>
      </c>
      <c r="C23" s="53">
        <v>0</v>
      </c>
      <c r="D23" s="53">
        <v>0</v>
      </c>
      <c r="F23" s="10" t="s">
        <v>20</v>
      </c>
      <c r="G23" s="47"/>
      <c r="H23" s="47"/>
    </row>
    <row r="24" spans="1:11" x14ac:dyDescent="0.2">
      <c r="B24" s="12" t="s">
        <v>36</v>
      </c>
      <c r="C24" s="44">
        <v>81</v>
      </c>
      <c r="D24" s="44">
        <v>425</v>
      </c>
      <c r="F24" s="12" t="s">
        <v>36</v>
      </c>
      <c r="G24" s="46">
        <v>16.007905138339922</v>
      </c>
      <c r="H24" s="46">
        <v>83.992094861660078</v>
      </c>
      <c r="J24" s="48"/>
      <c r="K24" s="49"/>
    </row>
    <row r="25" spans="1:11" x14ac:dyDescent="0.2">
      <c r="B25" s="12" t="s">
        <v>38</v>
      </c>
      <c r="C25" s="44">
        <v>531</v>
      </c>
      <c r="D25" s="44">
        <v>1089</v>
      </c>
      <c r="F25" s="12" t="s">
        <v>38</v>
      </c>
      <c r="G25" s="46">
        <v>32.777777777777779</v>
      </c>
      <c r="H25" s="46">
        <v>67.222222222222229</v>
      </c>
      <c r="J25" s="48"/>
      <c r="K25" s="49"/>
    </row>
    <row r="26" spans="1:11" x14ac:dyDescent="0.2">
      <c r="B26" s="12" t="s">
        <v>37</v>
      </c>
      <c r="C26" s="44">
        <v>620</v>
      </c>
      <c r="D26" s="44">
        <v>508</v>
      </c>
      <c r="F26" s="12" t="s">
        <v>37</v>
      </c>
      <c r="G26" s="46">
        <v>54.964539007092192</v>
      </c>
      <c r="H26" s="46">
        <v>45.035460992907801</v>
      </c>
      <c r="J26" s="48"/>
      <c r="K26" s="49"/>
    </row>
    <row r="27" spans="1:11" x14ac:dyDescent="0.2">
      <c r="B27" s="10" t="s">
        <v>21</v>
      </c>
      <c r="C27" s="53">
        <v>0</v>
      </c>
      <c r="D27" s="53">
        <v>0</v>
      </c>
      <c r="F27" s="10" t="s">
        <v>21</v>
      </c>
      <c r="G27" s="47"/>
      <c r="H27" s="47"/>
    </row>
    <row r="28" spans="1:11" x14ac:dyDescent="0.2">
      <c r="B28" s="12" t="s">
        <v>22</v>
      </c>
      <c r="C28" s="44">
        <v>29</v>
      </c>
      <c r="D28" s="44">
        <v>81</v>
      </c>
      <c r="F28" s="12" t="s">
        <v>22</v>
      </c>
      <c r="G28" s="46">
        <v>26.36363636363636</v>
      </c>
      <c r="H28" s="46">
        <v>73.636363636363626</v>
      </c>
      <c r="J28" s="48"/>
      <c r="K28" s="49"/>
    </row>
    <row r="29" spans="1:11" x14ac:dyDescent="0.2">
      <c r="B29" s="12" t="s">
        <v>23</v>
      </c>
      <c r="C29" s="44">
        <v>523</v>
      </c>
      <c r="D29" s="44">
        <v>936</v>
      </c>
      <c r="F29" s="12" t="s">
        <v>23</v>
      </c>
      <c r="G29" s="46">
        <v>35.846470185058259</v>
      </c>
      <c r="H29" s="46">
        <v>64.153529814941749</v>
      </c>
      <c r="J29" s="48"/>
      <c r="K29" s="49"/>
    </row>
    <row r="30" spans="1:11" x14ac:dyDescent="0.2">
      <c r="B30" s="12" t="s">
        <v>24</v>
      </c>
      <c r="C30" s="44">
        <v>99</v>
      </c>
      <c r="D30" s="44">
        <v>83</v>
      </c>
      <c r="F30" s="12" t="s">
        <v>24</v>
      </c>
      <c r="G30" s="46">
        <v>54.395604395604394</v>
      </c>
      <c r="H30" s="46">
        <v>45.604395604395606</v>
      </c>
      <c r="J30" s="48"/>
      <c r="K30" s="49"/>
    </row>
    <row r="31" spans="1:11" x14ac:dyDescent="0.2">
      <c r="B31" s="12" t="s">
        <v>25</v>
      </c>
      <c r="C31" s="44">
        <v>63</v>
      </c>
      <c r="D31" s="44">
        <v>128</v>
      </c>
      <c r="F31" s="12" t="s">
        <v>25</v>
      </c>
      <c r="G31" s="46">
        <v>32.984293193717278</v>
      </c>
      <c r="H31" s="46">
        <v>67.015706806282722</v>
      </c>
      <c r="J31" s="48"/>
      <c r="K31" s="49"/>
    </row>
    <row r="32" spans="1:11" x14ac:dyDescent="0.2">
      <c r="B32" s="12" t="s">
        <v>26</v>
      </c>
      <c r="C32" s="44">
        <v>202</v>
      </c>
      <c r="D32" s="44">
        <v>247</v>
      </c>
      <c r="F32" s="12" t="s">
        <v>26</v>
      </c>
      <c r="G32" s="46">
        <v>44.988864142538972</v>
      </c>
      <c r="H32" s="46">
        <v>55.011135857461028</v>
      </c>
      <c r="J32" s="48"/>
      <c r="K32" s="49"/>
    </row>
    <row r="33" spans="2:11" x14ac:dyDescent="0.2">
      <c r="B33" s="12" t="s">
        <v>27</v>
      </c>
      <c r="C33" s="44">
        <v>37</v>
      </c>
      <c r="D33" s="44">
        <v>102</v>
      </c>
      <c r="F33" s="12" t="s">
        <v>27</v>
      </c>
      <c r="G33" s="46">
        <v>26.618705035971225</v>
      </c>
      <c r="H33" s="46">
        <v>73.381294964028783</v>
      </c>
      <c r="J33" s="48"/>
      <c r="K33" s="49"/>
    </row>
    <row r="34" spans="2:11" ht="33.75" x14ac:dyDescent="0.2">
      <c r="B34" s="12" t="s">
        <v>28</v>
      </c>
      <c r="C34" s="44">
        <v>140</v>
      </c>
      <c r="D34" s="44">
        <v>233</v>
      </c>
      <c r="F34" s="12" t="s">
        <v>28</v>
      </c>
      <c r="G34" s="46">
        <v>37.533512064343164</v>
      </c>
      <c r="H34" s="46">
        <v>62.466487935656836</v>
      </c>
      <c r="J34" s="48"/>
      <c r="K34" s="49"/>
    </row>
    <row r="35" spans="2:11" x14ac:dyDescent="0.2">
      <c r="B35" s="12" t="s">
        <v>29</v>
      </c>
      <c r="C35" s="44">
        <v>139</v>
      </c>
      <c r="D35" s="44">
        <v>212</v>
      </c>
      <c r="F35" s="12" t="s">
        <v>29</v>
      </c>
      <c r="G35" s="46">
        <v>39.6011396011396</v>
      </c>
      <c r="H35" s="46">
        <v>60.3988603988604</v>
      </c>
      <c r="J35" s="48"/>
      <c r="K35" s="49"/>
    </row>
    <row r="38" spans="2:11" x14ac:dyDescent="0.2">
      <c r="C38" s="50"/>
      <c r="D38" s="50"/>
    </row>
    <row r="39" spans="2:11" x14ac:dyDescent="0.2">
      <c r="C39" s="50"/>
      <c r="D39" s="50"/>
    </row>
    <row r="40" spans="2:11" x14ac:dyDescent="0.2">
      <c r="C40" s="50"/>
      <c r="D40" s="50"/>
    </row>
    <row r="41" spans="2:11" x14ac:dyDescent="0.2">
      <c r="C41" s="50"/>
      <c r="D41" s="50"/>
    </row>
    <row r="42" spans="2:11" x14ac:dyDescent="0.2">
      <c r="C42" s="50"/>
      <c r="D42" s="50"/>
    </row>
  </sheetData>
  <sheetProtection sheet="1"/>
  <mergeCells count="1">
    <mergeCell ref="B9:H9"/>
  </mergeCells>
  <hyperlinks>
    <hyperlink ref="B5" location="Indice!A1" display="&lt;&lt; voltar"/>
  </hyperlinks>
  <printOptions horizontalCentered="1"/>
  <pageMargins left="0.25" right="0.25" top="0.75" bottom="0.75" header="0.3" footer="0.3"/>
  <pageSetup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2"/>
  <sheetViews>
    <sheetView showGridLines="0" workbookViewId="0">
      <selection activeCell="S27" sqref="S27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6" width="10.7109375" style="27" customWidth="1"/>
    <col min="7" max="7" width="9.140625" style="27"/>
    <col min="8" max="8" width="29.28515625" style="27" customWidth="1"/>
    <col min="9" max="12" width="10.7109375" style="27" customWidth="1"/>
    <col min="13" max="16384" width="9.140625" style="27"/>
  </cols>
  <sheetData>
    <row r="1" spans="1:15" s="3" customFormat="1" ht="18.75" x14ac:dyDescent="0.2">
      <c r="D1" s="21"/>
      <c r="E1" s="21"/>
      <c r="J1" s="21"/>
      <c r="K1" s="21"/>
      <c r="N1" s="21"/>
    </row>
    <row r="2" spans="1:15" s="3" customFormat="1" ht="18.75" x14ac:dyDescent="0.2">
      <c r="B2" s="20" t="str">
        <f>+Indice!B10</f>
        <v>Inquérito às Práticas de Gestão</v>
      </c>
      <c r="D2" s="20"/>
      <c r="F2" s="20"/>
      <c r="G2" s="20"/>
      <c r="H2" s="20"/>
      <c r="J2" s="20"/>
      <c r="L2" s="20"/>
      <c r="N2" s="20"/>
    </row>
    <row r="3" spans="1:15" s="3" customFormat="1" ht="18.75" x14ac:dyDescent="0.2">
      <c r="A3" s="22"/>
      <c r="B3" s="43" t="str">
        <f>+Indice!B11</f>
        <v>Ano 2022</v>
      </c>
      <c r="D3" s="20"/>
      <c r="F3" s="20"/>
      <c r="G3" s="20"/>
      <c r="H3" s="20"/>
      <c r="J3" s="20"/>
      <c r="L3" s="20"/>
      <c r="N3" s="20"/>
    </row>
    <row r="4" spans="1:15" s="3" customFormat="1" ht="3" customHeight="1" x14ac:dyDescent="0.2">
      <c r="B4" s="23"/>
      <c r="D4" s="23"/>
      <c r="F4" s="23"/>
      <c r="G4" s="23"/>
      <c r="H4" s="23"/>
      <c r="J4" s="23"/>
      <c r="L4" s="23"/>
      <c r="N4" s="23"/>
    </row>
    <row r="5" spans="1:15" s="3" customFormat="1" ht="15" x14ac:dyDescent="0.25">
      <c r="B5" s="24" t="s">
        <v>34</v>
      </c>
      <c r="D5" s="5"/>
      <c r="F5" s="5"/>
      <c r="G5" s="5"/>
      <c r="H5" s="5"/>
      <c r="J5" s="5"/>
      <c r="L5" s="5"/>
      <c r="N5" s="5"/>
    </row>
    <row r="6" spans="1:15" s="3" customFormat="1" ht="3" customHeight="1" x14ac:dyDescent="0.25">
      <c r="B6" s="8"/>
      <c r="D6" s="8"/>
      <c r="F6" s="8"/>
      <c r="G6" s="8"/>
      <c r="H6" s="8"/>
      <c r="J6" s="8"/>
      <c r="L6" s="8"/>
      <c r="N6" s="8"/>
    </row>
    <row r="7" spans="1:15" s="3" customFormat="1" ht="16.5" customHeight="1" x14ac:dyDescent="0.2">
      <c r="A7" s="22"/>
      <c r="B7" s="20" t="s">
        <v>88</v>
      </c>
      <c r="D7" s="20"/>
      <c r="F7" s="20"/>
      <c r="G7" s="20"/>
      <c r="H7" s="20"/>
      <c r="J7" s="20"/>
      <c r="L7" s="20"/>
      <c r="N7" s="20"/>
    </row>
    <row r="8" spans="1:15" s="3" customFormat="1" ht="3" customHeight="1" x14ac:dyDescent="0.2">
      <c r="B8" s="23"/>
      <c r="D8" s="23"/>
      <c r="F8" s="23"/>
      <c r="G8" s="23"/>
      <c r="H8" s="23"/>
      <c r="J8" s="23"/>
      <c r="L8" s="23"/>
      <c r="N8" s="23"/>
    </row>
    <row r="9" spans="1:15" s="3" customFormat="1" ht="15.6" customHeight="1" x14ac:dyDescent="0.2">
      <c r="B9" s="95" t="s">
        <v>90</v>
      </c>
      <c r="C9" s="95"/>
      <c r="D9" s="95"/>
      <c r="E9" s="95"/>
      <c r="F9" s="95"/>
      <c r="G9" s="95"/>
      <c r="H9" s="95"/>
      <c r="I9" s="95"/>
      <c r="J9" s="95"/>
      <c r="K9" s="95"/>
      <c r="L9" s="95"/>
      <c r="N9" s="25"/>
    </row>
    <row r="10" spans="1:15" s="3" customFormat="1" ht="3" customHeight="1" x14ac:dyDescent="0.2"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N10" s="25"/>
    </row>
    <row r="11" spans="1:15" s="3" customFormat="1" ht="15" customHeight="1" x14ac:dyDescent="0.2">
      <c r="B11" s="26" t="s">
        <v>30</v>
      </c>
      <c r="D11" s="26"/>
      <c r="F11" s="26"/>
      <c r="G11" s="26"/>
      <c r="H11" s="26" t="s">
        <v>35</v>
      </c>
      <c r="J11" s="26"/>
      <c r="L11" s="26"/>
      <c r="N11" s="26"/>
    </row>
    <row r="12" spans="1:15" s="3" customFormat="1" ht="5.0999999999999996" customHeight="1" x14ac:dyDescent="0.2">
      <c r="B12" s="23"/>
      <c r="D12" s="23"/>
      <c r="F12" s="23"/>
      <c r="G12" s="23"/>
      <c r="H12" s="23"/>
      <c r="J12" s="23"/>
      <c r="L12" s="23"/>
      <c r="N12" s="23"/>
    </row>
    <row r="13" spans="1:15" ht="22.5" x14ac:dyDescent="0.2">
      <c r="B13" s="62" t="s">
        <v>10</v>
      </c>
      <c r="C13" s="63" t="s">
        <v>40</v>
      </c>
      <c r="D13" s="63" t="s">
        <v>41</v>
      </c>
      <c r="E13" s="63" t="s">
        <v>42</v>
      </c>
      <c r="F13" s="63" t="s">
        <v>43</v>
      </c>
      <c r="H13" s="62" t="s">
        <v>10</v>
      </c>
      <c r="I13" s="63" t="s">
        <v>40</v>
      </c>
      <c r="J13" s="63" t="s">
        <v>41</v>
      </c>
      <c r="K13" s="63" t="s">
        <v>42</v>
      </c>
      <c r="L13" s="63" t="s">
        <v>43</v>
      </c>
    </row>
    <row r="14" spans="1:15" x14ac:dyDescent="0.2">
      <c r="B14" s="10" t="s">
        <v>12</v>
      </c>
      <c r="C14" s="11"/>
      <c r="D14" s="11"/>
      <c r="E14" s="11"/>
      <c r="F14" s="11"/>
      <c r="H14" s="10" t="s">
        <v>12</v>
      </c>
      <c r="I14" s="11"/>
      <c r="J14" s="11"/>
      <c r="K14" s="11"/>
      <c r="L14" s="11"/>
    </row>
    <row r="15" spans="1:15" x14ac:dyDescent="0.2">
      <c r="B15" s="12" t="s">
        <v>12</v>
      </c>
      <c r="C15" s="44">
        <v>1504</v>
      </c>
      <c r="D15" s="44">
        <v>372</v>
      </c>
      <c r="E15" s="44">
        <v>11</v>
      </c>
      <c r="F15" s="44">
        <v>135</v>
      </c>
      <c r="H15" s="12" t="s">
        <v>12</v>
      </c>
      <c r="I15" s="46">
        <v>74.381800197823935</v>
      </c>
      <c r="J15" s="46">
        <v>18.397626112759642</v>
      </c>
      <c r="K15" s="46">
        <v>0.54401582591493569</v>
      </c>
      <c r="L15" s="46">
        <v>6.6765578635014835</v>
      </c>
      <c r="N15" s="48"/>
      <c r="O15" s="49"/>
    </row>
    <row r="16" spans="1:15" x14ac:dyDescent="0.2">
      <c r="B16" s="10" t="s">
        <v>13</v>
      </c>
      <c r="C16" s="45">
        <v>0</v>
      </c>
      <c r="D16" s="45">
        <v>0</v>
      </c>
      <c r="E16" s="45">
        <v>0</v>
      </c>
      <c r="F16" s="45">
        <v>0</v>
      </c>
      <c r="H16" s="10" t="s">
        <v>13</v>
      </c>
      <c r="I16" s="47"/>
      <c r="J16" s="47"/>
      <c r="K16" s="47"/>
      <c r="L16" s="47"/>
    </row>
    <row r="17" spans="2:15" x14ac:dyDescent="0.2">
      <c r="B17" s="12" t="s">
        <v>14</v>
      </c>
      <c r="C17" s="44">
        <v>282</v>
      </c>
      <c r="D17" s="44">
        <v>78</v>
      </c>
      <c r="E17" s="44">
        <v>2</v>
      </c>
      <c r="F17" s="44">
        <v>22</v>
      </c>
      <c r="H17" s="12" t="s">
        <v>14</v>
      </c>
      <c r="I17" s="46">
        <v>73.4375</v>
      </c>
      <c r="J17" s="46">
        <v>20.3125</v>
      </c>
      <c r="K17" s="46">
        <v>0.52083333333333326</v>
      </c>
      <c r="L17" s="46">
        <v>5.7291666666666661</v>
      </c>
      <c r="N17" s="48"/>
      <c r="O17" s="49"/>
    </row>
    <row r="18" spans="2:15" x14ac:dyDescent="0.2">
      <c r="B18" s="12" t="s">
        <v>17</v>
      </c>
      <c r="C18" s="44">
        <v>479</v>
      </c>
      <c r="D18" s="44">
        <v>120</v>
      </c>
      <c r="E18" s="44">
        <v>6</v>
      </c>
      <c r="F18" s="44">
        <v>60</v>
      </c>
      <c r="H18" s="12" t="s">
        <v>17</v>
      </c>
      <c r="I18" s="46">
        <v>72.030075187969928</v>
      </c>
      <c r="J18" s="46">
        <v>18.045112781954884</v>
      </c>
      <c r="K18" s="46">
        <v>0.90225563909774442</v>
      </c>
      <c r="L18" s="46">
        <v>9.0225563909774422</v>
      </c>
      <c r="N18" s="48"/>
      <c r="O18" s="49"/>
    </row>
    <row r="19" spans="2:15" x14ac:dyDescent="0.2">
      <c r="B19" s="12" t="s">
        <v>18</v>
      </c>
      <c r="C19" s="44">
        <v>743</v>
      </c>
      <c r="D19" s="44">
        <v>174</v>
      </c>
      <c r="E19" s="44">
        <v>3</v>
      </c>
      <c r="F19" s="44">
        <v>53</v>
      </c>
      <c r="H19" s="12" t="s">
        <v>18</v>
      </c>
      <c r="I19" s="46">
        <v>76.361767728674195</v>
      </c>
      <c r="J19" s="46">
        <v>17.882836587872557</v>
      </c>
      <c r="K19" s="46">
        <v>0.3083247687564234</v>
      </c>
      <c r="L19" s="46">
        <v>5.4470709146968135</v>
      </c>
      <c r="N19" s="48"/>
      <c r="O19" s="49"/>
    </row>
    <row r="20" spans="2:15" x14ac:dyDescent="0.2">
      <c r="B20" s="10" t="s">
        <v>19</v>
      </c>
      <c r="C20" s="45">
        <v>0</v>
      </c>
      <c r="D20" s="45">
        <v>0</v>
      </c>
      <c r="E20" s="45">
        <v>0</v>
      </c>
      <c r="F20" s="45">
        <v>0</v>
      </c>
      <c r="H20" s="10" t="s">
        <v>19</v>
      </c>
      <c r="I20" s="47"/>
      <c r="J20" s="47"/>
      <c r="K20" s="47"/>
      <c r="L20" s="47"/>
    </row>
    <row r="21" spans="2:15" x14ac:dyDescent="0.2">
      <c r="B21" s="12" t="s">
        <v>15</v>
      </c>
      <c r="C21" s="44">
        <v>887</v>
      </c>
      <c r="D21" s="44">
        <v>152</v>
      </c>
      <c r="E21" s="44">
        <v>3</v>
      </c>
      <c r="F21" s="44">
        <v>62</v>
      </c>
      <c r="H21" s="12" t="s">
        <v>15</v>
      </c>
      <c r="I21" s="46">
        <v>80.344202898550719</v>
      </c>
      <c r="J21" s="46">
        <v>13.768115942028986</v>
      </c>
      <c r="K21" s="46">
        <v>0.27173913043478259</v>
      </c>
      <c r="L21" s="46">
        <v>5.6159420289855069</v>
      </c>
      <c r="N21" s="48"/>
      <c r="O21" s="49"/>
    </row>
    <row r="22" spans="2:15" x14ac:dyDescent="0.2">
      <c r="B22" s="12" t="s">
        <v>16</v>
      </c>
      <c r="C22" s="44">
        <v>617</v>
      </c>
      <c r="D22" s="44">
        <v>220</v>
      </c>
      <c r="E22" s="44">
        <v>8</v>
      </c>
      <c r="F22" s="44">
        <v>73</v>
      </c>
      <c r="H22" s="12" t="s">
        <v>16</v>
      </c>
      <c r="I22" s="46">
        <v>67.211328976034849</v>
      </c>
      <c r="J22" s="46">
        <v>23.965141612200437</v>
      </c>
      <c r="K22" s="46">
        <v>0.8714596949891068</v>
      </c>
      <c r="L22" s="46">
        <v>7.9520697167755987</v>
      </c>
      <c r="N22" s="48"/>
      <c r="O22" s="49"/>
    </row>
    <row r="23" spans="2:15" x14ac:dyDescent="0.2">
      <c r="B23" s="10" t="s">
        <v>20</v>
      </c>
      <c r="C23" s="45">
        <v>0</v>
      </c>
      <c r="D23" s="45">
        <v>0</v>
      </c>
      <c r="E23" s="45">
        <v>0</v>
      </c>
      <c r="F23" s="45">
        <v>0</v>
      </c>
      <c r="H23" s="10" t="s">
        <v>20</v>
      </c>
      <c r="I23" s="47"/>
      <c r="J23" s="47"/>
      <c r="K23" s="47"/>
      <c r="L23" s="47"/>
    </row>
    <row r="24" spans="2:15" x14ac:dyDescent="0.2">
      <c r="B24" s="12" t="s">
        <v>36</v>
      </c>
      <c r="C24" s="44">
        <v>276</v>
      </c>
      <c r="D24" s="44">
        <v>120</v>
      </c>
      <c r="E24" s="44">
        <v>3</v>
      </c>
      <c r="F24" s="44">
        <v>26</v>
      </c>
      <c r="H24" s="12" t="s">
        <v>36</v>
      </c>
      <c r="I24" s="46">
        <v>64.941176470588232</v>
      </c>
      <c r="J24" s="46">
        <v>28.235294117647058</v>
      </c>
      <c r="K24" s="46">
        <v>0.70588235294117652</v>
      </c>
      <c r="L24" s="46">
        <v>6.1176470588235299</v>
      </c>
      <c r="N24" s="48"/>
      <c r="O24" s="49"/>
    </row>
    <row r="25" spans="2:15" x14ac:dyDescent="0.2">
      <c r="B25" s="12" t="s">
        <v>38</v>
      </c>
      <c r="C25" s="44">
        <v>797</v>
      </c>
      <c r="D25" s="44">
        <v>204</v>
      </c>
      <c r="E25" s="44">
        <v>7</v>
      </c>
      <c r="F25" s="44">
        <v>81</v>
      </c>
      <c r="H25" s="12" t="s">
        <v>38</v>
      </c>
      <c r="I25" s="46">
        <v>73.186409550045923</v>
      </c>
      <c r="J25" s="46">
        <v>18.732782369146005</v>
      </c>
      <c r="K25" s="46">
        <v>0.64279155188246095</v>
      </c>
      <c r="L25" s="46">
        <v>7.4380165289256199</v>
      </c>
      <c r="N25" s="48"/>
      <c r="O25" s="49"/>
    </row>
    <row r="26" spans="2:15" x14ac:dyDescent="0.2">
      <c r="B26" s="12" t="s">
        <v>37</v>
      </c>
      <c r="C26" s="44">
        <v>431</v>
      </c>
      <c r="D26" s="44">
        <v>48</v>
      </c>
      <c r="E26" s="44">
        <v>1</v>
      </c>
      <c r="F26" s="44">
        <v>28</v>
      </c>
      <c r="H26" s="12" t="s">
        <v>37</v>
      </c>
      <c r="I26" s="46">
        <v>84.842519685039377</v>
      </c>
      <c r="J26" s="46">
        <v>9.4488188976377945</v>
      </c>
      <c r="K26" s="46">
        <v>0.19685039370078738</v>
      </c>
      <c r="L26" s="46">
        <v>5.5118110236220472</v>
      </c>
      <c r="N26" s="48"/>
      <c r="O26" s="49"/>
    </row>
    <row r="27" spans="2:15" x14ac:dyDescent="0.2">
      <c r="B27" s="10" t="s">
        <v>21</v>
      </c>
      <c r="C27" s="45">
        <v>0</v>
      </c>
      <c r="D27" s="45">
        <v>0</v>
      </c>
      <c r="E27" s="45">
        <v>0</v>
      </c>
      <c r="F27" s="45">
        <v>0</v>
      </c>
      <c r="H27" s="10" t="s">
        <v>21</v>
      </c>
      <c r="I27" s="47"/>
      <c r="J27" s="47"/>
      <c r="K27" s="47"/>
      <c r="L27" s="47"/>
    </row>
    <row r="28" spans="2:15" x14ac:dyDescent="0.2">
      <c r="B28" s="12" t="s">
        <v>22</v>
      </c>
      <c r="C28" s="44">
        <v>61</v>
      </c>
      <c r="D28" s="44">
        <v>13</v>
      </c>
      <c r="E28" s="44">
        <v>0</v>
      </c>
      <c r="F28" s="44">
        <v>7</v>
      </c>
      <c r="H28" s="12" t="s">
        <v>22</v>
      </c>
      <c r="I28" s="46">
        <v>75.308641975308646</v>
      </c>
      <c r="J28" s="46">
        <v>16.049382716049383</v>
      </c>
      <c r="K28" s="46">
        <v>0</v>
      </c>
      <c r="L28" s="46">
        <v>8.6419753086419746</v>
      </c>
      <c r="N28" s="48"/>
      <c r="O28" s="49"/>
    </row>
    <row r="29" spans="2:15" x14ac:dyDescent="0.2">
      <c r="B29" s="12" t="s">
        <v>23</v>
      </c>
      <c r="C29" s="44">
        <v>659</v>
      </c>
      <c r="D29" s="44">
        <v>201</v>
      </c>
      <c r="E29" s="44">
        <v>3</v>
      </c>
      <c r="F29" s="44">
        <v>73</v>
      </c>
      <c r="H29" s="12" t="s">
        <v>23</v>
      </c>
      <c r="I29" s="46">
        <v>70.40598290598291</v>
      </c>
      <c r="J29" s="46">
        <v>21.474358974358974</v>
      </c>
      <c r="K29" s="46">
        <v>0.32051282051282048</v>
      </c>
      <c r="L29" s="46">
        <v>7.799145299145299</v>
      </c>
      <c r="N29" s="48"/>
      <c r="O29" s="49"/>
    </row>
    <row r="30" spans="2:15" x14ac:dyDescent="0.2">
      <c r="B30" s="12" t="s">
        <v>24</v>
      </c>
      <c r="C30" s="44">
        <v>67</v>
      </c>
      <c r="D30" s="44">
        <v>11</v>
      </c>
      <c r="E30" s="44">
        <v>0</v>
      </c>
      <c r="F30" s="44">
        <v>5</v>
      </c>
      <c r="H30" s="12" t="s">
        <v>24</v>
      </c>
      <c r="I30" s="46">
        <v>80.722891566265062</v>
      </c>
      <c r="J30" s="46">
        <v>13.253012048192772</v>
      </c>
      <c r="K30" s="46">
        <v>0</v>
      </c>
      <c r="L30" s="46">
        <v>6.024096385542169</v>
      </c>
      <c r="N30" s="48"/>
      <c r="O30" s="49"/>
    </row>
    <row r="31" spans="2:15" x14ac:dyDescent="0.2">
      <c r="B31" s="12" t="s">
        <v>25</v>
      </c>
      <c r="C31" s="44">
        <v>99</v>
      </c>
      <c r="D31" s="44">
        <v>20</v>
      </c>
      <c r="E31" s="44">
        <v>1</v>
      </c>
      <c r="F31" s="44">
        <v>8</v>
      </c>
      <c r="H31" s="12" t="s">
        <v>25</v>
      </c>
      <c r="I31" s="46">
        <v>77.34375</v>
      </c>
      <c r="J31" s="46">
        <v>15.625</v>
      </c>
      <c r="K31" s="46">
        <v>0.78125</v>
      </c>
      <c r="L31" s="46">
        <v>6.25</v>
      </c>
      <c r="N31" s="48"/>
      <c r="O31" s="49"/>
    </row>
    <row r="32" spans="2:15" x14ac:dyDescent="0.2">
      <c r="B32" s="12" t="s">
        <v>26</v>
      </c>
      <c r="C32" s="44">
        <v>195</v>
      </c>
      <c r="D32" s="44">
        <v>37</v>
      </c>
      <c r="E32" s="44">
        <v>2</v>
      </c>
      <c r="F32" s="44">
        <v>13</v>
      </c>
      <c r="H32" s="12" t="s">
        <v>26</v>
      </c>
      <c r="I32" s="46">
        <v>78.94736842105263</v>
      </c>
      <c r="J32" s="46">
        <v>14.979757085020243</v>
      </c>
      <c r="K32" s="46">
        <v>0.80971659919028338</v>
      </c>
      <c r="L32" s="46">
        <v>5.2631578947368416</v>
      </c>
      <c r="N32" s="48"/>
      <c r="O32" s="49"/>
    </row>
    <row r="33" spans="2:15" x14ac:dyDescent="0.2">
      <c r="B33" s="12" t="s">
        <v>27</v>
      </c>
      <c r="C33" s="44">
        <v>79</v>
      </c>
      <c r="D33" s="44">
        <v>17</v>
      </c>
      <c r="E33" s="44">
        <v>2</v>
      </c>
      <c r="F33" s="44">
        <v>4</v>
      </c>
      <c r="H33" s="12" t="s">
        <v>27</v>
      </c>
      <c r="I33" s="46">
        <v>77.450980392156865</v>
      </c>
      <c r="J33" s="46">
        <v>16.666666666666664</v>
      </c>
      <c r="K33" s="46">
        <v>1.9607843137254901</v>
      </c>
      <c r="L33" s="46">
        <v>3.9215686274509802</v>
      </c>
      <c r="N33" s="48"/>
      <c r="O33" s="49"/>
    </row>
    <row r="34" spans="2:15" ht="33.75" x14ac:dyDescent="0.2">
      <c r="B34" s="12" t="s">
        <v>28</v>
      </c>
      <c r="C34" s="44">
        <v>179</v>
      </c>
      <c r="D34" s="44">
        <v>41</v>
      </c>
      <c r="E34" s="44">
        <v>2</v>
      </c>
      <c r="F34" s="44">
        <v>11</v>
      </c>
      <c r="H34" s="12" t="s">
        <v>28</v>
      </c>
      <c r="I34" s="46">
        <v>76.824034334763951</v>
      </c>
      <c r="J34" s="46">
        <v>17.596566523605151</v>
      </c>
      <c r="K34" s="46">
        <v>0.85836909871244638</v>
      </c>
      <c r="L34" s="46">
        <v>4.7210300429184553</v>
      </c>
      <c r="N34" s="48"/>
      <c r="O34" s="49"/>
    </row>
    <row r="35" spans="2:15" x14ac:dyDescent="0.2">
      <c r="B35" s="12" t="s">
        <v>29</v>
      </c>
      <c r="C35" s="44">
        <v>165</v>
      </c>
      <c r="D35" s="44">
        <v>32</v>
      </c>
      <c r="E35" s="44">
        <v>1</v>
      </c>
      <c r="F35" s="44">
        <v>14</v>
      </c>
      <c r="H35" s="12" t="s">
        <v>29</v>
      </c>
      <c r="I35" s="46">
        <v>77.830188679245282</v>
      </c>
      <c r="J35" s="46">
        <v>15.09433962264151</v>
      </c>
      <c r="K35" s="46">
        <v>0.47169811320754718</v>
      </c>
      <c r="L35" s="46">
        <v>6.6037735849056602</v>
      </c>
      <c r="N35" s="48"/>
      <c r="O35" s="49"/>
    </row>
    <row r="37" spans="2:15" x14ac:dyDescent="0.2">
      <c r="B37" s="71" t="s">
        <v>107</v>
      </c>
    </row>
    <row r="38" spans="2:15" x14ac:dyDescent="0.2">
      <c r="C38" s="50"/>
      <c r="D38" s="50"/>
      <c r="E38" s="50"/>
      <c r="F38" s="50"/>
    </row>
    <row r="39" spans="2:15" x14ac:dyDescent="0.2">
      <c r="C39" s="50"/>
      <c r="D39" s="50"/>
      <c r="E39" s="50"/>
      <c r="F39" s="50"/>
    </row>
    <row r="40" spans="2:15" x14ac:dyDescent="0.2">
      <c r="C40" s="50"/>
      <c r="D40" s="50"/>
      <c r="E40" s="50"/>
      <c r="F40" s="50"/>
    </row>
    <row r="41" spans="2:15" x14ac:dyDescent="0.2">
      <c r="C41" s="50"/>
      <c r="D41" s="50"/>
      <c r="E41" s="50"/>
      <c r="F41" s="50"/>
    </row>
    <row r="42" spans="2:15" x14ac:dyDescent="0.2">
      <c r="C42" s="50"/>
      <c r="D42" s="50"/>
      <c r="E42" s="50"/>
      <c r="F42" s="50"/>
    </row>
  </sheetData>
  <sheetProtection sheet="1"/>
  <mergeCells count="1">
    <mergeCell ref="B9:L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2"/>
  <sheetViews>
    <sheetView showGridLines="0" topLeftCell="A6" workbookViewId="0">
      <selection activeCell="Q47" sqref="Q47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15" width="10.7109375" style="27" customWidth="1"/>
    <col min="16" max="16" width="9.140625" style="27"/>
    <col min="17" max="17" width="29.28515625" style="27" customWidth="1"/>
    <col min="18" max="30" width="10.7109375" style="27" customWidth="1"/>
    <col min="31" max="16384" width="9.140625" style="27"/>
  </cols>
  <sheetData>
    <row r="1" spans="1:30" s="3" customFormat="1" ht="18.75" x14ac:dyDescent="0.2">
      <c r="C1" s="21"/>
      <c r="D1" s="21"/>
      <c r="G1" s="21"/>
      <c r="I1" s="21"/>
      <c r="J1" s="21"/>
      <c r="M1" s="21"/>
      <c r="N1" s="21"/>
      <c r="Q1" s="21"/>
      <c r="R1" s="21"/>
      <c r="S1" s="21"/>
      <c r="V1" s="21"/>
      <c r="X1" s="21"/>
      <c r="Y1" s="21"/>
      <c r="AB1" s="21"/>
      <c r="AC1" s="21"/>
    </row>
    <row r="2" spans="1:30" s="3" customFormat="1" ht="18.75" x14ac:dyDescent="0.2">
      <c r="B2" s="20" t="str">
        <f>+Indice!B10</f>
        <v>Inquérito às Práticas de Gestão</v>
      </c>
      <c r="C2" s="20"/>
      <c r="E2" s="20"/>
      <c r="F2" s="20"/>
      <c r="G2" s="20"/>
      <c r="I2" s="20"/>
      <c r="K2" s="20"/>
      <c r="M2" s="20"/>
      <c r="N2" s="20"/>
      <c r="Q2" s="20"/>
      <c r="R2" s="20"/>
      <c r="T2" s="20"/>
      <c r="U2" s="20"/>
      <c r="V2" s="20"/>
      <c r="X2" s="20"/>
      <c r="Z2" s="20"/>
      <c r="AB2" s="20"/>
      <c r="AC2" s="20"/>
    </row>
    <row r="3" spans="1:30" s="3" customFormat="1" ht="18.75" x14ac:dyDescent="0.2">
      <c r="A3" s="22"/>
      <c r="B3" s="43" t="str">
        <f>+Indice!B11</f>
        <v>Ano 2022</v>
      </c>
      <c r="C3" s="20"/>
      <c r="E3" s="20"/>
      <c r="F3" s="20"/>
      <c r="G3" s="20"/>
      <c r="I3" s="20"/>
      <c r="K3" s="20"/>
      <c r="M3" s="20"/>
      <c r="N3" s="20"/>
      <c r="Q3" s="20"/>
      <c r="R3" s="20"/>
      <c r="T3" s="20"/>
      <c r="U3" s="20"/>
      <c r="V3" s="20"/>
      <c r="X3" s="20"/>
      <c r="Z3" s="20"/>
      <c r="AB3" s="20"/>
      <c r="AC3" s="20"/>
    </row>
    <row r="4" spans="1:30" s="3" customFormat="1" ht="3" customHeight="1" x14ac:dyDescent="0.2">
      <c r="B4" s="23"/>
      <c r="C4" s="23"/>
      <c r="E4" s="23"/>
      <c r="F4" s="23"/>
      <c r="G4" s="23"/>
      <c r="I4" s="23"/>
      <c r="K4" s="23"/>
      <c r="M4" s="23"/>
      <c r="N4" s="23"/>
      <c r="Q4" s="23"/>
      <c r="R4" s="23"/>
      <c r="T4" s="23"/>
      <c r="U4" s="23"/>
      <c r="V4" s="23"/>
      <c r="X4" s="23"/>
      <c r="Z4" s="23"/>
      <c r="AB4" s="23"/>
      <c r="AC4" s="23"/>
    </row>
    <row r="5" spans="1:30" s="3" customFormat="1" ht="15" x14ac:dyDescent="0.25">
      <c r="B5" s="24" t="s">
        <v>34</v>
      </c>
      <c r="C5" s="5"/>
      <c r="E5" s="5"/>
      <c r="F5" s="5"/>
      <c r="G5" s="5"/>
      <c r="I5" s="5"/>
      <c r="K5" s="5"/>
      <c r="M5" s="5"/>
      <c r="N5" s="5"/>
      <c r="Q5" s="5"/>
      <c r="R5" s="5"/>
      <c r="T5" s="5"/>
      <c r="U5" s="5"/>
      <c r="V5" s="5"/>
      <c r="X5" s="5"/>
      <c r="Z5" s="5"/>
      <c r="AB5" s="5"/>
      <c r="AC5" s="5"/>
    </row>
    <row r="6" spans="1:30" s="3" customFormat="1" ht="3" customHeight="1" x14ac:dyDescent="0.25">
      <c r="B6" s="8"/>
      <c r="C6" s="8"/>
      <c r="E6" s="8"/>
      <c r="F6" s="8"/>
      <c r="G6" s="8"/>
      <c r="I6" s="8"/>
      <c r="K6" s="8"/>
      <c r="M6" s="8"/>
      <c r="N6" s="8"/>
      <c r="Q6" s="8"/>
      <c r="R6" s="8"/>
      <c r="T6" s="8"/>
      <c r="U6" s="8"/>
      <c r="V6" s="8"/>
      <c r="X6" s="8"/>
      <c r="Z6" s="8"/>
      <c r="AB6" s="8"/>
      <c r="AC6" s="8"/>
    </row>
    <row r="7" spans="1:30" s="3" customFormat="1" ht="16.5" customHeight="1" x14ac:dyDescent="0.2">
      <c r="A7" s="22"/>
      <c r="B7" s="20" t="s">
        <v>92</v>
      </c>
      <c r="C7" s="20"/>
      <c r="E7" s="20"/>
      <c r="F7" s="20"/>
      <c r="G7" s="20"/>
      <c r="I7" s="20"/>
      <c r="K7" s="20"/>
      <c r="M7" s="20"/>
      <c r="N7" s="20"/>
      <c r="Q7" s="20"/>
      <c r="R7" s="20"/>
      <c r="T7" s="20"/>
      <c r="U7" s="20"/>
      <c r="V7" s="20"/>
      <c r="X7" s="20"/>
      <c r="Z7" s="20"/>
      <c r="AB7" s="20"/>
      <c r="AC7" s="20"/>
    </row>
    <row r="8" spans="1:30" s="3" customFormat="1" ht="3" customHeight="1" x14ac:dyDescent="0.2">
      <c r="B8" s="23"/>
      <c r="C8" s="23"/>
      <c r="E8" s="23"/>
      <c r="F8" s="23"/>
      <c r="G8" s="23"/>
      <c r="I8" s="23"/>
      <c r="K8" s="23"/>
      <c r="M8" s="23"/>
      <c r="N8" s="23"/>
      <c r="Q8" s="23"/>
      <c r="R8" s="23"/>
      <c r="T8" s="23"/>
      <c r="U8" s="23"/>
      <c r="V8" s="23"/>
      <c r="X8" s="23"/>
      <c r="Z8" s="23"/>
      <c r="AB8" s="23"/>
      <c r="AC8" s="23"/>
    </row>
    <row r="9" spans="1:30" s="3" customFormat="1" ht="15.6" customHeight="1" x14ac:dyDescent="0.2">
      <c r="B9" s="95" t="s">
        <v>91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Q9" s="25"/>
      <c r="R9" s="25"/>
      <c r="S9" s="25"/>
      <c r="T9" s="25"/>
      <c r="U9" s="25"/>
      <c r="V9" s="25"/>
      <c r="W9" s="25"/>
      <c r="X9" s="25"/>
      <c r="Y9" s="25"/>
      <c r="Z9" s="25"/>
      <c r="AB9" s="25"/>
      <c r="AC9" s="25"/>
    </row>
    <row r="10" spans="1:30" s="3" customFormat="1" ht="3" customHeight="1" x14ac:dyDescent="0.2"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Q10" s="25"/>
      <c r="R10" s="25"/>
      <c r="S10" s="25"/>
      <c r="T10" s="25"/>
      <c r="U10" s="25"/>
      <c r="V10" s="25"/>
      <c r="W10" s="25"/>
      <c r="X10" s="25"/>
      <c r="Y10" s="25"/>
      <c r="Z10" s="25"/>
      <c r="AB10" s="25"/>
      <c r="AC10" s="25"/>
    </row>
    <row r="11" spans="1:30" s="3" customFormat="1" ht="15" customHeight="1" x14ac:dyDescent="0.2">
      <c r="B11" s="26" t="s">
        <v>30</v>
      </c>
      <c r="C11" s="26"/>
      <c r="E11" s="26"/>
      <c r="F11" s="26"/>
      <c r="G11" s="26"/>
      <c r="I11" s="26"/>
      <c r="K11" s="26"/>
      <c r="M11" s="26"/>
      <c r="N11" s="26"/>
      <c r="Q11" s="26" t="s">
        <v>35</v>
      </c>
      <c r="R11" s="26"/>
      <c r="T11" s="26"/>
      <c r="U11" s="26"/>
      <c r="V11" s="26"/>
      <c r="X11" s="26"/>
      <c r="Z11" s="26"/>
      <c r="AB11" s="26"/>
      <c r="AC11" s="26"/>
    </row>
    <row r="12" spans="1:30" s="3" customFormat="1" ht="5.0999999999999996" customHeight="1" x14ac:dyDescent="0.2">
      <c r="B12" s="23"/>
      <c r="C12" s="23"/>
      <c r="E12" s="23"/>
      <c r="F12" s="23"/>
      <c r="G12" s="23"/>
      <c r="I12" s="23"/>
      <c r="K12" s="23"/>
      <c r="M12" s="23"/>
      <c r="N12" s="23"/>
      <c r="Q12" s="23"/>
      <c r="R12" s="23"/>
      <c r="T12" s="23"/>
      <c r="U12" s="23"/>
      <c r="V12" s="23"/>
      <c r="X12" s="23"/>
      <c r="Z12" s="23"/>
      <c r="AB12" s="23"/>
      <c r="AC12" s="23"/>
    </row>
    <row r="13" spans="1:30" ht="157.5" x14ac:dyDescent="0.2">
      <c r="B13" s="62" t="s">
        <v>10</v>
      </c>
      <c r="C13" s="63" t="s">
        <v>44</v>
      </c>
      <c r="D13" s="63" t="s">
        <v>45</v>
      </c>
      <c r="E13" s="63" t="s">
        <v>46</v>
      </c>
      <c r="F13" s="63" t="s">
        <v>47</v>
      </c>
      <c r="G13" s="63" t="s">
        <v>48</v>
      </c>
      <c r="H13" s="63" t="s">
        <v>49</v>
      </c>
      <c r="I13" s="63" t="s">
        <v>50</v>
      </c>
      <c r="J13" s="63" t="s">
        <v>51</v>
      </c>
      <c r="K13" s="63" t="s">
        <v>52</v>
      </c>
      <c r="L13" s="63" t="s">
        <v>53</v>
      </c>
      <c r="M13" s="63" t="s">
        <v>54</v>
      </c>
      <c r="N13" s="70" t="s">
        <v>93</v>
      </c>
      <c r="O13" s="63" t="s">
        <v>55</v>
      </c>
      <c r="Q13" s="62" t="s">
        <v>10</v>
      </c>
      <c r="R13" s="63" t="s">
        <v>44</v>
      </c>
      <c r="S13" s="63" t="s">
        <v>45</v>
      </c>
      <c r="T13" s="63" t="s">
        <v>46</v>
      </c>
      <c r="U13" s="63" t="s">
        <v>47</v>
      </c>
      <c r="V13" s="63" t="s">
        <v>48</v>
      </c>
      <c r="W13" s="63" t="s">
        <v>49</v>
      </c>
      <c r="X13" s="63" t="s">
        <v>50</v>
      </c>
      <c r="Y13" s="63" t="s">
        <v>51</v>
      </c>
      <c r="Z13" s="63" t="s">
        <v>52</v>
      </c>
      <c r="AA13" s="63" t="s">
        <v>53</v>
      </c>
      <c r="AB13" s="63" t="s">
        <v>54</v>
      </c>
      <c r="AC13" s="70" t="s">
        <v>93</v>
      </c>
      <c r="AD13" s="63" t="s">
        <v>55</v>
      </c>
    </row>
    <row r="14" spans="1:30" x14ac:dyDescent="0.2">
      <c r="B14" s="10" t="s">
        <v>12</v>
      </c>
      <c r="C14" s="11"/>
      <c r="D14" s="11"/>
      <c r="E14" s="11"/>
      <c r="F14" s="11"/>
      <c r="Q14" s="10" t="s">
        <v>12</v>
      </c>
      <c r="R14" s="11"/>
      <c r="S14" s="11"/>
      <c r="T14" s="11"/>
      <c r="U14" s="11"/>
    </row>
    <row r="15" spans="1:30" x14ac:dyDescent="0.2">
      <c r="B15" s="12" t="s">
        <v>12</v>
      </c>
      <c r="C15" s="44">
        <v>733</v>
      </c>
      <c r="D15" s="44">
        <v>1166</v>
      </c>
      <c r="E15" s="44">
        <v>1370</v>
      </c>
      <c r="F15" s="44">
        <v>1138</v>
      </c>
      <c r="G15" s="44">
        <v>1482</v>
      </c>
      <c r="H15" s="44">
        <v>1001</v>
      </c>
      <c r="I15" s="44">
        <v>1324</v>
      </c>
      <c r="J15" s="44">
        <v>937</v>
      </c>
      <c r="K15" s="44">
        <v>1359</v>
      </c>
      <c r="L15" s="44">
        <v>1023</v>
      </c>
      <c r="M15" s="44">
        <v>308</v>
      </c>
      <c r="N15" s="44">
        <v>1072</v>
      </c>
      <c r="O15" s="44">
        <v>278</v>
      </c>
      <c r="Q15" s="12" t="s">
        <v>12</v>
      </c>
      <c r="R15" s="16">
        <v>22.526121696373693</v>
      </c>
      <c r="S15" s="16">
        <v>35.832821143208363</v>
      </c>
      <c r="T15" s="16">
        <v>42.102028272894898</v>
      </c>
      <c r="U15" s="16">
        <v>34.972341733251383</v>
      </c>
      <c r="V15" s="16">
        <v>45.543945912722805</v>
      </c>
      <c r="W15" s="16">
        <v>30.762138905961894</v>
      </c>
      <c r="X15" s="16">
        <v>40.688383527965584</v>
      </c>
      <c r="Y15" s="16">
        <v>28.795328826060235</v>
      </c>
      <c r="Z15" s="16">
        <v>41.763982790411802</v>
      </c>
      <c r="AA15" s="16">
        <v>31.438229870928087</v>
      </c>
      <c r="AB15" s="16">
        <v>9.4652735095267371</v>
      </c>
      <c r="AC15" s="16">
        <v>32.944068838352798</v>
      </c>
      <c r="AD15" s="16">
        <v>8.5433312845728331</v>
      </c>
    </row>
    <row r="16" spans="1:30" x14ac:dyDescent="0.2">
      <c r="B16" s="10" t="s">
        <v>13</v>
      </c>
      <c r="C16" s="45">
        <v>0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Q16" s="10" t="s">
        <v>13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2:30" x14ac:dyDescent="0.2">
      <c r="B17" s="12" t="s">
        <v>14</v>
      </c>
      <c r="C17" s="44">
        <v>104</v>
      </c>
      <c r="D17" s="44">
        <v>130</v>
      </c>
      <c r="E17" s="44">
        <v>207</v>
      </c>
      <c r="F17" s="44">
        <v>175</v>
      </c>
      <c r="G17" s="44">
        <v>268</v>
      </c>
      <c r="H17" s="44">
        <v>118</v>
      </c>
      <c r="I17" s="44">
        <v>177</v>
      </c>
      <c r="J17" s="44">
        <v>133</v>
      </c>
      <c r="K17" s="44">
        <v>192</v>
      </c>
      <c r="L17" s="44">
        <v>129</v>
      </c>
      <c r="M17" s="44">
        <v>35</v>
      </c>
      <c r="N17" s="44">
        <v>153</v>
      </c>
      <c r="O17" s="44">
        <v>53</v>
      </c>
      <c r="Q17" s="12" t="s">
        <v>14</v>
      </c>
      <c r="R17" s="16">
        <v>18.671454219030519</v>
      </c>
      <c r="S17" s="16">
        <v>23.339317773788153</v>
      </c>
      <c r="T17" s="16">
        <v>37.163375224416519</v>
      </c>
      <c r="U17" s="16">
        <v>31.41831238779174</v>
      </c>
      <c r="V17" s="16">
        <v>48.114901256732495</v>
      </c>
      <c r="W17" s="16">
        <v>21.184919210053859</v>
      </c>
      <c r="X17" s="16">
        <v>31.777378815080791</v>
      </c>
      <c r="Y17" s="16">
        <v>23.877917414721722</v>
      </c>
      <c r="Z17" s="16">
        <v>34.470377019748653</v>
      </c>
      <c r="AA17" s="16">
        <v>23.159784560143628</v>
      </c>
      <c r="AB17" s="16">
        <v>6.2836624775583481</v>
      </c>
      <c r="AC17" s="16">
        <v>27.468581687612208</v>
      </c>
      <c r="AD17" s="16">
        <v>9.5152603231597848</v>
      </c>
    </row>
    <row r="18" spans="2:30" x14ac:dyDescent="0.2">
      <c r="B18" s="12" t="s">
        <v>17</v>
      </c>
      <c r="C18" s="44">
        <v>211</v>
      </c>
      <c r="D18" s="44">
        <v>337</v>
      </c>
      <c r="E18" s="44">
        <v>414</v>
      </c>
      <c r="F18" s="44">
        <v>348</v>
      </c>
      <c r="G18" s="44">
        <v>514</v>
      </c>
      <c r="H18" s="44">
        <v>276</v>
      </c>
      <c r="I18" s="44">
        <v>378</v>
      </c>
      <c r="J18" s="44">
        <v>276</v>
      </c>
      <c r="K18" s="44">
        <v>391</v>
      </c>
      <c r="L18" s="44">
        <v>302</v>
      </c>
      <c r="M18" s="44">
        <v>85</v>
      </c>
      <c r="N18" s="44">
        <v>308</v>
      </c>
      <c r="O18" s="44">
        <v>94</v>
      </c>
      <c r="Q18" s="12" t="s">
        <v>17</v>
      </c>
      <c r="R18" s="16">
        <v>20.545277507302824</v>
      </c>
      <c r="S18" s="16">
        <v>32.81402142161636</v>
      </c>
      <c r="T18" s="16">
        <v>40.311587147030188</v>
      </c>
      <c r="U18" s="16">
        <v>33.885102239532621</v>
      </c>
      <c r="V18" s="16">
        <v>50.048685491723468</v>
      </c>
      <c r="W18" s="16">
        <v>26.874391431353455</v>
      </c>
      <c r="X18" s="16">
        <v>36.806231742940604</v>
      </c>
      <c r="Y18" s="16">
        <v>26.874391431353455</v>
      </c>
      <c r="Z18" s="16">
        <v>38.07205452775073</v>
      </c>
      <c r="AA18" s="16">
        <v>29.406037000973711</v>
      </c>
      <c r="AB18" s="16">
        <v>8.2765335929892903</v>
      </c>
      <c r="AC18" s="16">
        <v>29.990262901655306</v>
      </c>
      <c r="AD18" s="16">
        <v>9.1528724440116846</v>
      </c>
    </row>
    <row r="19" spans="2:30" x14ac:dyDescent="0.2">
      <c r="B19" s="12" t="s">
        <v>18</v>
      </c>
      <c r="C19" s="44">
        <v>418</v>
      </c>
      <c r="D19" s="44">
        <v>699</v>
      </c>
      <c r="E19" s="44">
        <v>749</v>
      </c>
      <c r="F19" s="44">
        <v>615</v>
      </c>
      <c r="G19" s="44">
        <v>700</v>
      </c>
      <c r="H19" s="44">
        <v>607</v>
      </c>
      <c r="I19" s="44">
        <v>769</v>
      </c>
      <c r="J19" s="44">
        <v>528</v>
      </c>
      <c r="K19" s="44">
        <v>776</v>
      </c>
      <c r="L19" s="44">
        <v>592</v>
      </c>
      <c r="M19" s="44">
        <v>188</v>
      </c>
      <c r="N19" s="44">
        <v>611</v>
      </c>
      <c r="O19" s="44">
        <v>131</v>
      </c>
      <c r="Q19" s="12" t="s">
        <v>18</v>
      </c>
      <c r="R19" s="16">
        <v>25.029940119760479</v>
      </c>
      <c r="S19" s="16">
        <v>41.856287425149702</v>
      </c>
      <c r="T19" s="16">
        <v>44.85029940119761</v>
      </c>
      <c r="U19" s="16">
        <v>36.82634730538922</v>
      </c>
      <c r="V19" s="16">
        <v>41.916167664670652</v>
      </c>
      <c r="W19" s="16">
        <v>36.34730538922156</v>
      </c>
      <c r="X19" s="16">
        <v>46.047904191616766</v>
      </c>
      <c r="Y19" s="16">
        <v>31.616766467065872</v>
      </c>
      <c r="Z19" s="16">
        <v>46.467065868263475</v>
      </c>
      <c r="AA19" s="16">
        <v>35.449101796407184</v>
      </c>
      <c r="AB19" s="16">
        <v>11.257485029940121</v>
      </c>
      <c r="AC19" s="16">
        <v>36.58682634730539</v>
      </c>
      <c r="AD19" s="16">
        <v>7.8443113772455098</v>
      </c>
    </row>
    <row r="20" spans="2:30" x14ac:dyDescent="0.2">
      <c r="B20" s="10" t="s">
        <v>19</v>
      </c>
      <c r="C20" s="45">
        <v>0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Q20" s="10" t="s">
        <v>19</v>
      </c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2:30" x14ac:dyDescent="0.2">
      <c r="B21" s="12" t="s">
        <v>15</v>
      </c>
      <c r="C21" s="44">
        <v>592</v>
      </c>
      <c r="D21" s="44">
        <v>948</v>
      </c>
      <c r="E21" s="44">
        <v>1042</v>
      </c>
      <c r="F21" s="44">
        <v>825</v>
      </c>
      <c r="G21" s="44">
        <v>967</v>
      </c>
      <c r="H21" s="44">
        <v>819</v>
      </c>
      <c r="I21" s="44">
        <v>1037</v>
      </c>
      <c r="J21" s="44">
        <v>763</v>
      </c>
      <c r="K21" s="44">
        <v>1066</v>
      </c>
      <c r="L21" s="44">
        <v>843</v>
      </c>
      <c r="M21" s="44">
        <v>276</v>
      </c>
      <c r="N21" s="44">
        <v>868</v>
      </c>
      <c r="O21" s="44">
        <v>99</v>
      </c>
      <c r="Q21" s="12" t="s">
        <v>15</v>
      </c>
      <c r="R21" s="16">
        <v>29.048086359175663</v>
      </c>
      <c r="S21" s="16">
        <v>46.5161923454367</v>
      </c>
      <c r="T21" s="16">
        <v>51.128557409224726</v>
      </c>
      <c r="U21" s="16">
        <v>40.480863591756624</v>
      </c>
      <c r="V21" s="16">
        <v>47.448478900883217</v>
      </c>
      <c r="W21" s="16">
        <v>40.186457311089299</v>
      </c>
      <c r="X21" s="16">
        <v>50.883218842001966</v>
      </c>
      <c r="Y21" s="16">
        <v>37.438665358194307</v>
      </c>
      <c r="Z21" s="16">
        <v>52.306182531894017</v>
      </c>
      <c r="AA21" s="16">
        <v>41.36408243375859</v>
      </c>
      <c r="AB21" s="16">
        <v>13.542688910696763</v>
      </c>
      <c r="AC21" s="16">
        <v>42.590775269872424</v>
      </c>
      <c r="AD21" s="16">
        <v>4.8577036310107946</v>
      </c>
    </row>
    <row r="22" spans="2:30" x14ac:dyDescent="0.2">
      <c r="B22" s="12" t="s">
        <v>16</v>
      </c>
      <c r="C22" s="44">
        <v>141</v>
      </c>
      <c r="D22" s="44">
        <v>218</v>
      </c>
      <c r="E22" s="44">
        <v>328</v>
      </c>
      <c r="F22" s="44">
        <v>313</v>
      </c>
      <c r="G22" s="44">
        <v>515</v>
      </c>
      <c r="H22" s="44">
        <v>182</v>
      </c>
      <c r="I22" s="44">
        <v>287</v>
      </c>
      <c r="J22" s="44">
        <v>174</v>
      </c>
      <c r="K22" s="44">
        <v>293</v>
      </c>
      <c r="L22" s="44">
        <v>180</v>
      </c>
      <c r="M22" s="44">
        <v>32</v>
      </c>
      <c r="N22" s="44">
        <v>204</v>
      </c>
      <c r="O22" s="44">
        <v>179</v>
      </c>
      <c r="Q22" s="12" t="s">
        <v>16</v>
      </c>
      <c r="R22" s="16">
        <v>11.595394736842106</v>
      </c>
      <c r="S22" s="16">
        <v>17.927631578947366</v>
      </c>
      <c r="T22" s="16">
        <v>26.973684210526315</v>
      </c>
      <c r="U22" s="16">
        <v>25.740131578947366</v>
      </c>
      <c r="V22" s="16">
        <v>42.351973684210527</v>
      </c>
      <c r="W22" s="16">
        <v>14.967105263157896</v>
      </c>
      <c r="X22" s="16">
        <v>23.601973684210524</v>
      </c>
      <c r="Y22" s="16">
        <v>14.309210526315788</v>
      </c>
      <c r="Z22" s="16">
        <v>24.095394736842106</v>
      </c>
      <c r="AA22" s="16">
        <v>14.802631578947366</v>
      </c>
      <c r="AB22" s="16">
        <v>2.6315789473684208</v>
      </c>
      <c r="AC22" s="16">
        <v>16.776315789473685</v>
      </c>
      <c r="AD22" s="16">
        <v>14.720394736842104</v>
      </c>
    </row>
    <row r="23" spans="2:30" x14ac:dyDescent="0.2">
      <c r="B23" s="10" t="s">
        <v>20</v>
      </c>
      <c r="C23" s="45">
        <v>0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5">
        <v>0</v>
      </c>
      <c r="L23" s="45">
        <v>0</v>
      </c>
      <c r="M23" s="45">
        <v>0</v>
      </c>
      <c r="N23" s="45">
        <v>0</v>
      </c>
      <c r="O23" s="45">
        <v>0</v>
      </c>
      <c r="Q23" s="10" t="s">
        <v>20</v>
      </c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2:30" x14ac:dyDescent="0.2">
      <c r="B24" s="12" t="s">
        <v>36</v>
      </c>
      <c r="C24" s="44">
        <v>44</v>
      </c>
      <c r="D24" s="44">
        <v>49</v>
      </c>
      <c r="E24" s="44">
        <v>79</v>
      </c>
      <c r="F24" s="44">
        <v>132</v>
      </c>
      <c r="G24" s="44">
        <v>215</v>
      </c>
      <c r="H24" s="44">
        <v>32</v>
      </c>
      <c r="I24" s="44">
        <v>79</v>
      </c>
      <c r="J24" s="44">
        <v>37</v>
      </c>
      <c r="K24" s="44">
        <v>86</v>
      </c>
      <c r="L24" s="44">
        <v>50</v>
      </c>
      <c r="M24" s="44">
        <v>7</v>
      </c>
      <c r="N24" s="44">
        <v>70</v>
      </c>
      <c r="O24" s="44">
        <v>92</v>
      </c>
      <c r="Q24" s="12" t="s">
        <v>36</v>
      </c>
      <c r="R24" s="16">
        <v>8.695652173913043</v>
      </c>
      <c r="S24" s="16">
        <v>9.6837944664031621</v>
      </c>
      <c r="T24" s="16">
        <v>15.612648221343871</v>
      </c>
      <c r="U24" s="16">
        <v>26.086956521739129</v>
      </c>
      <c r="V24" s="16">
        <v>42.490118577075094</v>
      </c>
      <c r="W24" s="16">
        <v>6.3241106719367588</v>
      </c>
      <c r="X24" s="16">
        <v>15.612648221343871</v>
      </c>
      <c r="Y24" s="16">
        <v>7.312252964426877</v>
      </c>
      <c r="Z24" s="16">
        <v>16.996047430830039</v>
      </c>
      <c r="AA24" s="16">
        <v>9.8814229249011856</v>
      </c>
      <c r="AB24" s="16">
        <v>1.383399209486166</v>
      </c>
      <c r="AC24" s="16">
        <v>13.83399209486166</v>
      </c>
      <c r="AD24" s="16">
        <v>18.181818181818183</v>
      </c>
    </row>
    <row r="25" spans="2:30" x14ac:dyDescent="0.2">
      <c r="B25" s="12" t="s">
        <v>38</v>
      </c>
      <c r="C25" s="44">
        <v>253</v>
      </c>
      <c r="D25" s="44">
        <v>460</v>
      </c>
      <c r="E25" s="44">
        <v>596</v>
      </c>
      <c r="F25" s="44">
        <v>467</v>
      </c>
      <c r="G25" s="44">
        <v>709</v>
      </c>
      <c r="H25" s="44">
        <v>367</v>
      </c>
      <c r="I25" s="44">
        <v>549</v>
      </c>
      <c r="J25" s="44">
        <v>358</v>
      </c>
      <c r="K25" s="44">
        <v>575</v>
      </c>
      <c r="L25" s="44">
        <v>386</v>
      </c>
      <c r="M25" s="44">
        <v>69</v>
      </c>
      <c r="N25" s="44">
        <v>403</v>
      </c>
      <c r="O25" s="44">
        <v>161</v>
      </c>
      <c r="Q25" s="12" t="s">
        <v>38</v>
      </c>
      <c r="R25" s="16">
        <v>15.617283950617283</v>
      </c>
      <c r="S25" s="16">
        <v>28.39506172839506</v>
      </c>
      <c r="T25" s="16">
        <v>36.790123456790127</v>
      </c>
      <c r="U25" s="16">
        <v>28.827160493827158</v>
      </c>
      <c r="V25" s="16">
        <v>43.76543209876543</v>
      </c>
      <c r="W25" s="16">
        <v>22.654320987654323</v>
      </c>
      <c r="X25" s="16">
        <v>33.888888888888893</v>
      </c>
      <c r="Y25" s="16">
        <v>22.098765432098766</v>
      </c>
      <c r="Z25" s="16">
        <v>35.493827160493829</v>
      </c>
      <c r="AA25" s="16">
        <v>23.827160493827158</v>
      </c>
      <c r="AB25" s="16">
        <v>4.2592592592592595</v>
      </c>
      <c r="AC25" s="16">
        <v>24.876543209876541</v>
      </c>
      <c r="AD25" s="16">
        <v>9.9382716049382722</v>
      </c>
    </row>
    <row r="26" spans="2:30" x14ac:dyDescent="0.2">
      <c r="B26" s="12" t="s">
        <v>37</v>
      </c>
      <c r="C26" s="44">
        <v>436</v>
      </c>
      <c r="D26" s="44">
        <v>657</v>
      </c>
      <c r="E26" s="44">
        <v>695</v>
      </c>
      <c r="F26" s="44">
        <v>539</v>
      </c>
      <c r="G26" s="44">
        <v>558</v>
      </c>
      <c r="H26" s="44">
        <v>602</v>
      </c>
      <c r="I26" s="44">
        <v>696</v>
      </c>
      <c r="J26" s="44">
        <v>542</v>
      </c>
      <c r="K26" s="44">
        <v>698</v>
      </c>
      <c r="L26" s="44">
        <v>587</v>
      </c>
      <c r="M26" s="44">
        <v>232</v>
      </c>
      <c r="N26" s="44">
        <v>599</v>
      </c>
      <c r="O26" s="44">
        <v>25</v>
      </c>
      <c r="Q26" s="12" t="s">
        <v>37</v>
      </c>
      <c r="R26" s="16">
        <v>38.652482269503544</v>
      </c>
      <c r="S26" s="16">
        <v>58.244680851063833</v>
      </c>
      <c r="T26" s="16">
        <v>61.613475177304963</v>
      </c>
      <c r="U26" s="16">
        <v>47.783687943262407</v>
      </c>
      <c r="V26" s="16">
        <v>49.468085106382979</v>
      </c>
      <c r="W26" s="16">
        <v>53.36879432624113</v>
      </c>
      <c r="X26" s="16">
        <v>61.702127659574465</v>
      </c>
      <c r="Y26" s="16">
        <v>48.049645390070921</v>
      </c>
      <c r="Z26" s="16">
        <v>61.87943262411347</v>
      </c>
      <c r="AA26" s="16">
        <v>52.039007092198588</v>
      </c>
      <c r="AB26" s="16">
        <v>20.567375886524822</v>
      </c>
      <c r="AC26" s="16">
        <v>53.102836879432623</v>
      </c>
      <c r="AD26" s="16">
        <v>2.2163120567375887</v>
      </c>
    </row>
    <row r="27" spans="2:30" x14ac:dyDescent="0.2">
      <c r="B27" s="10" t="s">
        <v>21</v>
      </c>
      <c r="C27" s="45">
        <v>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Q27" s="10" t="s">
        <v>21</v>
      </c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2:30" x14ac:dyDescent="0.2">
      <c r="B28" s="12" t="s">
        <v>22</v>
      </c>
      <c r="C28" s="44">
        <v>8</v>
      </c>
      <c r="D28" s="44">
        <v>21</v>
      </c>
      <c r="E28" s="44">
        <v>27</v>
      </c>
      <c r="F28" s="44">
        <v>31</v>
      </c>
      <c r="G28" s="44">
        <v>48</v>
      </c>
      <c r="H28" s="44">
        <v>11</v>
      </c>
      <c r="I28" s="44">
        <v>39</v>
      </c>
      <c r="J28" s="44">
        <v>15</v>
      </c>
      <c r="K28" s="44">
        <v>28</v>
      </c>
      <c r="L28" s="44">
        <v>17</v>
      </c>
      <c r="M28" s="44">
        <v>2</v>
      </c>
      <c r="N28" s="44">
        <v>11</v>
      </c>
      <c r="O28" s="44">
        <v>20</v>
      </c>
      <c r="Q28" s="12" t="s">
        <v>22</v>
      </c>
      <c r="R28" s="16">
        <v>7.2727272727272725</v>
      </c>
      <c r="S28" s="16">
        <v>19.090909090909093</v>
      </c>
      <c r="T28" s="16">
        <v>24.545454545454547</v>
      </c>
      <c r="U28" s="16">
        <v>28.18181818181818</v>
      </c>
      <c r="V28" s="16">
        <v>43.636363636363633</v>
      </c>
      <c r="W28" s="16">
        <v>10</v>
      </c>
      <c r="X28" s="16">
        <v>35.454545454545453</v>
      </c>
      <c r="Y28" s="16">
        <v>13.636363636363635</v>
      </c>
      <c r="Z28" s="16">
        <v>25.454545454545453</v>
      </c>
      <c r="AA28" s="16">
        <v>15.454545454545453</v>
      </c>
      <c r="AB28" s="16">
        <v>1.8181818181818181</v>
      </c>
      <c r="AC28" s="16">
        <v>10</v>
      </c>
      <c r="AD28" s="16">
        <v>18.181818181818183</v>
      </c>
    </row>
    <row r="29" spans="2:30" x14ac:dyDescent="0.2">
      <c r="B29" s="12" t="s">
        <v>23</v>
      </c>
      <c r="C29" s="44">
        <v>275</v>
      </c>
      <c r="D29" s="44">
        <v>471</v>
      </c>
      <c r="E29" s="44">
        <v>569</v>
      </c>
      <c r="F29" s="44">
        <v>462</v>
      </c>
      <c r="G29" s="44">
        <v>636</v>
      </c>
      <c r="H29" s="44">
        <v>399</v>
      </c>
      <c r="I29" s="44">
        <v>532</v>
      </c>
      <c r="J29" s="44">
        <v>355</v>
      </c>
      <c r="K29" s="44">
        <v>511</v>
      </c>
      <c r="L29" s="44">
        <v>379</v>
      </c>
      <c r="M29" s="44">
        <v>94</v>
      </c>
      <c r="N29" s="44">
        <v>364</v>
      </c>
      <c r="O29" s="44">
        <v>140</v>
      </c>
      <c r="Q29" s="12" t="s">
        <v>23</v>
      </c>
      <c r="R29" s="16">
        <v>18.848526387936943</v>
      </c>
      <c r="S29" s="16">
        <v>32.282385195339273</v>
      </c>
      <c r="T29" s="16">
        <v>38.999314599040439</v>
      </c>
      <c r="U29" s="16">
        <v>31.665524331734062</v>
      </c>
      <c r="V29" s="16">
        <v>43.59150102810144</v>
      </c>
      <c r="W29" s="16">
        <v>27.347498286497601</v>
      </c>
      <c r="X29" s="16">
        <v>36.46333104866347</v>
      </c>
      <c r="Y29" s="16">
        <v>24.331734064427689</v>
      </c>
      <c r="Z29" s="16">
        <v>35.023989033584648</v>
      </c>
      <c r="AA29" s="16">
        <v>25.976696367374913</v>
      </c>
      <c r="AB29" s="16">
        <v>6.4427690198766276</v>
      </c>
      <c r="AC29" s="16">
        <v>24.9485949280329</v>
      </c>
      <c r="AD29" s="16">
        <v>9.5956134338588068</v>
      </c>
    </row>
    <row r="30" spans="2:30" x14ac:dyDescent="0.2">
      <c r="B30" s="12" t="s">
        <v>24</v>
      </c>
      <c r="C30" s="44">
        <v>47</v>
      </c>
      <c r="D30" s="44">
        <v>50</v>
      </c>
      <c r="E30" s="44">
        <v>63</v>
      </c>
      <c r="F30" s="44">
        <v>55</v>
      </c>
      <c r="G30" s="44">
        <v>71</v>
      </c>
      <c r="H30" s="44">
        <v>62</v>
      </c>
      <c r="I30" s="44">
        <v>92</v>
      </c>
      <c r="J30" s="44">
        <v>49</v>
      </c>
      <c r="K30" s="44">
        <v>98</v>
      </c>
      <c r="L30" s="44">
        <v>55</v>
      </c>
      <c r="M30" s="44">
        <v>9</v>
      </c>
      <c r="N30" s="44">
        <v>68</v>
      </c>
      <c r="O30" s="44">
        <v>12</v>
      </c>
      <c r="Q30" s="12" t="s">
        <v>24</v>
      </c>
      <c r="R30" s="16">
        <v>25.824175824175828</v>
      </c>
      <c r="S30" s="16">
        <v>27.472527472527474</v>
      </c>
      <c r="T30" s="16">
        <v>34.615384615384613</v>
      </c>
      <c r="U30" s="16">
        <v>30.219780219780219</v>
      </c>
      <c r="V30" s="16">
        <v>39.010989010989015</v>
      </c>
      <c r="W30" s="16">
        <v>34.065934065934066</v>
      </c>
      <c r="X30" s="16">
        <v>50.549450549450547</v>
      </c>
      <c r="Y30" s="16">
        <v>26.923076923076923</v>
      </c>
      <c r="Z30" s="16">
        <v>53.846153846153847</v>
      </c>
      <c r="AA30" s="16">
        <v>30.219780219780219</v>
      </c>
      <c r="AB30" s="16">
        <v>4.9450549450549453</v>
      </c>
      <c r="AC30" s="16">
        <v>37.362637362637365</v>
      </c>
      <c r="AD30" s="16">
        <v>6.593406593406594</v>
      </c>
    </row>
    <row r="31" spans="2:30" x14ac:dyDescent="0.2">
      <c r="B31" s="12" t="s">
        <v>25</v>
      </c>
      <c r="C31" s="44">
        <v>36</v>
      </c>
      <c r="D31" s="44">
        <v>67</v>
      </c>
      <c r="E31" s="44">
        <v>79</v>
      </c>
      <c r="F31" s="44">
        <v>64</v>
      </c>
      <c r="G31" s="44">
        <v>89</v>
      </c>
      <c r="H31" s="44">
        <v>49</v>
      </c>
      <c r="I31" s="44">
        <v>65</v>
      </c>
      <c r="J31" s="44">
        <v>48</v>
      </c>
      <c r="K31" s="44">
        <v>75</v>
      </c>
      <c r="L31" s="44">
        <v>44</v>
      </c>
      <c r="M31" s="44">
        <v>22</v>
      </c>
      <c r="N31" s="44">
        <v>49</v>
      </c>
      <c r="O31" s="44">
        <v>24</v>
      </c>
      <c r="Q31" s="12" t="s">
        <v>25</v>
      </c>
      <c r="R31" s="16">
        <v>18.848167539267017</v>
      </c>
      <c r="S31" s="16">
        <v>35.078534031413611</v>
      </c>
      <c r="T31" s="16">
        <v>41.361256544502616</v>
      </c>
      <c r="U31" s="16">
        <v>33.507853403141361</v>
      </c>
      <c r="V31" s="16">
        <v>46.596858638743456</v>
      </c>
      <c r="W31" s="16">
        <v>25.654450261780106</v>
      </c>
      <c r="X31" s="16">
        <v>34.031413612565444</v>
      </c>
      <c r="Y31" s="16">
        <v>25.130890052356019</v>
      </c>
      <c r="Z31" s="16">
        <v>39.267015706806284</v>
      </c>
      <c r="AA31" s="16">
        <v>23.036649214659686</v>
      </c>
      <c r="AB31" s="16">
        <v>11.518324607329843</v>
      </c>
      <c r="AC31" s="16">
        <v>25.654450261780106</v>
      </c>
      <c r="AD31" s="16">
        <v>12.56544502617801</v>
      </c>
    </row>
    <row r="32" spans="2:30" x14ac:dyDescent="0.2">
      <c r="B32" s="12" t="s">
        <v>26</v>
      </c>
      <c r="C32" s="44">
        <v>98</v>
      </c>
      <c r="D32" s="44">
        <v>174</v>
      </c>
      <c r="E32" s="44">
        <v>204</v>
      </c>
      <c r="F32" s="44">
        <v>175</v>
      </c>
      <c r="G32" s="44">
        <v>213</v>
      </c>
      <c r="H32" s="44">
        <v>179</v>
      </c>
      <c r="I32" s="44">
        <v>202</v>
      </c>
      <c r="J32" s="44">
        <v>162</v>
      </c>
      <c r="K32" s="44">
        <v>242</v>
      </c>
      <c r="L32" s="44">
        <v>195</v>
      </c>
      <c r="M32" s="44">
        <v>58</v>
      </c>
      <c r="N32" s="44">
        <v>178</v>
      </c>
      <c r="O32" s="44">
        <v>28</v>
      </c>
      <c r="Q32" s="12" t="s">
        <v>26</v>
      </c>
      <c r="R32" s="16">
        <v>21.826280623608017</v>
      </c>
      <c r="S32" s="16">
        <v>38.752783964365257</v>
      </c>
      <c r="T32" s="16">
        <v>45.434298440979951</v>
      </c>
      <c r="U32" s="16">
        <v>38.97550111358575</v>
      </c>
      <c r="V32" s="16">
        <v>47.438752783964368</v>
      </c>
      <c r="W32" s="16">
        <v>39.866369710467708</v>
      </c>
      <c r="X32" s="16">
        <v>44.988864142538972</v>
      </c>
      <c r="Y32" s="16">
        <v>36.080178173719375</v>
      </c>
      <c r="Z32" s="16">
        <v>53.897550111358569</v>
      </c>
      <c r="AA32" s="16">
        <v>43.429844097995549</v>
      </c>
      <c r="AB32" s="16">
        <v>12.91759465478842</v>
      </c>
      <c r="AC32" s="16">
        <v>39.643652561247215</v>
      </c>
      <c r="AD32" s="16">
        <v>6.2360801781737196</v>
      </c>
    </row>
    <row r="33" spans="2:30" x14ac:dyDescent="0.2">
      <c r="B33" s="12" t="s">
        <v>27</v>
      </c>
      <c r="C33" s="44">
        <v>26</v>
      </c>
      <c r="D33" s="44">
        <v>36</v>
      </c>
      <c r="E33" s="44">
        <v>52</v>
      </c>
      <c r="F33" s="44">
        <v>55</v>
      </c>
      <c r="G33" s="44">
        <v>62</v>
      </c>
      <c r="H33" s="44">
        <v>43</v>
      </c>
      <c r="I33" s="44">
        <v>46</v>
      </c>
      <c r="J33" s="44">
        <v>42</v>
      </c>
      <c r="K33" s="44">
        <v>56</v>
      </c>
      <c r="L33" s="44">
        <v>44</v>
      </c>
      <c r="M33" s="44">
        <v>15</v>
      </c>
      <c r="N33" s="44">
        <v>41</v>
      </c>
      <c r="O33" s="44">
        <v>20</v>
      </c>
      <c r="Q33" s="12" t="s">
        <v>27</v>
      </c>
      <c r="R33" s="16">
        <v>18.705035971223023</v>
      </c>
      <c r="S33" s="16">
        <v>25.899280575539567</v>
      </c>
      <c r="T33" s="16">
        <v>37.410071942446045</v>
      </c>
      <c r="U33" s="16">
        <v>39.568345323741006</v>
      </c>
      <c r="V33" s="16">
        <v>44.60431654676259</v>
      </c>
      <c r="W33" s="16">
        <v>30.935251798561154</v>
      </c>
      <c r="X33" s="16">
        <v>33.093525179856115</v>
      </c>
      <c r="Y33" s="16">
        <v>30.215827338129497</v>
      </c>
      <c r="Z33" s="16">
        <v>40.28776978417266</v>
      </c>
      <c r="AA33" s="16">
        <v>31.654676258992804</v>
      </c>
      <c r="AB33" s="16">
        <v>10.791366906474821</v>
      </c>
      <c r="AC33" s="16">
        <v>29.496402877697843</v>
      </c>
      <c r="AD33" s="16">
        <v>14.388489208633093</v>
      </c>
    </row>
    <row r="34" spans="2:30" ht="33.75" x14ac:dyDescent="0.2">
      <c r="B34" s="12" t="s">
        <v>28</v>
      </c>
      <c r="C34" s="44">
        <v>134</v>
      </c>
      <c r="D34" s="44">
        <v>167</v>
      </c>
      <c r="E34" s="44">
        <v>190</v>
      </c>
      <c r="F34" s="44">
        <v>155</v>
      </c>
      <c r="G34" s="44">
        <v>183</v>
      </c>
      <c r="H34" s="44">
        <v>120</v>
      </c>
      <c r="I34" s="44">
        <v>186</v>
      </c>
      <c r="J34" s="44">
        <v>141</v>
      </c>
      <c r="K34" s="44">
        <v>175</v>
      </c>
      <c r="L34" s="44">
        <v>157</v>
      </c>
      <c r="M34" s="44">
        <v>55</v>
      </c>
      <c r="N34" s="44">
        <v>201</v>
      </c>
      <c r="O34" s="44">
        <v>17</v>
      </c>
      <c r="Q34" s="12" t="s">
        <v>28</v>
      </c>
      <c r="R34" s="16">
        <v>35.924932975871315</v>
      </c>
      <c r="S34" s="16">
        <v>44.772117962466488</v>
      </c>
      <c r="T34" s="16">
        <v>50.938337801608583</v>
      </c>
      <c r="U34" s="16">
        <v>41.55495978552279</v>
      </c>
      <c r="V34" s="16">
        <v>49.061662198391417</v>
      </c>
      <c r="W34" s="16">
        <v>32.171581769436997</v>
      </c>
      <c r="X34" s="16">
        <v>49.865951742627345</v>
      </c>
      <c r="Y34" s="16">
        <v>37.801608579088466</v>
      </c>
      <c r="Z34" s="16">
        <v>46.916890080428949</v>
      </c>
      <c r="AA34" s="16">
        <v>42.091152815013402</v>
      </c>
      <c r="AB34" s="16">
        <v>14.745308310991955</v>
      </c>
      <c r="AC34" s="16">
        <v>53.887399463806972</v>
      </c>
      <c r="AD34" s="16">
        <v>4.5576407506702417</v>
      </c>
    </row>
    <row r="35" spans="2:30" x14ac:dyDescent="0.2">
      <c r="B35" s="12" t="s">
        <v>29</v>
      </c>
      <c r="C35" s="44">
        <v>109</v>
      </c>
      <c r="D35" s="44">
        <v>180</v>
      </c>
      <c r="E35" s="44">
        <v>186</v>
      </c>
      <c r="F35" s="44">
        <v>141</v>
      </c>
      <c r="G35" s="44">
        <v>180</v>
      </c>
      <c r="H35" s="44">
        <v>138</v>
      </c>
      <c r="I35" s="44">
        <v>162</v>
      </c>
      <c r="J35" s="44">
        <v>125</v>
      </c>
      <c r="K35" s="44">
        <v>174</v>
      </c>
      <c r="L35" s="44">
        <v>132</v>
      </c>
      <c r="M35" s="44">
        <v>53</v>
      </c>
      <c r="N35" s="44">
        <v>160</v>
      </c>
      <c r="O35" s="44">
        <v>17</v>
      </c>
      <c r="Q35" s="12" t="s">
        <v>29</v>
      </c>
      <c r="R35" s="16">
        <v>31.054131054131055</v>
      </c>
      <c r="S35" s="16">
        <v>51.282051282051277</v>
      </c>
      <c r="T35" s="16">
        <v>52.991452991452995</v>
      </c>
      <c r="U35" s="16">
        <v>40.17094017094017</v>
      </c>
      <c r="V35" s="16">
        <v>51.282051282051277</v>
      </c>
      <c r="W35" s="16">
        <v>39.316239316239319</v>
      </c>
      <c r="X35" s="16">
        <v>46.153846153846153</v>
      </c>
      <c r="Y35" s="16">
        <v>35.612535612535609</v>
      </c>
      <c r="Z35" s="16">
        <v>49.572649572649574</v>
      </c>
      <c r="AA35" s="16">
        <v>37.606837606837608</v>
      </c>
      <c r="AB35" s="16">
        <v>15.0997150997151</v>
      </c>
      <c r="AC35" s="16">
        <v>45.584045584045583</v>
      </c>
      <c r="AD35" s="16">
        <v>4.8433048433048427</v>
      </c>
    </row>
    <row r="37" spans="2:30" x14ac:dyDescent="0.2">
      <c r="B37" s="96" t="s">
        <v>39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</row>
    <row r="38" spans="2:30" x14ac:dyDescent="0.2"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R38" s="50"/>
    </row>
    <row r="39" spans="2:30" x14ac:dyDescent="0.2"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R39" s="50"/>
    </row>
    <row r="40" spans="2:30" x14ac:dyDescent="0.2"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R40" s="50"/>
    </row>
    <row r="41" spans="2:30" x14ac:dyDescent="0.2"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R41" s="50"/>
    </row>
    <row r="42" spans="2:30" x14ac:dyDescent="0.2"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</row>
  </sheetData>
  <sheetProtection sheet="1"/>
  <mergeCells count="2">
    <mergeCell ref="B37:O37"/>
    <mergeCell ref="B9:O10"/>
  </mergeCells>
  <hyperlinks>
    <hyperlink ref="B5" location="Indice!A1" display="&lt;&lt; voltar"/>
  </hyperlinks>
  <printOptions horizontalCentered="1"/>
  <pageMargins left="0.25" right="0.25" top="0.75" bottom="0.75" header="0.3" footer="0.3"/>
  <pageSetup scale="3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5"/>
  <sheetViews>
    <sheetView showGridLines="0" workbookViewId="0">
      <selection activeCell="O41" sqref="O41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4" width="10.7109375" style="27" customWidth="1"/>
    <col min="5" max="5" width="9.140625" style="27"/>
    <col min="6" max="6" width="29.28515625" style="27" customWidth="1"/>
    <col min="7" max="8" width="10.7109375" style="27" customWidth="1"/>
    <col min="9" max="16384" width="9.140625" style="27"/>
  </cols>
  <sheetData>
    <row r="1" spans="1:12" s="3" customFormat="1" ht="18.75" x14ac:dyDescent="0.2">
      <c r="C1" s="21"/>
      <c r="E1" s="21"/>
      <c r="G1" s="21"/>
      <c r="K1" s="21"/>
      <c r="L1" s="21"/>
    </row>
    <row r="2" spans="1:12" s="3" customFormat="1" ht="18.75" x14ac:dyDescent="0.2">
      <c r="B2" s="20" t="str">
        <f>+Indice!B10</f>
        <v>Inquérito às Práticas de Gestão</v>
      </c>
      <c r="D2" s="20"/>
      <c r="E2" s="20"/>
      <c r="F2" s="20"/>
      <c r="H2" s="20"/>
      <c r="I2" s="20"/>
      <c r="K2" s="20"/>
      <c r="L2" s="20"/>
    </row>
    <row r="3" spans="1:12" s="3" customFormat="1" ht="18.75" x14ac:dyDescent="0.2">
      <c r="A3" s="22"/>
      <c r="B3" s="43" t="str">
        <f>+Indice!B11</f>
        <v>Ano 2022</v>
      </c>
      <c r="D3" s="20"/>
      <c r="E3" s="20"/>
      <c r="F3" s="20"/>
      <c r="H3" s="20"/>
      <c r="I3" s="20"/>
      <c r="K3" s="20"/>
      <c r="L3" s="20"/>
    </row>
    <row r="4" spans="1:12" s="3" customFormat="1" ht="3" customHeight="1" x14ac:dyDescent="0.2">
      <c r="B4" s="23"/>
      <c r="D4" s="23"/>
      <c r="E4" s="23"/>
      <c r="F4" s="23"/>
      <c r="H4" s="23"/>
      <c r="I4" s="23"/>
      <c r="K4" s="23"/>
      <c r="L4" s="23"/>
    </row>
    <row r="5" spans="1:12" s="3" customFormat="1" ht="15" x14ac:dyDescent="0.25">
      <c r="B5" s="24" t="s">
        <v>34</v>
      </c>
      <c r="D5" s="5"/>
      <c r="E5" s="5"/>
      <c r="F5" s="5"/>
      <c r="H5" s="5"/>
      <c r="I5" s="5"/>
      <c r="K5" s="5"/>
      <c r="L5" s="5"/>
    </row>
    <row r="6" spans="1:12" s="3" customFormat="1" ht="3" customHeight="1" x14ac:dyDescent="0.25">
      <c r="B6" s="8"/>
      <c r="D6" s="8"/>
      <c r="E6" s="8"/>
      <c r="F6" s="8"/>
      <c r="H6" s="8"/>
      <c r="I6" s="8"/>
      <c r="K6" s="8"/>
      <c r="L6" s="8"/>
    </row>
    <row r="7" spans="1:12" s="3" customFormat="1" ht="16.5" customHeight="1" x14ac:dyDescent="0.2">
      <c r="A7" s="22"/>
      <c r="B7" s="20" t="s">
        <v>92</v>
      </c>
      <c r="D7" s="20"/>
      <c r="E7" s="20"/>
      <c r="F7" s="20"/>
      <c r="H7" s="20"/>
      <c r="I7" s="20"/>
      <c r="K7" s="20"/>
      <c r="L7" s="20"/>
    </row>
    <row r="8" spans="1:12" s="3" customFormat="1" ht="3" customHeight="1" x14ac:dyDescent="0.2">
      <c r="B8" s="23"/>
      <c r="D8" s="23"/>
      <c r="E8" s="23"/>
      <c r="F8" s="23"/>
      <c r="H8" s="23"/>
      <c r="I8" s="23"/>
      <c r="K8" s="23"/>
      <c r="L8" s="23"/>
    </row>
    <row r="9" spans="1:12" s="3" customFormat="1" ht="32.25" customHeight="1" x14ac:dyDescent="0.2">
      <c r="B9" s="95" t="s">
        <v>94</v>
      </c>
      <c r="C9" s="95"/>
      <c r="D9" s="95"/>
      <c r="E9" s="95"/>
      <c r="F9" s="95"/>
      <c r="G9" s="95"/>
      <c r="H9" s="95"/>
      <c r="I9" s="25"/>
      <c r="K9" s="25"/>
      <c r="L9" s="25"/>
    </row>
    <row r="10" spans="1:12" s="3" customFormat="1" ht="3" customHeight="1" x14ac:dyDescent="0.2">
      <c r="B10" s="25"/>
      <c r="C10" s="25"/>
      <c r="D10" s="25"/>
      <c r="E10" s="25"/>
      <c r="F10" s="25"/>
      <c r="G10" s="25"/>
      <c r="H10" s="25"/>
      <c r="I10" s="25"/>
      <c r="K10" s="25"/>
      <c r="L10" s="25"/>
    </row>
    <row r="11" spans="1:12" s="3" customFormat="1" ht="15" customHeight="1" x14ac:dyDescent="0.2">
      <c r="B11" s="26" t="s">
        <v>30</v>
      </c>
      <c r="D11" s="26"/>
      <c r="E11" s="26"/>
      <c r="F11" s="26" t="s">
        <v>35</v>
      </c>
      <c r="H11" s="26"/>
      <c r="I11" s="26"/>
      <c r="K11" s="26"/>
      <c r="L11" s="26"/>
    </row>
    <row r="12" spans="1:12" s="3" customFormat="1" ht="5.0999999999999996" customHeight="1" x14ac:dyDescent="0.2">
      <c r="B12" s="23"/>
      <c r="D12" s="23"/>
      <c r="E12" s="23"/>
      <c r="F12" s="23"/>
      <c r="H12" s="23"/>
      <c r="I12" s="23"/>
      <c r="K12" s="23"/>
      <c r="L12" s="23"/>
    </row>
    <row r="13" spans="1:12" ht="76.5" customHeight="1" x14ac:dyDescent="0.2">
      <c r="B13" s="62" t="s">
        <v>10</v>
      </c>
      <c r="C13" s="63" t="s">
        <v>0</v>
      </c>
      <c r="D13" s="63" t="s">
        <v>1</v>
      </c>
      <c r="F13" s="62" t="s">
        <v>10</v>
      </c>
      <c r="G13" s="63" t="s">
        <v>0</v>
      </c>
      <c r="H13" s="63" t="s">
        <v>1</v>
      </c>
    </row>
    <row r="14" spans="1:12" x14ac:dyDescent="0.2">
      <c r="B14" s="10" t="s">
        <v>12</v>
      </c>
      <c r="C14" s="11"/>
      <c r="D14" s="11"/>
      <c r="F14" s="10" t="s">
        <v>12</v>
      </c>
    </row>
    <row r="15" spans="1:12" x14ac:dyDescent="0.2">
      <c r="A15" s="22"/>
      <c r="B15" s="12" t="s">
        <v>12</v>
      </c>
      <c r="C15" s="44">
        <v>1567</v>
      </c>
      <c r="D15" s="44">
        <v>1687</v>
      </c>
      <c r="F15" s="12" t="s">
        <v>12</v>
      </c>
      <c r="G15" s="46">
        <v>48.156115550092196</v>
      </c>
      <c r="H15" s="46">
        <v>51.843884449907804</v>
      </c>
      <c r="J15" s="48"/>
      <c r="K15" s="49"/>
    </row>
    <row r="16" spans="1:12" x14ac:dyDescent="0.2">
      <c r="B16" s="10" t="s">
        <v>13</v>
      </c>
      <c r="C16" s="45">
        <v>0</v>
      </c>
      <c r="D16" s="45">
        <v>0</v>
      </c>
      <c r="F16" s="10" t="s">
        <v>13</v>
      </c>
      <c r="G16" s="47"/>
      <c r="H16" s="47"/>
    </row>
    <row r="17" spans="2:11" x14ac:dyDescent="0.2">
      <c r="B17" s="12" t="s">
        <v>14</v>
      </c>
      <c r="C17" s="44">
        <v>212</v>
      </c>
      <c r="D17" s="44">
        <v>345</v>
      </c>
      <c r="F17" s="12" t="s">
        <v>14</v>
      </c>
      <c r="G17" s="46">
        <v>38.061041292639139</v>
      </c>
      <c r="H17" s="46">
        <v>61.938958707360861</v>
      </c>
      <c r="J17" s="48"/>
      <c r="K17" s="49"/>
    </row>
    <row r="18" spans="2:11" x14ac:dyDescent="0.2">
      <c r="B18" s="12" t="s">
        <v>17</v>
      </c>
      <c r="C18" s="44">
        <v>471</v>
      </c>
      <c r="D18" s="44">
        <v>556</v>
      </c>
      <c r="F18" s="12" t="s">
        <v>17</v>
      </c>
      <c r="G18" s="46">
        <v>45.861733203505359</v>
      </c>
      <c r="H18" s="46">
        <v>54.138266796494648</v>
      </c>
      <c r="J18" s="48"/>
      <c r="K18" s="49"/>
    </row>
    <row r="19" spans="2:11" x14ac:dyDescent="0.2">
      <c r="B19" s="12" t="s">
        <v>18</v>
      </c>
      <c r="C19" s="44">
        <v>884</v>
      </c>
      <c r="D19" s="44">
        <v>786</v>
      </c>
      <c r="F19" s="12" t="s">
        <v>18</v>
      </c>
      <c r="G19" s="46">
        <v>52.934131736526943</v>
      </c>
      <c r="H19" s="46">
        <v>47.065868263473057</v>
      </c>
      <c r="J19" s="48"/>
      <c r="K19" s="49"/>
    </row>
    <row r="20" spans="2:11" x14ac:dyDescent="0.2">
      <c r="B20" s="10" t="s">
        <v>19</v>
      </c>
      <c r="C20" s="45">
        <v>0</v>
      </c>
      <c r="D20" s="45">
        <v>0</v>
      </c>
      <c r="F20" s="10" t="s">
        <v>19</v>
      </c>
      <c r="G20" s="47"/>
      <c r="H20" s="47"/>
    </row>
    <row r="21" spans="2:11" x14ac:dyDescent="0.2">
      <c r="B21" s="12" t="s">
        <v>15</v>
      </c>
      <c r="C21" s="44">
        <v>1194</v>
      </c>
      <c r="D21" s="44">
        <v>844</v>
      </c>
      <c r="F21" s="12" t="s">
        <v>15</v>
      </c>
      <c r="G21" s="46">
        <v>58.58684985279686</v>
      </c>
      <c r="H21" s="46">
        <v>41.41315014720314</v>
      </c>
      <c r="J21" s="48"/>
      <c r="K21" s="49"/>
    </row>
    <row r="22" spans="2:11" x14ac:dyDescent="0.2">
      <c r="B22" s="12" t="s">
        <v>16</v>
      </c>
      <c r="C22" s="44">
        <v>373</v>
      </c>
      <c r="D22" s="44">
        <v>843</v>
      </c>
      <c r="F22" s="12" t="s">
        <v>16</v>
      </c>
      <c r="G22" s="46">
        <v>30.674342105263158</v>
      </c>
      <c r="H22" s="46">
        <v>69.32565789473685</v>
      </c>
      <c r="J22" s="48"/>
      <c r="K22" s="49"/>
    </row>
    <row r="23" spans="2:11" x14ac:dyDescent="0.2">
      <c r="B23" s="10" t="s">
        <v>20</v>
      </c>
      <c r="C23" s="45">
        <v>0</v>
      </c>
      <c r="D23" s="45">
        <v>0</v>
      </c>
      <c r="F23" s="10" t="s">
        <v>20</v>
      </c>
      <c r="G23" s="47"/>
      <c r="H23" s="47"/>
    </row>
    <row r="24" spans="2:11" x14ac:dyDescent="0.2">
      <c r="B24" s="12" t="s">
        <v>36</v>
      </c>
      <c r="C24" s="44">
        <v>138</v>
      </c>
      <c r="D24" s="44">
        <v>368</v>
      </c>
      <c r="F24" s="12" t="s">
        <v>36</v>
      </c>
      <c r="G24" s="46">
        <v>27.27272727272727</v>
      </c>
      <c r="H24" s="46">
        <v>72.727272727272734</v>
      </c>
      <c r="J24" s="48"/>
      <c r="K24" s="49"/>
    </row>
    <row r="25" spans="2:11" x14ac:dyDescent="0.2">
      <c r="B25" s="12" t="s">
        <v>38</v>
      </c>
      <c r="C25" s="44">
        <v>674</v>
      </c>
      <c r="D25" s="44">
        <v>946</v>
      </c>
      <c r="F25" s="12" t="s">
        <v>38</v>
      </c>
      <c r="G25" s="46">
        <v>41.604938271604944</v>
      </c>
      <c r="H25" s="46">
        <v>58.395061728395056</v>
      </c>
      <c r="J25" s="48"/>
      <c r="K25" s="49"/>
    </row>
    <row r="26" spans="2:11" x14ac:dyDescent="0.2">
      <c r="B26" s="12" t="s">
        <v>37</v>
      </c>
      <c r="C26" s="44">
        <v>755</v>
      </c>
      <c r="D26" s="44">
        <v>373</v>
      </c>
      <c r="F26" s="12" t="s">
        <v>37</v>
      </c>
      <c r="G26" s="46">
        <v>66.932624113475185</v>
      </c>
      <c r="H26" s="46">
        <v>33.067375886524822</v>
      </c>
      <c r="J26" s="48"/>
      <c r="K26" s="49"/>
    </row>
    <row r="27" spans="2:11" x14ac:dyDescent="0.2">
      <c r="B27" s="10" t="s">
        <v>21</v>
      </c>
      <c r="C27" s="45">
        <v>0</v>
      </c>
      <c r="D27" s="45">
        <v>0</v>
      </c>
      <c r="F27" s="10" t="s">
        <v>21</v>
      </c>
      <c r="G27" s="47"/>
      <c r="H27" s="47"/>
    </row>
    <row r="28" spans="2:11" x14ac:dyDescent="0.2">
      <c r="B28" s="12" t="s">
        <v>22</v>
      </c>
      <c r="C28" s="44">
        <v>36</v>
      </c>
      <c r="D28" s="44">
        <v>74</v>
      </c>
      <c r="F28" s="12" t="s">
        <v>22</v>
      </c>
      <c r="G28" s="46">
        <v>32.727272727272727</v>
      </c>
      <c r="H28" s="46">
        <v>67.272727272727266</v>
      </c>
      <c r="J28" s="48"/>
      <c r="K28" s="49"/>
    </row>
    <row r="29" spans="2:11" x14ac:dyDescent="0.2">
      <c r="B29" s="12" t="s">
        <v>23</v>
      </c>
      <c r="C29" s="44">
        <v>632</v>
      </c>
      <c r="D29" s="44">
        <v>827</v>
      </c>
      <c r="F29" s="12" t="s">
        <v>23</v>
      </c>
      <c r="G29" s="46">
        <v>43.317340644276904</v>
      </c>
      <c r="H29" s="46">
        <v>56.682659355723096</v>
      </c>
      <c r="J29" s="48"/>
      <c r="K29" s="49"/>
    </row>
    <row r="30" spans="2:11" x14ac:dyDescent="0.2">
      <c r="B30" s="12" t="s">
        <v>24</v>
      </c>
      <c r="C30" s="44">
        <v>72</v>
      </c>
      <c r="D30" s="44">
        <v>110</v>
      </c>
      <c r="F30" s="12" t="s">
        <v>24</v>
      </c>
      <c r="G30" s="46">
        <v>39.560439560439562</v>
      </c>
      <c r="H30" s="46">
        <v>60.439560439560438</v>
      </c>
      <c r="J30" s="48"/>
      <c r="K30" s="49"/>
    </row>
    <row r="31" spans="2:11" x14ac:dyDescent="0.2">
      <c r="B31" s="12" t="s">
        <v>25</v>
      </c>
      <c r="C31" s="44">
        <v>67</v>
      </c>
      <c r="D31" s="44">
        <v>124</v>
      </c>
      <c r="F31" s="12" t="s">
        <v>25</v>
      </c>
      <c r="G31" s="46">
        <v>35.078534031413611</v>
      </c>
      <c r="H31" s="46">
        <v>64.921465968586389</v>
      </c>
      <c r="J31" s="48"/>
      <c r="K31" s="49"/>
    </row>
    <row r="32" spans="2:11" x14ac:dyDescent="0.2">
      <c r="B32" s="12" t="s">
        <v>26</v>
      </c>
      <c r="C32" s="44">
        <v>314</v>
      </c>
      <c r="D32" s="44">
        <v>135</v>
      </c>
      <c r="F32" s="12" t="s">
        <v>26</v>
      </c>
      <c r="G32" s="46">
        <v>69.933184855233861</v>
      </c>
      <c r="H32" s="46">
        <v>30.066815144766146</v>
      </c>
      <c r="J32" s="48"/>
      <c r="K32" s="49"/>
    </row>
    <row r="33" spans="2:11" x14ac:dyDescent="0.2">
      <c r="B33" s="12" t="s">
        <v>27</v>
      </c>
      <c r="C33" s="44">
        <v>55</v>
      </c>
      <c r="D33" s="44">
        <v>84</v>
      </c>
      <c r="F33" s="12" t="s">
        <v>27</v>
      </c>
      <c r="G33" s="46">
        <v>39.568345323741006</v>
      </c>
      <c r="H33" s="46">
        <v>60.431654676258994</v>
      </c>
      <c r="J33" s="48"/>
      <c r="K33" s="49"/>
    </row>
    <row r="34" spans="2:11" ht="33.75" x14ac:dyDescent="0.2">
      <c r="B34" s="12" t="s">
        <v>28</v>
      </c>
      <c r="C34" s="44">
        <v>194</v>
      </c>
      <c r="D34" s="44">
        <v>179</v>
      </c>
      <c r="F34" s="12" t="s">
        <v>28</v>
      </c>
      <c r="G34" s="46">
        <v>52.010723860589813</v>
      </c>
      <c r="H34" s="46">
        <v>47.989276139410187</v>
      </c>
      <c r="J34" s="48"/>
      <c r="K34" s="49"/>
    </row>
    <row r="35" spans="2:11" x14ac:dyDescent="0.2">
      <c r="B35" s="12" t="s">
        <v>29</v>
      </c>
      <c r="C35" s="44">
        <v>197</v>
      </c>
      <c r="D35" s="44">
        <v>154</v>
      </c>
      <c r="F35" s="12" t="s">
        <v>29</v>
      </c>
      <c r="G35" s="46">
        <v>56.125356125356127</v>
      </c>
      <c r="H35" s="46">
        <v>43.874643874643873</v>
      </c>
      <c r="J35" s="48"/>
      <c r="K35" s="49"/>
    </row>
  </sheetData>
  <sheetProtection sheet="1"/>
  <mergeCells count="1">
    <mergeCell ref="B9:H9"/>
  </mergeCells>
  <hyperlinks>
    <hyperlink ref="B5" location="Indice!A1" display="&lt;&lt; voltar"/>
  </hyperlinks>
  <printOptions horizontalCentered="1"/>
  <pageMargins left="0.25" right="0.25" top="0.75" bottom="0.75" header="0.3" footer="0.3"/>
  <pageSetup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4"/>
  <sheetViews>
    <sheetView showGridLines="0" topLeftCell="A39" workbookViewId="0">
      <selection activeCell="D16" sqref="D16:I16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3" width="16.5703125" style="3" bestFit="1" customWidth="1"/>
    <col min="4" max="5" width="9.140625" style="27" customWidth="1"/>
    <col min="6" max="10" width="9.140625" style="27"/>
    <col min="11" max="11" width="29.28515625" style="27" customWidth="1"/>
    <col min="12" max="12" width="16.5703125" style="3" bestFit="1" customWidth="1"/>
    <col min="13" max="14" width="9.140625" style="27" customWidth="1"/>
    <col min="15" max="16384" width="9.140625" style="27"/>
  </cols>
  <sheetData>
    <row r="1" spans="1:21" s="3" customFormat="1" ht="18.75" x14ac:dyDescent="0.2">
      <c r="D1" s="21"/>
      <c r="F1" s="21"/>
      <c r="H1" s="21"/>
      <c r="I1" s="21"/>
      <c r="J1" s="21"/>
      <c r="M1" s="21"/>
      <c r="O1" s="21"/>
      <c r="Q1" s="21"/>
      <c r="R1" s="21"/>
    </row>
    <row r="2" spans="1:21" s="3" customFormat="1" ht="18.75" x14ac:dyDescent="0.2">
      <c r="B2" s="20" t="str">
        <f>+Indice!B10</f>
        <v>Inquérito às Práticas de Gestão</v>
      </c>
      <c r="E2" s="20"/>
      <c r="F2" s="20"/>
      <c r="H2" s="20"/>
      <c r="I2" s="20"/>
      <c r="J2" s="20"/>
      <c r="K2" s="20"/>
      <c r="N2" s="20"/>
      <c r="O2" s="20"/>
      <c r="Q2" s="20"/>
      <c r="R2" s="20"/>
    </row>
    <row r="3" spans="1:21" s="3" customFormat="1" ht="18.75" x14ac:dyDescent="0.2">
      <c r="A3" s="22"/>
      <c r="B3" s="43" t="str">
        <f>+Indice!B11</f>
        <v>Ano 2022</v>
      </c>
      <c r="E3" s="20"/>
      <c r="F3" s="20"/>
      <c r="H3" s="20"/>
      <c r="I3" s="20"/>
      <c r="J3" s="20"/>
      <c r="K3" s="20"/>
      <c r="N3" s="20"/>
      <c r="O3" s="20"/>
      <c r="Q3" s="20"/>
      <c r="R3" s="20"/>
    </row>
    <row r="4" spans="1:21" s="3" customFormat="1" ht="3" customHeight="1" x14ac:dyDescent="0.2">
      <c r="B4" s="23"/>
      <c r="C4" s="23"/>
      <c r="E4" s="23"/>
      <c r="F4" s="23"/>
      <c r="H4" s="23"/>
      <c r="I4" s="23"/>
      <c r="J4" s="23"/>
      <c r="K4" s="23"/>
      <c r="L4" s="23"/>
      <c r="N4" s="23"/>
      <c r="O4" s="23"/>
      <c r="Q4" s="23"/>
      <c r="R4" s="23"/>
    </row>
    <row r="5" spans="1:21" s="3" customFormat="1" ht="15" x14ac:dyDescent="0.25">
      <c r="B5" s="24" t="s">
        <v>34</v>
      </c>
      <c r="E5" s="5"/>
      <c r="F5" s="5"/>
      <c r="H5" s="5"/>
      <c r="I5" s="5"/>
      <c r="J5" s="5"/>
      <c r="K5" s="5"/>
      <c r="N5" s="5"/>
      <c r="O5" s="5"/>
      <c r="Q5" s="5"/>
      <c r="R5" s="5"/>
    </row>
    <row r="6" spans="1:21" s="3" customFormat="1" ht="3" customHeight="1" x14ac:dyDescent="0.25">
      <c r="B6" s="8"/>
      <c r="E6" s="8"/>
      <c r="F6" s="8"/>
      <c r="H6" s="8"/>
      <c r="I6" s="8"/>
      <c r="J6" s="8"/>
      <c r="K6" s="8"/>
      <c r="N6" s="8"/>
      <c r="O6" s="8"/>
      <c r="Q6" s="8"/>
      <c r="R6" s="8"/>
    </row>
    <row r="7" spans="1:21" s="3" customFormat="1" ht="16.5" customHeight="1" x14ac:dyDescent="0.2">
      <c r="A7" s="22"/>
      <c r="B7" s="20" t="s">
        <v>92</v>
      </c>
      <c r="E7" s="20"/>
      <c r="F7" s="20"/>
      <c r="H7" s="20"/>
      <c r="I7" s="20"/>
      <c r="J7" s="20"/>
      <c r="K7" s="20"/>
      <c r="N7" s="20"/>
      <c r="O7" s="20"/>
      <c r="Q7" s="20"/>
      <c r="R7" s="20"/>
    </row>
    <row r="8" spans="1:21" s="3" customFormat="1" ht="3" customHeight="1" x14ac:dyDescent="0.2">
      <c r="B8" s="23"/>
      <c r="C8" s="23"/>
      <c r="E8" s="23"/>
      <c r="F8" s="23"/>
      <c r="H8" s="23"/>
      <c r="I8" s="23"/>
      <c r="J8" s="23"/>
      <c r="K8" s="23"/>
      <c r="L8" s="23"/>
      <c r="N8" s="23"/>
      <c r="O8" s="23"/>
      <c r="Q8" s="23"/>
      <c r="R8" s="23"/>
    </row>
    <row r="9" spans="1:21" s="3" customFormat="1" ht="15.75" x14ac:dyDescent="0.2">
      <c r="B9" s="95" t="s">
        <v>95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67"/>
    </row>
    <row r="10" spans="1:21" s="3" customFormat="1" ht="3" customHeight="1" x14ac:dyDescent="0.2">
      <c r="B10" s="25"/>
      <c r="C10" s="25"/>
      <c r="D10" s="25"/>
      <c r="E10" s="25"/>
      <c r="F10" s="25"/>
      <c r="H10" s="25"/>
      <c r="I10" s="25"/>
      <c r="J10" s="25"/>
      <c r="K10" s="25"/>
      <c r="L10" s="25"/>
      <c r="M10" s="25"/>
      <c r="N10" s="25"/>
      <c r="O10" s="25"/>
      <c r="Q10" s="25"/>
      <c r="R10" s="25"/>
    </row>
    <row r="11" spans="1:21" s="3" customFormat="1" ht="15" customHeight="1" x14ac:dyDescent="0.2">
      <c r="B11" s="26" t="s">
        <v>30</v>
      </c>
      <c r="C11" s="26"/>
      <c r="E11" s="26"/>
      <c r="F11" s="26"/>
      <c r="H11" s="26"/>
      <c r="I11" s="26"/>
      <c r="J11" s="26"/>
      <c r="K11" s="26" t="s">
        <v>35</v>
      </c>
      <c r="L11" s="26"/>
      <c r="N11" s="26"/>
      <c r="O11" s="26"/>
      <c r="Q11" s="26"/>
      <c r="R11" s="26"/>
    </row>
    <row r="12" spans="1:21" s="3" customFormat="1" ht="5.0999999999999996" customHeight="1" x14ac:dyDescent="0.2">
      <c r="B12" s="23"/>
      <c r="C12" s="23"/>
      <c r="E12" s="23"/>
      <c r="F12" s="23"/>
      <c r="H12" s="23"/>
      <c r="I12" s="23"/>
      <c r="J12" s="23"/>
      <c r="K12" s="23"/>
      <c r="L12" s="23"/>
      <c r="N12" s="23"/>
      <c r="O12" s="23"/>
      <c r="Q12" s="23"/>
      <c r="R12" s="23"/>
    </row>
    <row r="13" spans="1:21" ht="76.5" customHeight="1" x14ac:dyDescent="0.2">
      <c r="B13" s="62" t="s">
        <v>10</v>
      </c>
      <c r="C13" s="64" t="s">
        <v>11</v>
      </c>
      <c r="D13" s="66">
        <v>0</v>
      </c>
      <c r="E13" s="63" t="s">
        <v>5</v>
      </c>
      <c r="F13" s="63" t="s">
        <v>6</v>
      </c>
      <c r="G13" s="63" t="s">
        <v>7</v>
      </c>
      <c r="H13" s="63" t="s">
        <v>8</v>
      </c>
      <c r="I13" s="63" t="s">
        <v>9</v>
      </c>
      <c r="K13" s="62" t="s">
        <v>10</v>
      </c>
      <c r="L13" s="64" t="s">
        <v>11</v>
      </c>
      <c r="M13" s="66">
        <v>0</v>
      </c>
      <c r="N13" s="63" t="s">
        <v>5</v>
      </c>
      <c r="O13" s="63" t="s">
        <v>6</v>
      </c>
      <c r="P13" s="63" t="s">
        <v>7</v>
      </c>
      <c r="Q13" s="63" t="s">
        <v>8</v>
      </c>
      <c r="R13" s="63" t="s">
        <v>9</v>
      </c>
      <c r="T13" s="68"/>
    </row>
    <row r="14" spans="1:21" s="3" customFormat="1" x14ac:dyDescent="0.2">
      <c r="B14" s="6" t="s">
        <v>12</v>
      </c>
      <c r="C14" s="1"/>
      <c r="D14" s="15"/>
      <c r="E14" s="15"/>
      <c r="F14" s="15"/>
      <c r="G14" s="15"/>
      <c r="H14" s="15"/>
      <c r="I14" s="15"/>
      <c r="K14" s="6" t="s">
        <v>12</v>
      </c>
      <c r="L14" s="1"/>
      <c r="M14" s="52"/>
      <c r="N14" s="52"/>
      <c r="O14" s="52"/>
      <c r="P14" s="52"/>
      <c r="Q14" s="52"/>
      <c r="R14" s="52"/>
    </row>
    <row r="15" spans="1:21" s="3" customFormat="1" x14ac:dyDescent="0.2">
      <c r="B15" s="97" t="s">
        <v>12</v>
      </c>
      <c r="C15" s="2" t="s">
        <v>2</v>
      </c>
      <c r="D15" s="13">
        <v>109</v>
      </c>
      <c r="E15" s="13">
        <v>325</v>
      </c>
      <c r="F15" s="13">
        <v>51</v>
      </c>
      <c r="G15" s="13">
        <v>81</v>
      </c>
      <c r="H15" s="13">
        <v>114</v>
      </c>
      <c r="I15" s="13">
        <v>887</v>
      </c>
      <c r="K15" s="17" t="s">
        <v>12</v>
      </c>
      <c r="L15" s="2" t="s">
        <v>2</v>
      </c>
      <c r="M15" s="46">
        <v>6.9559668155711547</v>
      </c>
      <c r="N15" s="46">
        <v>20.740268028079132</v>
      </c>
      <c r="O15" s="46">
        <v>3.2546266751754946</v>
      </c>
      <c r="P15" s="46">
        <v>5.1691129546904913</v>
      </c>
      <c r="Q15" s="46">
        <v>7.2750478621569874</v>
      </c>
      <c r="R15" s="46">
        <v>56.604977664326739</v>
      </c>
      <c r="T15" s="50"/>
      <c r="U15" s="54"/>
    </row>
    <row r="16" spans="1:21" s="3" customFormat="1" x14ac:dyDescent="0.2">
      <c r="B16" s="98"/>
      <c r="C16" s="2" t="s">
        <v>3</v>
      </c>
      <c r="D16" s="13">
        <v>139</v>
      </c>
      <c r="E16" s="13">
        <v>292</v>
      </c>
      <c r="F16" s="13">
        <v>134</v>
      </c>
      <c r="G16" s="13">
        <v>119</v>
      </c>
      <c r="H16" s="13">
        <v>170</v>
      </c>
      <c r="I16" s="13">
        <v>709</v>
      </c>
      <c r="K16" s="18"/>
      <c r="L16" s="2" t="s">
        <v>3</v>
      </c>
      <c r="M16" s="46">
        <v>8.8931541906589882</v>
      </c>
      <c r="N16" s="46">
        <v>18.682021753039027</v>
      </c>
      <c r="O16" s="46">
        <v>8.5732565579014715</v>
      </c>
      <c r="P16" s="46">
        <v>7.6135636596289196</v>
      </c>
      <c r="Q16" s="46">
        <v>10.876519513755598</v>
      </c>
      <c r="R16" s="46">
        <v>45.361484325015994</v>
      </c>
      <c r="T16" s="50"/>
      <c r="U16" s="54"/>
    </row>
    <row r="17" spans="2:21" s="3" customFormat="1" x14ac:dyDescent="0.2">
      <c r="B17" s="6" t="s">
        <v>13</v>
      </c>
      <c r="D17" s="45">
        <v>0</v>
      </c>
      <c r="E17" s="45">
        <v>0</v>
      </c>
      <c r="F17" s="45">
        <v>0</v>
      </c>
      <c r="G17" s="45">
        <v>0</v>
      </c>
      <c r="H17" s="45">
        <v>0</v>
      </c>
      <c r="I17" s="45"/>
      <c r="K17" s="6" t="s">
        <v>13</v>
      </c>
      <c r="M17" s="51"/>
      <c r="N17" s="51"/>
      <c r="O17" s="51"/>
      <c r="P17" s="51"/>
      <c r="Q17" s="51"/>
      <c r="R17" s="51"/>
    </row>
    <row r="18" spans="2:21" s="3" customFormat="1" x14ac:dyDescent="0.2">
      <c r="B18" s="97" t="s">
        <v>14</v>
      </c>
      <c r="C18" s="2" t="s">
        <v>2</v>
      </c>
      <c r="D18" s="13">
        <v>25</v>
      </c>
      <c r="E18" s="13">
        <v>45</v>
      </c>
      <c r="F18" s="13">
        <v>9</v>
      </c>
      <c r="G18" s="13">
        <v>12</v>
      </c>
      <c r="H18" s="13">
        <v>17</v>
      </c>
      <c r="I18" s="13">
        <v>104</v>
      </c>
      <c r="K18" s="17" t="s">
        <v>14</v>
      </c>
      <c r="L18" s="2" t="s">
        <v>2</v>
      </c>
      <c r="M18" s="46">
        <v>11.79245283018868</v>
      </c>
      <c r="N18" s="46">
        <v>21.226415094339622</v>
      </c>
      <c r="O18" s="46">
        <v>4.2452830188679247</v>
      </c>
      <c r="P18" s="46">
        <v>5.6603773584905666</v>
      </c>
      <c r="Q18" s="46">
        <v>8.0188679245283012</v>
      </c>
      <c r="R18" s="46">
        <v>49.056603773584904</v>
      </c>
      <c r="T18" s="50"/>
      <c r="U18" s="54"/>
    </row>
    <row r="19" spans="2:21" s="3" customFormat="1" x14ac:dyDescent="0.2">
      <c r="B19" s="98"/>
      <c r="C19" s="2" t="s">
        <v>3</v>
      </c>
      <c r="D19" s="13">
        <v>17</v>
      </c>
      <c r="E19" s="13">
        <v>48</v>
      </c>
      <c r="F19" s="13">
        <v>20</v>
      </c>
      <c r="G19" s="13">
        <v>18</v>
      </c>
      <c r="H19" s="13">
        <v>21</v>
      </c>
      <c r="I19" s="13">
        <v>86</v>
      </c>
      <c r="K19" s="18"/>
      <c r="L19" s="2" t="s">
        <v>3</v>
      </c>
      <c r="M19" s="46">
        <v>8.0952380952380949</v>
      </c>
      <c r="N19" s="46">
        <v>22.857142857142858</v>
      </c>
      <c r="O19" s="46">
        <v>9.5238095238095237</v>
      </c>
      <c r="P19" s="46">
        <v>8.5714285714285712</v>
      </c>
      <c r="Q19" s="46">
        <v>10</v>
      </c>
      <c r="R19" s="46">
        <v>40.952380952380949</v>
      </c>
      <c r="T19" s="50"/>
      <c r="U19" s="54"/>
    </row>
    <row r="20" spans="2:21" s="3" customFormat="1" x14ac:dyDescent="0.2">
      <c r="B20" s="97" t="s">
        <v>17</v>
      </c>
      <c r="C20" s="2" t="s">
        <v>2</v>
      </c>
      <c r="D20" s="13">
        <v>38</v>
      </c>
      <c r="E20" s="13">
        <v>100</v>
      </c>
      <c r="F20" s="13">
        <v>18</v>
      </c>
      <c r="G20" s="13">
        <v>19</v>
      </c>
      <c r="H20" s="13">
        <v>24</v>
      </c>
      <c r="I20" s="13">
        <v>272</v>
      </c>
      <c r="K20" s="17" t="s">
        <v>17</v>
      </c>
      <c r="L20" s="2" t="s">
        <v>2</v>
      </c>
      <c r="M20" s="46">
        <v>8.0679405520169851</v>
      </c>
      <c r="N20" s="46">
        <v>21.231422505307858</v>
      </c>
      <c r="O20" s="46">
        <v>3.8216560509554141</v>
      </c>
      <c r="P20" s="46">
        <v>4.0339702760084926</v>
      </c>
      <c r="Q20" s="46">
        <v>5.095541401273886</v>
      </c>
      <c r="R20" s="46">
        <v>57.749469214437369</v>
      </c>
      <c r="T20" s="50"/>
      <c r="U20" s="54"/>
    </row>
    <row r="21" spans="2:21" s="3" customFormat="1" x14ac:dyDescent="0.2">
      <c r="B21" s="98"/>
      <c r="C21" s="2" t="s">
        <v>3</v>
      </c>
      <c r="D21" s="13">
        <v>46</v>
      </c>
      <c r="E21" s="13">
        <v>80</v>
      </c>
      <c r="F21" s="13">
        <v>31</v>
      </c>
      <c r="G21" s="13">
        <v>36</v>
      </c>
      <c r="H21" s="13">
        <v>51</v>
      </c>
      <c r="I21" s="13">
        <v>226</v>
      </c>
      <c r="K21" s="18"/>
      <c r="L21" s="2" t="s">
        <v>3</v>
      </c>
      <c r="M21" s="46">
        <v>9.787234042553191</v>
      </c>
      <c r="N21" s="46">
        <v>17.021276595744681</v>
      </c>
      <c r="O21" s="46">
        <v>6.5957446808510634</v>
      </c>
      <c r="P21" s="46">
        <v>7.6595744680851059</v>
      </c>
      <c r="Q21" s="46">
        <v>10.851063829787234</v>
      </c>
      <c r="R21" s="46">
        <v>48.085106382978722</v>
      </c>
      <c r="T21" s="50"/>
      <c r="U21" s="54"/>
    </row>
    <row r="22" spans="2:21" s="3" customFormat="1" x14ac:dyDescent="0.2">
      <c r="B22" s="97" t="s">
        <v>18</v>
      </c>
      <c r="C22" s="2" t="s">
        <v>2</v>
      </c>
      <c r="D22" s="13">
        <v>46</v>
      </c>
      <c r="E22" s="13">
        <v>180</v>
      </c>
      <c r="F22" s="13">
        <v>24</v>
      </c>
      <c r="G22" s="13">
        <v>50</v>
      </c>
      <c r="H22" s="13">
        <v>73</v>
      </c>
      <c r="I22" s="13">
        <v>511</v>
      </c>
      <c r="K22" s="17" t="s">
        <v>18</v>
      </c>
      <c r="L22" s="2" t="s">
        <v>2</v>
      </c>
      <c r="M22" s="46">
        <v>5.2036199095022626</v>
      </c>
      <c r="N22" s="46">
        <v>20.361990950226243</v>
      </c>
      <c r="O22" s="46">
        <v>2.7149321266968327</v>
      </c>
      <c r="P22" s="46">
        <v>5.6561085972850682</v>
      </c>
      <c r="Q22" s="46">
        <v>8.2579185520361982</v>
      </c>
      <c r="R22" s="46">
        <v>57.805429864253391</v>
      </c>
      <c r="T22" s="50"/>
      <c r="U22" s="54"/>
    </row>
    <row r="23" spans="2:21" s="3" customFormat="1" x14ac:dyDescent="0.2">
      <c r="B23" s="98"/>
      <c r="C23" s="2" t="s">
        <v>3</v>
      </c>
      <c r="D23" s="13">
        <v>76</v>
      </c>
      <c r="E23" s="13">
        <v>164</v>
      </c>
      <c r="F23" s="13">
        <v>83</v>
      </c>
      <c r="G23" s="13">
        <v>65</v>
      </c>
      <c r="H23" s="13">
        <v>98</v>
      </c>
      <c r="I23" s="13">
        <v>397</v>
      </c>
      <c r="K23" s="18"/>
      <c r="L23" s="2" t="s">
        <v>3</v>
      </c>
      <c r="M23" s="46">
        <v>8.6070215175537932</v>
      </c>
      <c r="N23" s="46">
        <v>18.573046432616081</v>
      </c>
      <c r="O23" s="46">
        <v>9.3997734994337492</v>
      </c>
      <c r="P23" s="46">
        <v>7.3612684031710076</v>
      </c>
      <c r="Q23" s="46">
        <v>11.098527746319366</v>
      </c>
      <c r="R23" s="46">
        <v>44.960362400906</v>
      </c>
      <c r="T23" s="50"/>
      <c r="U23" s="54"/>
    </row>
    <row r="24" spans="2:21" s="3" customFormat="1" x14ac:dyDescent="0.2">
      <c r="B24" s="6" t="s">
        <v>19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/>
      <c r="K24" s="6" t="s">
        <v>19</v>
      </c>
      <c r="M24" s="51"/>
      <c r="N24" s="51"/>
      <c r="O24" s="51"/>
      <c r="P24" s="51"/>
      <c r="Q24" s="51"/>
      <c r="R24" s="51"/>
    </row>
    <row r="25" spans="2:21" s="3" customFormat="1" x14ac:dyDescent="0.2">
      <c r="B25" s="97" t="s">
        <v>15</v>
      </c>
      <c r="C25" s="4" t="s">
        <v>2</v>
      </c>
      <c r="D25" s="13">
        <v>54</v>
      </c>
      <c r="E25" s="13">
        <v>246</v>
      </c>
      <c r="F25" s="13">
        <v>42</v>
      </c>
      <c r="G25" s="13">
        <v>65</v>
      </c>
      <c r="H25" s="13">
        <v>94</v>
      </c>
      <c r="I25" s="13">
        <v>693</v>
      </c>
      <c r="K25" s="17" t="s">
        <v>15</v>
      </c>
      <c r="L25" s="4" t="s">
        <v>2</v>
      </c>
      <c r="M25" s="46">
        <v>4.5226130653266337</v>
      </c>
      <c r="N25" s="46">
        <v>20.603015075376884</v>
      </c>
      <c r="O25" s="46">
        <v>3.5175879396984926</v>
      </c>
      <c r="P25" s="46">
        <v>5.4438860971524292</v>
      </c>
      <c r="Q25" s="46">
        <v>7.8726968174204357</v>
      </c>
      <c r="R25" s="46">
        <v>58.040201005025125</v>
      </c>
      <c r="T25" s="50"/>
      <c r="U25" s="54"/>
    </row>
    <row r="26" spans="2:21" s="3" customFormat="1" x14ac:dyDescent="0.2">
      <c r="B26" s="98"/>
      <c r="C26" s="4" t="s">
        <v>3</v>
      </c>
      <c r="D26" s="13">
        <v>119</v>
      </c>
      <c r="E26" s="13">
        <v>221</v>
      </c>
      <c r="F26" s="13">
        <v>109</v>
      </c>
      <c r="G26" s="13">
        <v>84</v>
      </c>
      <c r="H26" s="13">
        <v>130</v>
      </c>
      <c r="I26" s="13">
        <v>529</v>
      </c>
      <c r="K26" s="18"/>
      <c r="L26" s="4" t="s">
        <v>3</v>
      </c>
      <c r="M26" s="46">
        <v>9.9832214765100673</v>
      </c>
      <c r="N26" s="46">
        <v>18.540268456375838</v>
      </c>
      <c r="O26" s="46">
        <v>9.1442953020134237</v>
      </c>
      <c r="P26" s="46">
        <v>7.0469798657718119</v>
      </c>
      <c r="Q26" s="46">
        <v>10.906040268456376</v>
      </c>
      <c r="R26" s="46">
        <v>44.379194630872483</v>
      </c>
      <c r="T26" s="50"/>
      <c r="U26" s="54"/>
    </row>
    <row r="27" spans="2:21" s="3" customFormat="1" x14ac:dyDescent="0.2">
      <c r="B27" s="97" t="s">
        <v>16</v>
      </c>
      <c r="C27" s="4" t="s">
        <v>2</v>
      </c>
      <c r="D27" s="13">
        <v>55</v>
      </c>
      <c r="E27" s="13">
        <v>79</v>
      </c>
      <c r="F27" s="13">
        <v>9</v>
      </c>
      <c r="G27" s="13">
        <v>16</v>
      </c>
      <c r="H27" s="13">
        <v>20</v>
      </c>
      <c r="I27" s="13">
        <v>194</v>
      </c>
      <c r="K27" s="17" t="s">
        <v>16</v>
      </c>
      <c r="L27" s="4" t="s">
        <v>2</v>
      </c>
      <c r="M27" s="46">
        <v>14.745308310991955</v>
      </c>
      <c r="N27" s="46">
        <v>21.179624664879356</v>
      </c>
      <c r="O27" s="46">
        <v>2.4128686327077746</v>
      </c>
      <c r="P27" s="46">
        <v>4.2895442359249332</v>
      </c>
      <c r="Q27" s="46">
        <v>5.3619302949061662</v>
      </c>
      <c r="R27" s="46">
        <v>52.010723860589813</v>
      </c>
      <c r="T27" s="50"/>
      <c r="U27" s="54"/>
    </row>
    <row r="28" spans="2:21" s="3" customFormat="1" x14ac:dyDescent="0.2">
      <c r="B28" s="98"/>
      <c r="C28" s="4" t="s">
        <v>3</v>
      </c>
      <c r="D28" s="13">
        <v>20</v>
      </c>
      <c r="E28" s="13">
        <v>71</v>
      </c>
      <c r="F28" s="13">
        <v>25</v>
      </c>
      <c r="G28" s="13">
        <v>35</v>
      </c>
      <c r="H28" s="13">
        <v>40</v>
      </c>
      <c r="I28" s="13">
        <v>180</v>
      </c>
      <c r="K28" s="18"/>
      <c r="L28" s="4" t="s">
        <v>3</v>
      </c>
      <c r="M28" s="46">
        <v>5.3908355795148255</v>
      </c>
      <c r="N28" s="46">
        <v>19.137466307277627</v>
      </c>
      <c r="O28" s="46">
        <v>6.7385444743935308</v>
      </c>
      <c r="P28" s="46">
        <v>9.433962264150944</v>
      </c>
      <c r="Q28" s="46">
        <v>10.781671159029651</v>
      </c>
      <c r="R28" s="46">
        <v>48.517520215633425</v>
      </c>
      <c r="T28" s="50"/>
      <c r="U28" s="54"/>
    </row>
    <row r="29" spans="2:21" s="3" customFormat="1" x14ac:dyDescent="0.2">
      <c r="B29" s="6" t="s">
        <v>20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/>
      <c r="K29" s="6" t="s">
        <v>20</v>
      </c>
      <c r="M29" s="51"/>
      <c r="N29" s="51"/>
      <c r="O29" s="51"/>
      <c r="P29" s="51"/>
      <c r="Q29" s="51"/>
      <c r="R29" s="51"/>
    </row>
    <row r="30" spans="2:21" s="3" customFormat="1" x14ac:dyDescent="0.2">
      <c r="B30" s="97" t="s">
        <v>36</v>
      </c>
      <c r="C30" s="2" t="s">
        <v>2</v>
      </c>
      <c r="D30" s="13">
        <v>20</v>
      </c>
      <c r="E30" s="13">
        <v>22</v>
      </c>
      <c r="F30" s="13">
        <v>6</v>
      </c>
      <c r="G30" s="13">
        <v>7</v>
      </c>
      <c r="H30" s="13">
        <v>5</v>
      </c>
      <c r="I30" s="13">
        <v>78</v>
      </c>
      <c r="K30" s="17" t="s">
        <v>36</v>
      </c>
      <c r="L30" s="2" t="s">
        <v>2</v>
      </c>
      <c r="M30" s="46">
        <v>14.492753623188406</v>
      </c>
      <c r="N30" s="46">
        <v>15.942028985507244</v>
      </c>
      <c r="O30" s="46">
        <v>4.3478260869565215</v>
      </c>
      <c r="P30" s="46">
        <v>5.0724637681159424</v>
      </c>
      <c r="Q30" s="46">
        <v>3.6231884057971016</v>
      </c>
      <c r="R30" s="46">
        <v>56.521739130434781</v>
      </c>
      <c r="T30" s="50"/>
      <c r="U30" s="54"/>
    </row>
    <row r="31" spans="2:21" s="3" customFormat="1" x14ac:dyDescent="0.2">
      <c r="B31" s="98"/>
      <c r="C31" s="2" t="s">
        <v>3</v>
      </c>
      <c r="D31" s="13">
        <v>7</v>
      </c>
      <c r="E31" s="13">
        <v>21</v>
      </c>
      <c r="F31" s="13">
        <v>7</v>
      </c>
      <c r="G31" s="13">
        <v>10</v>
      </c>
      <c r="H31" s="13">
        <v>10</v>
      </c>
      <c r="I31" s="13">
        <v>80</v>
      </c>
      <c r="K31" s="18"/>
      <c r="L31" s="2" t="s">
        <v>3</v>
      </c>
      <c r="M31" s="46">
        <v>5.1851851851851851</v>
      </c>
      <c r="N31" s="46">
        <v>15.555555555555555</v>
      </c>
      <c r="O31" s="46">
        <v>5.1851851851851851</v>
      </c>
      <c r="P31" s="46">
        <v>7.4074074074074066</v>
      </c>
      <c r="Q31" s="46">
        <v>7.4074074074074066</v>
      </c>
      <c r="R31" s="46">
        <v>59.259259259259252</v>
      </c>
      <c r="T31" s="50"/>
      <c r="U31" s="54"/>
    </row>
    <row r="32" spans="2:21" s="3" customFormat="1" x14ac:dyDescent="0.2">
      <c r="B32" s="97" t="s">
        <v>38</v>
      </c>
      <c r="C32" s="2" t="s">
        <v>2</v>
      </c>
      <c r="D32" s="13">
        <v>70</v>
      </c>
      <c r="E32" s="13">
        <v>171</v>
      </c>
      <c r="F32" s="13">
        <v>21</v>
      </c>
      <c r="G32" s="13">
        <v>36</v>
      </c>
      <c r="H32" s="13">
        <v>50</v>
      </c>
      <c r="I32" s="13">
        <v>326</v>
      </c>
      <c r="K32" s="17" t="s">
        <v>38</v>
      </c>
      <c r="L32" s="2" t="s">
        <v>2</v>
      </c>
      <c r="M32" s="46">
        <v>10.385756676557865</v>
      </c>
      <c r="N32" s="46">
        <v>25.370919881305635</v>
      </c>
      <c r="O32" s="46">
        <v>3.1157270029673589</v>
      </c>
      <c r="P32" s="46">
        <v>5.3412462908011866</v>
      </c>
      <c r="Q32" s="46">
        <v>7.4183976261127587</v>
      </c>
      <c r="R32" s="46">
        <v>48.367952522255194</v>
      </c>
      <c r="T32" s="50"/>
      <c r="U32" s="54"/>
    </row>
    <row r="33" spans="2:21" s="3" customFormat="1" x14ac:dyDescent="0.2">
      <c r="B33" s="98"/>
      <c r="C33" s="2" t="s">
        <v>3</v>
      </c>
      <c r="D33" s="13">
        <v>60</v>
      </c>
      <c r="E33" s="13">
        <v>135</v>
      </c>
      <c r="F33" s="13">
        <v>63</v>
      </c>
      <c r="G33" s="13">
        <v>50</v>
      </c>
      <c r="H33" s="13">
        <v>85</v>
      </c>
      <c r="I33" s="13">
        <v>280</v>
      </c>
      <c r="K33" s="18"/>
      <c r="L33" s="2" t="s">
        <v>3</v>
      </c>
      <c r="M33" s="46">
        <v>8.9153046062407135</v>
      </c>
      <c r="N33" s="46">
        <v>20.059435364041605</v>
      </c>
      <c r="O33" s="46">
        <v>9.3610698365527494</v>
      </c>
      <c r="P33" s="46">
        <v>7.4294205052005946</v>
      </c>
      <c r="Q33" s="46">
        <v>12.63001485884101</v>
      </c>
      <c r="R33" s="46">
        <v>41.60475482912333</v>
      </c>
      <c r="T33" s="50"/>
      <c r="U33" s="54"/>
    </row>
    <row r="34" spans="2:21" s="3" customFormat="1" x14ac:dyDescent="0.2">
      <c r="B34" s="97" t="s">
        <v>37</v>
      </c>
      <c r="C34" s="2" t="s">
        <v>2</v>
      </c>
      <c r="D34" s="13">
        <v>19</v>
      </c>
      <c r="E34" s="13">
        <v>132</v>
      </c>
      <c r="F34" s="13">
        <v>24</v>
      </c>
      <c r="G34" s="13">
        <v>38</v>
      </c>
      <c r="H34" s="13">
        <v>59</v>
      </c>
      <c r="I34" s="13">
        <v>483</v>
      </c>
      <c r="K34" s="17" t="s">
        <v>37</v>
      </c>
      <c r="L34" s="2" t="s">
        <v>2</v>
      </c>
      <c r="M34" s="46">
        <v>2.5165562913907285</v>
      </c>
      <c r="N34" s="46">
        <v>17.483443708609272</v>
      </c>
      <c r="O34" s="46">
        <v>3.1788079470198674</v>
      </c>
      <c r="P34" s="46">
        <v>5.0331125827814569</v>
      </c>
      <c r="Q34" s="46">
        <v>7.8145695364238401</v>
      </c>
      <c r="R34" s="46">
        <v>63.973509933774828</v>
      </c>
      <c r="T34" s="50"/>
      <c r="U34" s="54"/>
    </row>
    <row r="35" spans="2:21" s="3" customFormat="1" x14ac:dyDescent="0.2">
      <c r="B35" s="98"/>
      <c r="C35" s="2" t="s">
        <v>3</v>
      </c>
      <c r="D35" s="13">
        <v>72</v>
      </c>
      <c r="E35" s="13">
        <v>136</v>
      </c>
      <c r="F35" s="13">
        <v>64</v>
      </c>
      <c r="G35" s="13">
        <v>59</v>
      </c>
      <c r="H35" s="13">
        <v>75</v>
      </c>
      <c r="I35" s="13">
        <v>349</v>
      </c>
      <c r="K35" s="18"/>
      <c r="L35" s="2" t="s">
        <v>3</v>
      </c>
      <c r="M35" s="46">
        <v>9.5364238410596034</v>
      </c>
      <c r="N35" s="46">
        <v>18.013245033112582</v>
      </c>
      <c r="O35" s="46">
        <v>8.4768211920529808</v>
      </c>
      <c r="P35" s="46">
        <v>7.8145695364238401</v>
      </c>
      <c r="Q35" s="46">
        <v>9.9337748344370862</v>
      </c>
      <c r="R35" s="46">
        <v>46.225165562913908</v>
      </c>
      <c r="T35" s="50"/>
      <c r="U35" s="54"/>
    </row>
    <row r="36" spans="2:21" s="3" customFormat="1" x14ac:dyDescent="0.2">
      <c r="B36" s="6" t="s">
        <v>21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/>
      <c r="K36" s="6" t="s">
        <v>21</v>
      </c>
      <c r="M36" s="51"/>
      <c r="N36" s="51"/>
      <c r="O36" s="51"/>
      <c r="P36" s="51"/>
      <c r="Q36" s="51"/>
      <c r="R36" s="51"/>
    </row>
    <row r="37" spans="2:21" s="3" customFormat="1" x14ac:dyDescent="0.2">
      <c r="B37" s="97" t="s">
        <v>22</v>
      </c>
      <c r="C37" s="2" t="s">
        <v>2</v>
      </c>
      <c r="D37" s="13">
        <v>4</v>
      </c>
      <c r="E37" s="13">
        <v>13</v>
      </c>
      <c r="F37" s="13">
        <v>0</v>
      </c>
      <c r="G37" s="13">
        <v>3</v>
      </c>
      <c r="H37" s="13">
        <v>2</v>
      </c>
      <c r="I37" s="13">
        <v>14</v>
      </c>
      <c r="K37" s="17" t="s">
        <v>22</v>
      </c>
      <c r="L37" s="2" t="s">
        <v>2</v>
      </c>
      <c r="M37" s="46">
        <v>11.111111111111111</v>
      </c>
      <c r="N37" s="46">
        <v>36.111111111111107</v>
      </c>
      <c r="O37" s="46">
        <v>0</v>
      </c>
      <c r="P37" s="46">
        <v>8.3333333333333321</v>
      </c>
      <c r="Q37" s="46">
        <v>5.5555555555555554</v>
      </c>
      <c r="R37" s="46">
        <v>38.888888888888893</v>
      </c>
      <c r="T37" s="50"/>
      <c r="U37" s="54"/>
    </row>
    <row r="38" spans="2:21" s="3" customFormat="1" x14ac:dyDescent="0.2">
      <c r="B38" s="98"/>
      <c r="C38" s="2" t="s">
        <v>3</v>
      </c>
      <c r="D38" s="13">
        <v>7</v>
      </c>
      <c r="E38" s="13">
        <v>7</v>
      </c>
      <c r="F38" s="13">
        <v>3</v>
      </c>
      <c r="G38" s="13">
        <v>1</v>
      </c>
      <c r="H38" s="13">
        <v>6</v>
      </c>
      <c r="I38" s="13">
        <v>12</v>
      </c>
      <c r="K38" s="18"/>
      <c r="L38" s="2" t="s">
        <v>3</v>
      </c>
      <c r="M38" s="46">
        <v>19.444444444444446</v>
      </c>
      <c r="N38" s="46">
        <v>19.444444444444446</v>
      </c>
      <c r="O38" s="46">
        <v>8.3333333333333321</v>
      </c>
      <c r="P38" s="46">
        <v>2.7777777777777777</v>
      </c>
      <c r="Q38" s="46">
        <v>16.666666666666664</v>
      </c>
      <c r="R38" s="46">
        <v>33.333333333333329</v>
      </c>
      <c r="T38" s="50"/>
      <c r="U38" s="54"/>
    </row>
    <row r="39" spans="2:21" s="3" customFormat="1" x14ac:dyDescent="0.2">
      <c r="B39" s="97" t="s">
        <v>23</v>
      </c>
      <c r="C39" s="2" t="s">
        <v>2</v>
      </c>
      <c r="D39" s="13">
        <v>54</v>
      </c>
      <c r="E39" s="13">
        <v>148</v>
      </c>
      <c r="F39" s="13">
        <v>21</v>
      </c>
      <c r="G39" s="13">
        <v>31</v>
      </c>
      <c r="H39" s="13">
        <v>38</v>
      </c>
      <c r="I39" s="13">
        <v>340</v>
      </c>
      <c r="K39" s="17" t="s">
        <v>23</v>
      </c>
      <c r="L39" s="2" t="s">
        <v>2</v>
      </c>
      <c r="M39" s="46">
        <v>8.5443037974683538</v>
      </c>
      <c r="N39" s="46">
        <v>23.417721518987342</v>
      </c>
      <c r="O39" s="46">
        <v>3.3227848101265818</v>
      </c>
      <c r="P39" s="46">
        <v>4.90506329113924</v>
      </c>
      <c r="Q39" s="46">
        <v>6.0126582278481013</v>
      </c>
      <c r="R39" s="46">
        <v>53.797468354430379</v>
      </c>
      <c r="T39" s="50"/>
      <c r="U39" s="54"/>
    </row>
    <row r="40" spans="2:21" s="3" customFormat="1" x14ac:dyDescent="0.2">
      <c r="B40" s="98"/>
      <c r="C40" s="2" t="s">
        <v>3</v>
      </c>
      <c r="D40" s="13">
        <v>59</v>
      </c>
      <c r="E40" s="13">
        <v>114</v>
      </c>
      <c r="F40" s="13">
        <v>52</v>
      </c>
      <c r="G40" s="13">
        <v>40</v>
      </c>
      <c r="H40" s="13">
        <v>68</v>
      </c>
      <c r="I40" s="13">
        <v>297</v>
      </c>
      <c r="K40" s="18"/>
      <c r="L40" s="2" t="s">
        <v>3</v>
      </c>
      <c r="M40" s="46">
        <v>9.3650793650793656</v>
      </c>
      <c r="N40" s="46">
        <v>18.095238095238095</v>
      </c>
      <c r="O40" s="46">
        <v>8.2539682539682531</v>
      </c>
      <c r="P40" s="46">
        <v>6.3492063492063489</v>
      </c>
      <c r="Q40" s="46">
        <v>10.793650793650794</v>
      </c>
      <c r="R40" s="46">
        <v>47.142857142857139</v>
      </c>
      <c r="T40" s="50"/>
      <c r="U40" s="54"/>
    </row>
    <row r="41" spans="2:21" s="3" customFormat="1" x14ac:dyDescent="0.2">
      <c r="B41" s="97" t="s">
        <v>24</v>
      </c>
      <c r="C41" s="2" t="s">
        <v>2</v>
      </c>
      <c r="D41" s="13">
        <v>9</v>
      </c>
      <c r="E41" s="13">
        <v>11</v>
      </c>
      <c r="F41" s="13">
        <v>0</v>
      </c>
      <c r="G41" s="13">
        <v>4</v>
      </c>
      <c r="H41" s="13">
        <v>4</v>
      </c>
      <c r="I41" s="13">
        <v>44</v>
      </c>
      <c r="K41" s="17" t="s">
        <v>24</v>
      </c>
      <c r="L41" s="2" t="s">
        <v>2</v>
      </c>
      <c r="M41" s="46">
        <v>12.5</v>
      </c>
      <c r="N41" s="46">
        <v>15.277777777777779</v>
      </c>
      <c r="O41" s="46">
        <v>0</v>
      </c>
      <c r="P41" s="46">
        <v>5.5555555555555554</v>
      </c>
      <c r="Q41" s="46">
        <v>5.5555555555555554</v>
      </c>
      <c r="R41" s="46">
        <v>61.111111111111114</v>
      </c>
      <c r="T41" s="50"/>
      <c r="U41" s="54"/>
    </row>
    <row r="42" spans="2:21" s="3" customFormat="1" x14ac:dyDescent="0.2">
      <c r="B42" s="98"/>
      <c r="C42" s="2" t="s">
        <v>3</v>
      </c>
      <c r="D42" s="13">
        <v>4</v>
      </c>
      <c r="E42" s="13">
        <v>14</v>
      </c>
      <c r="F42" s="13">
        <v>8</v>
      </c>
      <c r="G42" s="13">
        <v>4</v>
      </c>
      <c r="H42" s="13">
        <v>4</v>
      </c>
      <c r="I42" s="13">
        <v>37</v>
      </c>
      <c r="K42" s="18"/>
      <c r="L42" s="2" t="s">
        <v>3</v>
      </c>
      <c r="M42" s="46">
        <v>5.6338028169014089</v>
      </c>
      <c r="N42" s="46">
        <v>19.718309859154928</v>
      </c>
      <c r="O42" s="46">
        <v>11.267605633802818</v>
      </c>
      <c r="P42" s="46">
        <v>5.6338028169014089</v>
      </c>
      <c r="Q42" s="46">
        <v>5.6338028169014089</v>
      </c>
      <c r="R42" s="46">
        <v>52.112676056338024</v>
      </c>
      <c r="T42" s="50"/>
      <c r="U42" s="54"/>
    </row>
    <row r="43" spans="2:21" s="3" customFormat="1" x14ac:dyDescent="0.2">
      <c r="B43" s="97" t="s">
        <v>25</v>
      </c>
      <c r="C43" s="2" t="s">
        <v>2</v>
      </c>
      <c r="D43" s="13">
        <v>4</v>
      </c>
      <c r="E43" s="13">
        <v>14</v>
      </c>
      <c r="F43" s="13">
        <v>2</v>
      </c>
      <c r="G43" s="13">
        <v>5</v>
      </c>
      <c r="H43" s="13">
        <v>8</v>
      </c>
      <c r="I43" s="13">
        <v>34</v>
      </c>
      <c r="K43" s="17" t="s">
        <v>25</v>
      </c>
      <c r="L43" s="2" t="s">
        <v>2</v>
      </c>
      <c r="M43" s="46">
        <v>5.9701492537313428</v>
      </c>
      <c r="N43" s="46">
        <v>20.8955223880597</v>
      </c>
      <c r="O43" s="46">
        <v>2.9850746268656714</v>
      </c>
      <c r="P43" s="46">
        <v>7.4626865671641784</v>
      </c>
      <c r="Q43" s="46">
        <v>11.940298507462686</v>
      </c>
      <c r="R43" s="46">
        <v>50.746268656716417</v>
      </c>
      <c r="T43" s="50"/>
      <c r="U43" s="54"/>
    </row>
    <row r="44" spans="2:21" s="3" customFormat="1" x14ac:dyDescent="0.2">
      <c r="B44" s="98"/>
      <c r="C44" s="2" t="s">
        <v>3</v>
      </c>
      <c r="D44" s="13">
        <v>5</v>
      </c>
      <c r="E44" s="13">
        <v>14</v>
      </c>
      <c r="F44" s="13">
        <v>7</v>
      </c>
      <c r="G44" s="13">
        <v>5</v>
      </c>
      <c r="H44" s="13">
        <v>13</v>
      </c>
      <c r="I44" s="13">
        <v>23</v>
      </c>
      <c r="K44" s="18"/>
      <c r="L44" s="2" t="s">
        <v>3</v>
      </c>
      <c r="M44" s="46">
        <v>7.4626865671641784</v>
      </c>
      <c r="N44" s="46">
        <v>20.8955223880597</v>
      </c>
      <c r="O44" s="46">
        <v>10.44776119402985</v>
      </c>
      <c r="P44" s="46">
        <v>7.4626865671641784</v>
      </c>
      <c r="Q44" s="46">
        <v>19.402985074626866</v>
      </c>
      <c r="R44" s="46">
        <v>34.328358208955223</v>
      </c>
      <c r="T44" s="50"/>
      <c r="U44" s="54"/>
    </row>
    <row r="45" spans="2:21" s="3" customFormat="1" x14ac:dyDescent="0.2">
      <c r="B45" s="97" t="s">
        <v>26</v>
      </c>
      <c r="C45" s="2" t="s">
        <v>2</v>
      </c>
      <c r="D45" s="13">
        <v>16</v>
      </c>
      <c r="E45" s="13">
        <v>47</v>
      </c>
      <c r="F45" s="13">
        <v>10</v>
      </c>
      <c r="G45" s="13">
        <v>18</v>
      </c>
      <c r="H45" s="13">
        <v>26</v>
      </c>
      <c r="I45" s="13">
        <v>197</v>
      </c>
      <c r="K45" s="17" t="s">
        <v>26</v>
      </c>
      <c r="L45" s="2" t="s">
        <v>2</v>
      </c>
      <c r="M45" s="46">
        <v>5.095541401273886</v>
      </c>
      <c r="N45" s="46">
        <v>14.968152866242038</v>
      </c>
      <c r="O45" s="46">
        <v>3.1847133757961785</v>
      </c>
      <c r="P45" s="46">
        <v>5.7324840764331215</v>
      </c>
      <c r="Q45" s="46">
        <v>8.2802547770700627</v>
      </c>
      <c r="R45" s="46">
        <v>62.738853503184714</v>
      </c>
      <c r="T45" s="50"/>
      <c r="U45" s="54"/>
    </row>
    <row r="46" spans="2:21" s="3" customFormat="1" x14ac:dyDescent="0.2">
      <c r="B46" s="98"/>
      <c r="C46" s="2" t="s">
        <v>3</v>
      </c>
      <c r="D46" s="13">
        <v>23</v>
      </c>
      <c r="E46" s="13">
        <v>40</v>
      </c>
      <c r="F46" s="13">
        <v>28</v>
      </c>
      <c r="G46" s="13">
        <v>22</v>
      </c>
      <c r="H46" s="13">
        <v>34</v>
      </c>
      <c r="I46" s="13">
        <v>166</v>
      </c>
      <c r="K46" s="18"/>
      <c r="L46" s="2" t="s">
        <v>3</v>
      </c>
      <c r="M46" s="46">
        <v>7.3482428115015974</v>
      </c>
      <c r="N46" s="46">
        <v>12.779552715654951</v>
      </c>
      <c r="O46" s="46">
        <v>8.9456869009584654</v>
      </c>
      <c r="P46" s="46">
        <v>7.0287539936102235</v>
      </c>
      <c r="Q46" s="46">
        <v>10.862619808306709</v>
      </c>
      <c r="R46" s="46">
        <v>53.035143769968052</v>
      </c>
      <c r="T46" s="50"/>
      <c r="U46" s="54"/>
    </row>
    <row r="47" spans="2:21" s="3" customFormat="1" x14ac:dyDescent="0.2">
      <c r="B47" s="97" t="s">
        <v>27</v>
      </c>
      <c r="C47" s="2" t="s">
        <v>2</v>
      </c>
      <c r="D47" s="13">
        <v>3</v>
      </c>
      <c r="E47" s="13">
        <v>8</v>
      </c>
      <c r="F47" s="13">
        <v>2</v>
      </c>
      <c r="G47" s="13">
        <v>2</v>
      </c>
      <c r="H47" s="13">
        <v>8</v>
      </c>
      <c r="I47" s="13">
        <v>32</v>
      </c>
      <c r="K47" s="17" t="s">
        <v>27</v>
      </c>
      <c r="L47" s="2" t="s">
        <v>2</v>
      </c>
      <c r="M47" s="46">
        <v>5.4545454545454541</v>
      </c>
      <c r="N47" s="46">
        <v>14.545454545454545</v>
      </c>
      <c r="O47" s="46">
        <v>3.6363636363636362</v>
      </c>
      <c r="P47" s="46">
        <v>3.6363636363636362</v>
      </c>
      <c r="Q47" s="46">
        <v>14.545454545454545</v>
      </c>
      <c r="R47" s="46">
        <v>58.18181818181818</v>
      </c>
      <c r="T47" s="50"/>
      <c r="U47" s="54"/>
    </row>
    <row r="48" spans="2:21" s="3" customFormat="1" x14ac:dyDescent="0.2">
      <c r="B48" s="98"/>
      <c r="C48" s="2" t="s">
        <v>3</v>
      </c>
      <c r="D48" s="13">
        <v>3</v>
      </c>
      <c r="E48" s="13">
        <v>17</v>
      </c>
      <c r="F48" s="13">
        <v>6</v>
      </c>
      <c r="G48" s="13">
        <v>8</v>
      </c>
      <c r="H48" s="13">
        <v>4</v>
      </c>
      <c r="I48" s="13">
        <v>17</v>
      </c>
      <c r="K48" s="18"/>
      <c r="L48" s="2" t="s">
        <v>3</v>
      </c>
      <c r="M48" s="46">
        <v>5.4545454545454541</v>
      </c>
      <c r="N48" s="46">
        <v>30.909090909090907</v>
      </c>
      <c r="O48" s="46">
        <v>10.909090909090908</v>
      </c>
      <c r="P48" s="46">
        <v>14.545454545454545</v>
      </c>
      <c r="Q48" s="46">
        <v>7.2727272727272725</v>
      </c>
      <c r="R48" s="46">
        <v>30.909090909090907</v>
      </c>
      <c r="T48" s="50"/>
      <c r="U48" s="54"/>
    </row>
    <row r="49" spans="2:21" s="3" customFormat="1" ht="33.75" x14ac:dyDescent="0.2">
      <c r="B49" s="97" t="s">
        <v>28</v>
      </c>
      <c r="C49" s="2" t="s">
        <v>2</v>
      </c>
      <c r="D49" s="13">
        <v>8</v>
      </c>
      <c r="E49" s="13">
        <v>29</v>
      </c>
      <c r="F49" s="13">
        <v>9</v>
      </c>
      <c r="G49" s="13">
        <v>9</v>
      </c>
      <c r="H49" s="13">
        <v>19</v>
      </c>
      <c r="I49" s="13">
        <v>120</v>
      </c>
      <c r="K49" s="17" t="s">
        <v>28</v>
      </c>
      <c r="L49" s="2" t="s">
        <v>2</v>
      </c>
      <c r="M49" s="46">
        <v>4.1237113402061851</v>
      </c>
      <c r="N49" s="46">
        <v>14.948453608247423</v>
      </c>
      <c r="O49" s="46">
        <v>4.6391752577319592</v>
      </c>
      <c r="P49" s="46">
        <v>4.6391752577319592</v>
      </c>
      <c r="Q49" s="46">
        <v>9.7938144329896915</v>
      </c>
      <c r="R49" s="46">
        <v>61.855670103092784</v>
      </c>
      <c r="T49" s="50"/>
      <c r="U49" s="54"/>
    </row>
    <row r="50" spans="2:21" s="3" customFormat="1" x14ac:dyDescent="0.2">
      <c r="B50" s="98"/>
      <c r="C50" s="2" t="s">
        <v>3</v>
      </c>
      <c r="D50" s="13">
        <v>12</v>
      </c>
      <c r="E50" s="13">
        <v>33</v>
      </c>
      <c r="F50" s="13">
        <v>13</v>
      </c>
      <c r="G50" s="13">
        <v>19</v>
      </c>
      <c r="H50" s="13">
        <v>25</v>
      </c>
      <c r="I50" s="13">
        <v>92</v>
      </c>
      <c r="K50" s="18"/>
      <c r="L50" s="2" t="s">
        <v>3</v>
      </c>
      <c r="M50" s="46">
        <v>6.1855670103092786</v>
      </c>
      <c r="N50" s="46">
        <v>17.010309278350515</v>
      </c>
      <c r="O50" s="46">
        <v>6.7010309278350517</v>
      </c>
      <c r="P50" s="46">
        <v>9.7938144329896915</v>
      </c>
      <c r="Q50" s="46">
        <v>12.886597938144329</v>
      </c>
      <c r="R50" s="46">
        <v>47.422680412371129</v>
      </c>
      <c r="T50" s="50"/>
      <c r="U50" s="54"/>
    </row>
    <row r="51" spans="2:21" s="3" customFormat="1" x14ac:dyDescent="0.2">
      <c r="B51" s="97" t="s">
        <v>29</v>
      </c>
      <c r="C51" s="2" t="s">
        <v>2</v>
      </c>
      <c r="D51" s="13">
        <v>11</v>
      </c>
      <c r="E51" s="13">
        <v>55</v>
      </c>
      <c r="F51" s="13">
        <v>7</v>
      </c>
      <c r="G51" s="13">
        <v>9</v>
      </c>
      <c r="H51" s="13">
        <v>9</v>
      </c>
      <c r="I51" s="13">
        <v>106</v>
      </c>
      <c r="K51" s="17" t="s">
        <v>29</v>
      </c>
      <c r="L51" s="2" t="s">
        <v>2</v>
      </c>
      <c r="M51" s="46">
        <v>5.5837563451776653</v>
      </c>
      <c r="N51" s="46">
        <v>27.918781725888326</v>
      </c>
      <c r="O51" s="46">
        <v>3.5532994923857872</v>
      </c>
      <c r="P51" s="46">
        <v>4.5685279187817258</v>
      </c>
      <c r="Q51" s="46">
        <v>4.5685279187817258</v>
      </c>
      <c r="R51" s="46">
        <v>53.807106598984767</v>
      </c>
      <c r="T51" s="50"/>
      <c r="U51" s="54"/>
    </row>
    <row r="52" spans="2:21" s="3" customFormat="1" x14ac:dyDescent="0.2">
      <c r="B52" s="98"/>
      <c r="C52" s="2" t="s">
        <v>3</v>
      </c>
      <c r="D52" s="13">
        <v>26</v>
      </c>
      <c r="E52" s="13">
        <v>53</v>
      </c>
      <c r="F52" s="13">
        <v>17</v>
      </c>
      <c r="G52" s="13">
        <v>20</v>
      </c>
      <c r="H52" s="13">
        <v>16</v>
      </c>
      <c r="I52" s="13">
        <v>65</v>
      </c>
      <c r="K52" s="18"/>
      <c r="L52" s="2" t="s">
        <v>3</v>
      </c>
      <c r="M52" s="46">
        <v>13.197969543147209</v>
      </c>
      <c r="N52" s="46">
        <v>26.903553299492383</v>
      </c>
      <c r="O52" s="46">
        <v>8.6294416243654819</v>
      </c>
      <c r="P52" s="46">
        <v>10.152284263959391</v>
      </c>
      <c r="Q52" s="46">
        <v>8.1218274111675122</v>
      </c>
      <c r="R52" s="46">
        <v>32.994923857868017</v>
      </c>
      <c r="T52" s="50"/>
      <c r="U52" s="54"/>
    </row>
    <row r="54" spans="2:21" x14ac:dyDescent="0.2">
      <c r="B54" s="71" t="s">
        <v>109</v>
      </c>
    </row>
  </sheetData>
  <sheetProtection sheet="1"/>
  <mergeCells count="18">
    <mergeCell ref="B9:Q9"/>
    <mergeCell ref="B20:B21"/>
    <mergeCell ref="B22:B23"/>
    <mergeCell ref="B25:B26"/>
    <mergeCell ref="B15:B16"/>
    <mergeCell ref="B18:B19"/>
    <mergeCell ref="B34:B35"/>
    <mergeCell ref="B37:B38"/>
    <mergeCell ref="B39:B40"/>
    <mergeCell ref="B27:B28"/>
    <mergeCell ref="B30:B31"/>
    <mergeCell ref="B32:B33"/>
    <mergeCell ref="B47:B48"/>
    <mergeCell ref="B49:B50"/>
    <mergeCell ref="B51:B52"/>
    <mergeCell ref="B41:B42"/>
    <mergeCell ref="B43:B44"/>
    <mergeCell ref="B45:B46"/>
  </mergeCells>
  <hyperlinks>
    <hyperlink ref="B5" location="Indice!A1" display="&lt;&lt; voltar"/>
  </hyperlinks>
  <printOptions horizontalCentered="1"/>
  <pageMargins left="0.25" right="0.25" top="0.75" bottom="0.75" header="0.3" footer="0.3"/>
  <pageSetup scale="6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0"/>
  <sheetViews>
    <sheetView showGridLines="0" topLeftCell="A30" workbookViewId="0">
      <selection activeCell="R18" sqref="R18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3" width="16.5703125" style="27" bestFit="1" customWidth="1"/>
    <col min="4" max="6" width="10.7109375" style="27" customWidth="1"/>
    <col min="7" max="7" width="9.140625" style="27"/>
    <col min="8" max="8" width="29.28515625" style="27" customWidth="1"/>
    <col min="9" max="9" width="16.5703125" style="27" bestFit="1" customWidth="1"/>
    <col min="10" max="12" width="10.7109375" style="27" customWidth="1"/>
    <col min="13" max="16384" width="9.140625" style="27"/>
  </cols>
  <sheetData>
    <row r="1" spans="1:12" s="3" customFormat="1" ht="18.75" x14ac:dyDescent="0.2">
      <c r="D1" s="21"/>
      <c r="F1" s="21"/>
      <c r="J1" s="21"/>
      <c r="L1" s="21"/>
    </row>
    <row r="2" spans="1:12" s="3" customFormat="1" ht="18.75" x14ac:dyDescent="0.2">
      <c r="B2" s="20" t="str">
        <f>+Indice!B10</f>
        <v>Inquérito às Práticas de Gestão</v>
      </c>
      <c r="E2" s="20"/>
      <c r="F2" s="20"/>
      <c r="H2" s="20"/>
      <c r="K2" s="20"/>
      <c r="L2" s="20"/>
    </row>
    <row r="3" spans="1:12" s="3" customFormat="1" ht="18.75" x14ac:dyDescent="0.2">
      <c r="A3" s="22"/>
      <c r="B3" s="43" t="str">
        <f>+Indice!B11</f>
        <v>Ano 2022</v>
      </c>
      <c r="E3" s="20"/>
      <c r="F3" s="20"/>
      <c r="H3" s="20"/>
      <c r="K3" s="20"/>
      <c r="L3" s="20"/>
    </row>
    <row r="4" spans="1:12" s="3" customFormat="1" ht="3" customHeight="1" x14ac:dyDescent="0.2">
      <c r="B4" s="23"/>
      <c r="C4" s="23"/>
      <c r="E4" s="23"/>
      <c r="F4" s="23"/>
      <c r="H4" s="23"/>
      <c r="I4" s="23"/>
      <c r="K4" s="23"/>
      <c r="L4" s="23"/>
    </row>
    <row r="5" spans="1:12" s="3" customFormat="1" ht="15" x14ac:dyDescent="0.25">
      <c r="B5" s="24" t="s">
        <v>34</v>
      </c>
      <c r="E5" s="5"/>
      <c r="F5" s="5"/>
      <c r="H5" s="5"/>
      <c r="K5" s="5"/>
      <c r="L5" s="5"/>
    </row>
    <row r="6" spans="1:12" s="3" customFormat="1" ht="3" customHeight="1" x14ac:dyDescent="0.25">
      <c r="B6" s="8"/>
      <c r="E6" s="8"/>
      <c r="F6" s="8"/>
      <c r="H6" s="8"/>
      <c r="K6" s="8"/>
      <c r="L6" s="8"/>
    </row>
    <row r="7" spans="1:12" s="3" customFormat="1" ht="16.5" customHeight="1" x14ac:dyDescent="0.2">
      <c r="A7" s="22"/>
      <c r="B7" s="20" t="s">
        <v>92</v>
      </c>
      <c r="E7" s="20"/>
      <c r="F7" s="20"/>
      <c r="H7" s="20"/>
      <c r="K7" s="20"/>
      <c r="L7" s="20"/>
    </row>
    <row r="8" spans="1:12" s="3" customFormat="1" ht="3" customHeight="1" x14ac:dyDescent="0.2">
      <c r="B8" s="23"/>
      <c r="C8" s="23"/>
      <c r="E8" s="23"/>
      <c r="F8" s="23"/>
      <c r="H8" s="23"/>
      <c r="I8" s="23"/>
      <c r="K8" s="23"/>
      <c r="L8" s="23"/>
    </row>
    <row r="9" spans="1:12" s="3" customFormat="1" ht="15.75" customHeight="1" x14ac:dyDescent="0.2">
      <c r="B9" s="95" t="s">
        <v>96</v>
      </c>
      <c r="C9" s="95"/>
      <c r="D9" s="95"/>
      <c r="E9" s="95"/>
      <c r="F9" s="95"/>
      <c r="G9" s="95"/>
      <c r="H9" s="95"/>
      <c r="I9" s="95"/>
      <c r="J9" s="95"/>
      <c r="K9" s="95"/>
      <c r="L9" s="95"/>
    </row>
    <row r="10" spans="1:12" s="3" customFormat="1" ht="3" customHeight="1" x14ac:dyDescent="0.2">
      <c r="B10" s="25"/>
      <c r="C10" s="25"/>
      <c r="D10" s="25"/>
      <c r="E10" s="25"/>
      <c r="F10" s="25"/>
      <c r="H10" s="25"/>
      <c r="I10" s="25"/>
      <c r="J10" s="25"/>
      <c r="K10" s="25"/>
      <c r="L10" s="25"/>
    </row>
    <row r="11" spans="1:12" s="3" customFormat="1" ht="15" customHeight="1" x14ac:dyDescent="0.2">
      <c r="B11" s="26" t="s">
        <v>30</v>
      </c>
      <c r="C11" s="26"/>
      <c r="E11" s="26"/>
      <c r="F11" s="26"/>
      <c r="H11" s="26" t="s">
        <v>35</v>
      </c>
      <c r="I11" s="26"/>
      <c r="K11" s="26"/>
      <c r="L11" s="26"/>
    </row>
    <row r="12" spans="1:12" s="3" customFormat="1" ht="5.0999999999999996" customHeight="1" x14ac:dyDescent="0.2">
      <c r="B12" s="23"/>
      <c r="C12" s="23"/>
      <c r="E12" s="23"/>
      <c r="F12" s="23"/>
      <c r="H12" s="23"/>
      <c r="I12" s="23"/>
      <c r="K12" s="23"/>
      <c r="L12" s="23"/>
    </row>
    <row r="13" spans="1:12" ht="76.5" customHeight="1" x14ac:dyDescent="0.2">
      <c r="B13" s="62" t="s">
        <v>10</v>
      </c>
      <c r="C13" s="65" t="s">
        <v>11</v>
      </c>
      <c r="D13" s="63" t="s">
        <v>56</v>
      </c>
      <c r="E13" s="63" t="s">
        <v>57</v>
      </c>
      <c r="F13" s="63" t="s">
        <v>58</v>
      </c>
      <c r="H13" s="62" t="s">
        <v>10</v>
      </c>
      <c r="I13" s="65" t="s">
        <v>11</v>
      </c>
      <c r="J13" s="63" t="s">
        <v>56</v>
      </c>
      <c r="K13" s="63" t="s">
        <v>57</v>
      </c>
      <c r="L13" s="63" t="s">
        <v>58</v>
      </c>
    </row>
    <row r="14" spans="1:12" s="3" customFormat="1" x14ac:dyDescent="0.2">
      <c r="B14" s="6" t="s">
        <v>12</v>
      </c>
      <c r="C14" s="15"/>
      <c r="D14" s="15"/>
      <c r="E14" s="15"/>
      <c r="F14" s="15"/>
      <c r="H14" s="6" t="s">
        <v>12</v>
      </c>
      <c r="I14" s="15"/>
      <c r="J14" s="15"/>
      <c r="K14" s="15"/>
      <c r="L14" s="15"/>
    </row>
    <row r="15" spans="1:12" s="3" customFormat="1" x14ac:dyDescent="0.2">
      <c r="B15" s="97" t="s">
        <v>12</v>
      </c>
      <c r="C15" s="2" t="s">
        <v>2</v>
      </c>
      <c r="D15" s="55">
        <v>749</v>
      </c>
      <c r="E15" s="55">
        <v>529</v>
      </c>
      <c r="F15" s="55">
        <v>885</v>
      </c>
      <c r="H15" s="97" t="s">
        <v>12</v>
      </c>
      <c r="I15" s="2" t="s">
        <v>2</v>
      </c>
      <c r="J15" s="57">
        <v>47.798340778557751</v>
      </c>
      <c r="K15" s="57">
        <v>33.758774728781113</v>
      </c>
      <c r="L15" s="57">
        <v>56.477345245692398</v>
      </c>
    </row>
    <row r="16" spans="1:12" s="3" customFormat="1" x14ac:dyDescent="0.2">
      <c r="B16" s="98"/>
      <c r="C16" s="2" t="s">
        <v>3</v>
      </c>
      <c r="D16" s="55">
        <v>857</v>
      </c>
      <c r="E16" s="55">
        <v>505</v>
      </c>
      <c r="F16" s="55">
        <v>693</v>
      </c>
      <c r="H16" s="98"/>
      <c r="I16" s="2" t="s">
        <v>3</v>
      </c>
      <c r="J16" s="57">
        <v>54.690491384811743</v>
      </c>
      <c r="K16" s="57">
        <v>32.227185705169113</v>
      </c>
      <c r="L16" s="57">
        <v>44.224633056796428</v>
      </c>
    </row>
    <row r="17" spans="2:12" s="3" customFormat="1" x14ac:dyDescent="0.2">
      <c r="B17" s="6" t="s">
        <v>13</v>
      </c>
      <c r="C17" s="15"/>
      <c r="D17" s="56">
        <v>0</v>
      </c>
      <c r="E17" s="56">
        <v>0</v>
      </c>
      <c r="F17" s="56">
        <v>0</v>
      </c>
      <c r="H17" s="6" t="s">
        <v>13</v>
      </c>
      <c r="I17" s="15"/>
      <c r="J17" s="51"/>
      <c r="K17" s="51"/>
      <c r="L17" s="51"/>
    </row>
    <row r="18" spans="2:12" s="3" customFormat="1" x14ac:dyDescent="0.2">
      <c r="B18" s="97" t="s">
        <v>14</v>
      </c>
      <c r="C18" s="2" t="s">
        <v>2</v>
      </c>
      <c r="D18" s="55">
        <v>85</v>
      </c>
      <c r="E18" s="55">
        <v>69</v>
      </c>
      <c r="F18" s="55">
        <v>112</v>
      </c>
      <c r="H18" s="97" t="s">
        <v>14</v>
      </c>
      <c r="I18" s="2" t="s">
        <v>2</v>
      </c>
      <c r="J18" s="57">
        <v>40.094339622641513</v>
      </c>
      <c r="K18" s="57">
        <v>32.547169811320757</v>
      </c>
      <c r="L18" s="57">
        <v>52.830188679245282</v>
      </c>
    </row>
    <row r="19" spans="2:12" s="3" customFormat="1" x14ac:dyDescent="0.2">
      <c r="B19" s="98"/>
      <c r="C19" s="2" t="s">
        <v>3</v>
      </c>
      <c r="D19" s="55">
        <v>111</v>
      </c>
      <c r="E19" s="55">
        <v>69</v>
      </c>
      <c r="F19" s="55">
        <v>81</v>
      </c>
      <c r="H19" s="98"/>
      <c r="I19" s="2" t="s">
        <v>3</v>
      </c>
      <c r="J19" s="57">
        <v>52.358490566037744</v>
      </c>
      <c r="K19" s="57">
        <v>32.547169811320757</v>
      </c>
      <c r="L19" s="57">
        <v>38.20754716981132</v>
      </c>
    </row>
    <row r="20" spans="2:12" s="3" customFormat="1" x14ac:dyDescent="0.2">
      <c r="B20" s="97" t="s">
        <v>17</v>
      </c>
      <c r="C20" s="2" t="s">
        <v>2</v>
      </c>
      <c r="D20" s="55">
        <v>217</v>
      </c>
      <c r="E20" s="55">
        <v>139</v>
      </c>
      <c r="F20" s="55">
        <v>236</v>
      </c>
      <c r="H20" s="97" t="s">
        <v>17</v>
      </c>
      <c r="I20" s="2" t="s">
        <v>2</v>
      </c>
      <c r="J20" s="57">
        <v>46.07218683651805</v>
      </c>
      <c r="K20" s="57">
        <v>29.511677282377917</v>
      </c>
      <c r="L20" s="57">
        <v>50.106157112526539</v>
      </c>
    </row>
    <row r="21" spans="2:12" s="3" customFormat="1" x14ac:dyDescent="0.2">
      <c r="B21" s="98"/>
      <c r="C21" s="2" t="s">
        <v>3</v>
      </c>
      <c r="D21" s="55">
        <v>246</v>
      </c>
      <c r="E21" s="55">
        <v>143</v>
      </c>
      <c r="F21" s="55">
        <v>186</v>
      </c>
      <c r="H21" s="98"/>
      <c r="I21" s="2" t="s">
        <v>3</v>
      </c>
      <c r="J21" s="57">
        <v>52.229299363057322</v>
      </c>
      <c r="K21" s="57">
        <v>30.360934182590231</v>
      </c>
      <c r="L21" s="57">
        <v>39.490445859872615</v>
      </c>
    </row>
    <row r="22" spans="2:12" s="3" customFormat="1" x14ac:dyDescent="0.2">
      <c r="B22" s="97" t="s">
        <v>18</v>
      </c>
      <c r="C22" s="2" t="s">
        <v>2</v>
      </c>
      <c r="D22" s="55">
        <v>447</v>
      </c>
      <c r="E22" s="55">
        <v>321</v>
      </c>
      <c r="F22" s="55">
        <v>537</v>
      </c>
      <c r="H22" s="97" t="s">
        <v>18</v>
      </c>
      <c r="I22" s="2" t="s">
        <v>2</v>
      </c>
      <c r="J22" s="57">
        <v>50.565610859728508</v>
      </c>
      <c r="K22" s="57">
        <v>36.312217194570131</v>
      </c>
      <c r="L22" s="57">
        <v>60.746606334841623</v>
      </c>
    </row>
    <row r="23" spans="2:12" s="3" customFormat="1" x14ac:dyDescent="0.2">
      <c r="B23" s="98"/>
      <c r="C23" s="2" t="s">
        <v>3</v>
      </c>
      <c r="D23" s="55">
        <v>500</v>
      </c>
      <c r="E23" s="55">
        <v>293</v>
      </c>
      <c r="F23" s="55">
        <v>426</v>
      </c>
      <c r="H23" s="98"/>
      <c r="I23" s="2" t="s">
        <v>3</v>
      </c>
      <c r="J23" s="57">
        <v>56.561085972850677</v>
      </c>
      <c r="K23" s="57">
        <v>33.144796380090497</v>
      </c>
      <c r="L23" s="57">
        <v>48.190045248868778</v>
      </c>
    </row>
    <row r="24" spans="2:12" s="3" customFormat="1" x14ac:dyDescent="0.2">
      <c r="B24" s="6" t="s">
        <v>19</v>
      </c>
      <c r="C24" s="15"/>
      <c r="D24" s="56">
        <v>0</v>
      </c>
      <c r="E24" s="56">
        <v>0</v>
      </c>
      <c r="F24" s="56">
        <v>0</v>
      </c>
      <c r="H24" s="6" t="s">
        <v>19</v>
      </c>
      <c r="I24" s="15"/>
      <c r="J24" s="51"/>
      <c r="K24" s="51"/>
      <c r="L24" s="51"/>
    </row>
    <row r="25" spans="2:12" s="3" customFormat="1" x14ac:dyDescent="0.2">
      <c r="B25" s="97" t="s">
        <v>15</v>
      </c>
      <c r="C25" s="2" t="s">
        <v>2</v>
      </c>
      <c r="D25" s="55">
        <v>618</v>
      </c>
      <c r="E25" s="55">
        <v>446</v>
      </c>
      <c r="F25" s="55">
        <v>733</v>
      </c>
      <c r="H25" s="97" t="s">
        <v>15</v>
      </c>
      <c r="I25" s="2" t="s">
        <v>2</v>
      </c>
      <c r="J25" s="57">
        <v>51.758793969849251</v>
      </c>
      <c r="K25" s="57">
        <v>37.353433835845898</v>
      </c>
      <c r="L25" s="57">
        <v>61.390284757118927</v>
      </c>
    </row>
    <row r="26" spans="2:12" s="3" customFormat="1" x14ac:dyDescent="0.2">
      <c r="B26" s="98"/>
      <c r="C26" s="2" t="s">
        <v>3</v>
      </c>
      <c r="D26" s="55">
        <v>665</v>
      </c>
      <c r="E26" s="55">
        <v>415</v>
      </c>
      <c r="F26" s="55">
        <v>567</v>
      </c>
      <c r="H26" s="98"/>
      <c r="I26" s="2" t="s">
        <v>3</v>
      </c>
      <c r="J26" s="57">
        <v>55.69514237855946</v>
      </c>
      <c r="K26" s="57">
        <v>34.757118927973202</v>
      </c>
      <c r="L26" s="57">
        <v>47.48743718592965</v>
      </c>
    </row>
    <row r="27" spans="2:12" s="3" customFormat="1" x14ac:dyDescent="0.2">
      <c r="B27" s="97" t="s">
        <v>16</v>
      </c>
      <c r="C27" s="2" t="s">
        <v>2</v>
      </c>
      <c r="D27" s="55">
        <v>131</v>
      </c>
      <c r="E27" s="55">
        <v>83</v>
      </c>
      <c r="F27" s="55">
        <v>152</v>
      </c>
      <c r="H27" s="97" t="s">
        <v>16</v>
      </c>
      <c r="I27" s="2" t="s">
        <v>2</v>
      </c>
      <c r="J27" s="57">
        <v>35.120643431635386</v>
      </c>
      <c r="K27" s="57">
        <v>22.25201072386059</v>
      </c>
      <c r="L27" s="57">
        <v>40.750670241286862</v>
      </c>
    </row>
    <row r="28" spans="2:12" s="3" customFormat="1" x14ac:dyDescent="0.2">
      <c r="B28" s="98"/>
      <c r="C28" s="2" t="s">
        <v>3</v>
      </c>
      <c r="D28" s="55">
        <v>192</v>
      </c>
      <c r="E28" s="55">
        <v>90</v>
      </c>
      <c r="F28" s="55">
        <v>126</v>
      </c>
      <c r="H28" s="98"/>
      <c r="I28" s="2" t="s">
        <v>3</v>
      </c>
      <c r="J28" s="57">
        <v>51.474530831099194</v>
      </c>
      <c r="K28" s="57">
        <v>24.128686327077748</v>
      </c>
      <c r="L28" s="57">
        <v>33.780160857908847</v>
      </c>
    </row>
    <row r="29" spans="2:12" s="3" customFormat="1" x14ac:dyDescent="0.2">
      <c r="B29" s="6" t="s">
        <v>20</v>
      </c>
      <c r="C29" s="15"/>
      <c r="D29" s="56">
        <v>0</v>
      </c>
      <c r="E29" s="56">
        <v>0</v>
      </c>
      <c r="F29" s="56">
        <v>0</v>
      </c>
      <c r="H29" s="6" t="s">
        <v>20</v>
      </c>
      <c r="I29" s="15"/>
      <c r="J29" s="51"/>
      <c r="K29" s="51"/>
      <c r="L29" s="51"/>
    </row>
    <row r="30" spans="2:12" s="3" customFormat="1" x14ac:dyDescent="0.2">
      <c r="B30" s="97" t="s">
        <v>36</v>
      </c>
      <c r="C30" s="2" t="s">
        <v>2</v>
      </c>
      <c r="D30" s="55">
        <v>40</v>
      </c>
      <c r="E30" s="55">
        <v>30</v>
      </c>
      <c r="F30" s="55">
        <v>56</v>
      </c>
      <c r="H30" s="97" t="s">
        <v>36</v>
      </c>
      <c r="I30" s="2" t="s">
        <v>2</v>
      </c>
      <c r="J30" s="57">
        <v>28.985507246376812</v>
      </c>
      <c r="K30" s="57">
        <v>21.739130434782609</v>
      </c>
      <c r="L30" s="57">
        <v>40.579710144927539</v>
      </c>
    </row>
    <row r="31" spans="2:12" s="3" customFormat="1" x14ac:dyDescent="0.2">
      <c r="B31" s="98"/>
      <c r="C31" s="2" t="s">
        <v>3</v>
      </c>
      <c r="D31" s="55">
        <v>50</v>
      </c>
      <c r="E31" s="55">
        <v>30</v>
      </c>
      <c r="F31" s="55">
        <v>42</v>
      </c>
      <c r="H31" s="98"/>
      <c r="I31" s="2" t="s">
        <v>3</v>
      </c>
      <c r="J31" s="57">
        <v>36.231884057971016</v>
      </c>
      <c r="K31" s="57">
        <v>21.739130434782609</v>
      </c>
      <c r="L31" s="57">
        <v>30.434782608695656</v>
      </c>
    </row>
    <row r="32" spans="2:12" s="3" customFormat="1" x14ac:dyDescent="0.2">
      <c r="B32" s="97" t="s">
        <v>38</v>
      </c>
      <c r="C32" s="2" t="s">
        <v>2</v>
      </c>
      <c r="D32" s="55">
        <v>296</v>
      </c>
      <c r="E32" s="55">
        <v>179</v>
      </c>
      <c r="F32" s="55">
        <v>326</v>
      </c>
      <c r="H32" s="97" t="s">
        <v>38</v>
      </c>
      <c r="I32" s="2" t="s">
        <v>2</v>
      </c>
      <c r="J32" s="57">
        <v>43.916913946587535</v>
      </c>
      <c r="K32" s="57">
        <v>26.557863501483681</v>
      </c>
      <c r="L32" s="57">
        <v>48.367952522255194</v>
      </c>
    </row>
    <row r="33" spans="2:12" s="3" customFormat="1" x14ac:dyDescent="0.2">
      <c r="B33" s="98"/>
      <c r="C33" s="2" t="s">
        <v>3</v>
      </c>
      <c r="D33" s="55">
        <v>371</v>
      </c>
      <c r="E33" s="55">
        <v>190</v>
      </c>
      <c r="F33" s="55">
        <v>255</v>
      </c>
      <c r="H33" s="98"/>
      <c r="I33" s="2" t="s">
        <v>3</v>
      </c>
      <c r="J33" s="57">
        <v>55.044510385756674</v>
      </c>
      <c r="K33" s="57">
        <v>28.18991097922849</v>
      </c>
      <c r="L33" s="57">
        <v>37.833827893175076</v>
      </c>
    </row>
    <row r="34" spans="2:12" s="3" customFormat="1" x14ac:dyDescent="0.2">
      <c r="B34" s="97" t="s">
        <v>37</v>
      </c>
      <c r="C34" s="2" t="s">
        <v>2</v>
      </c>
      <c r="D34" s="55">
        <v>413</v>
      </c>
      <c r="E34" s="55">
        <v>320</v>
      </c>
      <c r="F34" s="55">
        <v>503</v>
      </c>
      <c r="H34" s="97" t="s">
        <v>37</v>
      </c>
      <c r="I34" s="2" t="s">
        <v>2</v>
      </c>
      <c r="J34" s="57">
        <v>54.701986754966889</v>
      </c>
      <c r="K34" s="57">
        <v>42.384105960264904</v>
      </c>
      <c r="L34" s="57">
        <v>66.622516556291387</v>
      </c>
    </row>
    <row r="35" spans="2:12" s="3" customFormat="1" x14ac:dyDescent="0.2">
      <c r="B35" s="98"/>
      <c r="C35" s="2" t="s">
        <v>3</v>
      </c>
      <c r="D35" s="55">
        <v>436</v>
      </c>
      <c r="E35" s="55">
        <v>285</v>
      </c>
      <c r="F35" s="55">
        <v>396</v>
      </c>
      <c r="H35" s="98"/>
      <c r="I35" s="2" t="s">
        <v>3</v>
      </c>
      <c r="J35" s="57">
        <v>57.748344370860927</v>
      </c>
      <c r="K35" s="57">
        <v>37.748344370860927</v>
      </c>
      <c r="L35" s="57">
        <v>52.450331125827809</v>
      </c>
    </row>
    <row r="36" spans="2:12" s="3" customFormat="1" x14ac:dyDescent="0.2">
      <c r="B36" s="6" t="s">
        <v>21</v>
      </c>
      <c r="C36" s="15"/>
      <c r="D36" s="56">
        <v>0</v>
      </c>
      <c r="E36" s="56">
        <v>0</v>
      </c>
      <c r="F36" s="56">
        <v>0</v>
      </c>
      <c r="H36" s="6" t="s">
        <v>21</v>
      </c>
      <c r="I36" s="15"/>
      <c r="J36" s="51"/>
      <c r="K36" s="51"/>
      <c r="L36" s="51"/>
    </row>
    <row r="37" spans="2:12" s="3" customFormat="1" x14ac:dyDescent="0.2">
      <c r="B37" s="97" t="s">
        <v>22</v>
      </c>
      <c r="C37" s="2" t="s">
        <v>2</v>
      </c>
      <c r="D37" s="55">
        <v>18</v>
      </c>
      <c r="E37" s="55">
        <v>11</v>
      </c>
      <c r="F37" s="55">
        <v>23</v>
      </c>
      <c r="H37" s="97" t="s">
        <v>22</v>
      </c>
      <c r="I37" s="2" t="s">
        <v>2</v>
      </c>
      <c r="J37" s="57">
        <v>50</v>
      </c>
      <c r="K37" s="57">
        <v>30.555555555555557</v>
      </c>
      <c r="L37" s="57">
        <v>63.888888888888886</v>
      </c>
    </row>
    <row r="38" spans="2:12" s="3" customFormat="1" x14ac:dyDescent="0.2">
      <c r="B38" s="98"/>
      <c r="C38" s="2" t="s">
        <v>3</v>
      </c>
      <c r="D38" s="55">
        <v>18</v>
      </c>
      <c r="E38" s="55">
        <v>10</v>
      </c>
      <c r="F38" s="55">
        <v>15</v>
      </c>
      <c r="H38" s="98"/>
      <c r="I38" s="2" t="s">
        <v>3</v>
      </c>
      <c r="J38" s="57">
        <v>50</v>
      </c>
      <c r="K38" s="57">
        <v>27.777777777777779</v>
      </c>
      <c r="L38" s="57">
        <v>41.666666666666671</v>
      </c>
    </row>
    <row r="39" spans="2:12" s="3" customFormat="1" x14ac:dyDescent="0.2">
      <c r="B39" s="97" t="s">
        <v>23</v>
      </c>
      <c r="C39" s="2" t="s">
        <v>2</v>
      </c>
      <c r="D39" s="55">
        <v>285</v>
      </c>
      <c r="E39" s="55">
        <v>179</v>
      </c>
      <c r="F39" s="55">
        <v>330</v>
      </c>
      <c r="H39" s="97" t="s">
        <v>23</v>
      </c>
      <c r="I39" s="2" t="s">
        <v>2</v>
      </c>
      <c r="J39" s="57">
        <v>45.094936708860764</v>
      </c>
      <c r="K39" s="57">
        <v>28.322784810126585</v>
      </c>
      <c r="L39" s="57">
        <v>52.215189873417721</v>
      </c>
    </row>
    <row r="40" spans="2:12" s="3" customFormat="1" x14ac:dyDescent="0.2">
      <c r="B40" s="98"/>
      <c r="C40" s="2" t="s">
        <v>3</v>
      </c>
      <c r="D40" s="55">
        <v>327</v>
      </c>
      <c r="E40" s="55">
        <v>184</v>
      </c>
      <c r="F40" s="55">
        <v>258</v>
      </c>
      <c r="H40" s="98"/>
      <c r="I40" s="2" t="s">
        <v>3</v>
      </c>
      <c r="J40" s="57">
        <v>51.74050632911392</v>
      </c>
      <c r="K40" s="57">
        <v>29.11392405063291</v>
      </c>
      <c r="L40" s="57">
        <v>40.822784810126585</v>
      </c>
    </row>
    <row r="41" spans="2:12" s="3" customFormat="1" x14ac:dyDescent="0.2">
      <c r="B41" s="97" t="s">
        <v>24</v>
      </c>
      <c r="C41" s="2" t="s">
        <v>2</v>
      </c>
      <c r="D41" s="55">
        <v>32</v>
      </c>
      <c r="E41" s="55">
        <v>22</v>
      </c>
      <c r="F41" s="55">
        <v>36</v>
      </c>
      <c r="H41" s="97" t="s">
        <v>24</v>
      </c>
      <c r="I41" s="2" t="s">
        <v>2</v>
      </c>
      <c r="J41" s="57">
        <v>44.444444444444443</v>
      </c>
      <c r="K41" s="57">
        <v>30.555555555555557</v>
      </c>
      <c r="L41" s="57">
        <v>50</v>
      </c>
    </row>
    <row r="42" spans="2:12" s="3" customFormat="1" x14ac:dyDescent="0.2">
      <c r="B42" s="98"/>
      <c r="C42" s="2" t="s">
        <v>3</v>
      </c>
      <c r="D42" s="55">
        <v>39</v>
      </c>
      <c r="E42" s="55">
        <v>28</v>
      </c>
      <c r="F42" s="55">
        <v>31</v>
      </c>
      <c r="H42" s="98"/>
      <c r="I42" s="2" t="s">
        <v>3</v>
      </c>
      <c r="J42" s="57">
        <v>54.166666666666664</v>
      </c>
      <c r="K42" s="57">
        <v>38.888888888888893</v>
      </c>
      <c r="L42" s="57">
        <v>43.055555555555557</v>
      </c>
    </row>
    <row r="43" spans="2:12" s="3" customFormat="1" x14ac:dyDescent="0.2">
      <c r="B43" s="97" t="s">
        <v>25</v>
      </c>
      <c r="C43" s="2" t="s">
        <v>2</v>
      </c>
      <c r="D43" s="55">
        <v>25</v>
      </c>
      <c r="E43" s="55">
        <v>29</v>
      </c>
      <c r="F43" s="55">
        <v>41</v>
      </c>
      <c r="H43" s="97" t="s">
        <v>25</v>
      </c>
      <c r="I43" s="2" t="s">
        <v>2</v>
      </c>
      <c r="J43" s="57">
        <v>37.313432835820898</v>
      </c>
      <c r="K43" s="57">
        <v>43.283582089552233</v>
      </c>
      <c r="L43" s="57">
        <v>61.194029850746269</v>
      </c>
    </row>
    <row r="44" spans="2:12" s="3" customFormat="1" x14ac:dyDescent="0.2">
      <c r="B44" s="98"/>
      <c r="C44" s="2" t="s">
        <v>3</v>
      </c>
      <c r="D44" s="55">
        <v>40</v>
      </c>
      <c r="E44" s="55">
        <v>18</v>
      </c>
      <c r="F44" s="55">
        <v>27</v>
      </c>
      <c r="H44" s="98"/>
      <c r="I44" s="2" t="s">
        <v>3</v>
      </c>
      <c r="J44" s="57">
        <v>59.701492537313428</v>
      </c>
      <c r="K44" s="57">
        <v>26.865671641791046</v>
      </c>
      <c r="L44" s="57">
        <v>40.298507462686565</v>
      </c>
    </row>
    <row r="45" spans="2:12" s="3" customFormat="1" x14ac:dyDescent="0.2">
      <c r="B45" s="97" t="s">
        <v>26</v>
      </c>
      <c r="C45" s="2" t="s">
        <v>2</v>
      </c>
      <c r="D45" s="55">
        <v>149</v>
      </c>
      <c r="E45" s="55">
        <v>119</v>
      </c>
      <c r="F45" s="55">
        <v>190</v>
      </c>
      <c r="H45" s="97" t="s">
        <v>26</v>
      </c>
      <c r="I45" s="2" t="s">
        <v>2</v>
      </c>
      <c r="J45" s="57">
        <v>47.452229299363054</v>
      </c>
      <c r="K45" s="57">
        <v>37.898089171974526</v>
      </c>
      <c r="L45" s="57">
        <v>60.509554140127385</v>
      </c>
    </row>
    <row r="46" spans="2:12" s="3" customFormat="1" x14ac:dyDescent="0.2">
      <c r="B46" s="98"/>
      <c r="C46" s="2" t="s">
        <v>3</v>
      </c>
      <c r="D46" s="55">
        <v>163</v>
      </c>
      <c r="E46" s="55">
        <v>109</v>
      </c>
      <c r="F46" s="55">
        <v>163</v>
      </c>
      <c r="H46" s="98"/>
      <c r="I46" s="2" t="s">
        <v>3</v>
      </c>
      <c r="J46" s="57">
        <v>51.910828025477706</v>
      </c>
      <c r="K46" s="57">
        <v>34.71337579617834</v>
      </c>
      <c r="L46" s="57">
        <v>51.910828025477706</v>
      </c>
    </row>
    <row r="47" spans="2:12" s="3" customFormat="1" x14ac:dyDescent="0.2">
      <c r="B47" s="97" t="s">
        <v>27</v>
      </c>
      <c r="C47" s="2" t="s">
        <v>2</v>
      </c>
      <c r="D47" s="55">
        <v>24</v>
      </c>
      <c r="E47" s="55">
        <v>21</v>
      </c>
      <c r="F47" s="55">
        <v>24</v>
      </c>
      <c r="H47" s="97" t="s">
        <v>27</v>
      </c>
      <c r="I47" s="2" t="s">
        <v>2</v>
      </c>
      <c r="J47" s="57">
        <v>43.636363636363633</v>
      </c>
      <c r="K47" s="57">
        <v>38.181818181818187</v>
      </c>
      <c r="L47" s="57">
        <v>43.636363636363633</v>
      </c>
    </row>
    <row r="48" spans="2:12" s="3" customFormat="1" x14ac:dyDescent="0.2">
      <c r="B48" s="98"/>
      <c r="C48" s="2" t="s">
        <v>3</v>
      </c>
      <c r="D48" s="55">
        <v>27</v>
      </c>
      <c r="E48" s="55">
        <v>18</v>
      </c>
      <c r="F48" s="55">
        <v>17</v>
      </c>
      <c r="H48" s="98"/>
      <c r="I48" s="2" t="s">
        <v>3</v>
      </c>
      <c r="J48" s="57">
        <v>49.090909090909093</v>
      </c>
      <c r="K48" s="57">
        <v>32.727272727272727</v>
      </c>
      <c r="L48" s="57">
        <v>30.909090909090907</v>
      </c>
    </row>
    <row r="49" spans="2:13" s="3" customFormat="1" x14ac:dyDescent="0.2">
      <c r="B49" s="97" t="s">
        <v>28</v>
      </c>
      <c r="C49" s="2" t="s">
        <v>2</v>
      </c>
      <c r="D49" s="55">
        <v>109</v>
      </c>
      <c r="E49" s="55">
        <v>73</v>
      </c>
      <c r="F49" s="55">
        <v>118</v>
      </c>
      <c r="H49" s="97" t="s">
        <v>28</v>
      </c>
      <c r="I49" s="2" t="s">
        <v>2</v>
      </c>
      <c r="J49" s="57">
        <v>56.185567010309278</v>
      </c>
      <c r="K49" s="57">
        <v>37.628865979381445</v>
      </c>
      <c r="L49" s="57">
        <v>60.824742268041234</v>
      </c>
    </row>
    <row r="50" spans="2:13" s="3" customFormat="1" ht="24.75" customHeight="1" x14ac:dyDescent="0.2">
      <c r="B50" s="98"/>
      <c r="C50" s="2" t="s">
        <v>3</v>
      </c>
      <c r="D50" s="55">
        <v>121</v>
      </c>
      <c r="E50" s="55">
        <v>64</v>
      </c>
      <c r="F50" s="55">
        <v>95</v>
      </c>
      <c r="H50" s="98"/>
      <c r="I50" s="2" t="s">
        <v>3</v>
      </c>
      <c r="J50" s="57">
        <v>62.371134020618555</v>
      </c>
      <c r="K50" s="57">
        <v>32.989690721649481</v>
      </c>
      <c r="L50" s="57">
        <v>48.96907216494845</v>
      </c>
    </row>
    <row r="51" spans="2:13" s="3" customFormat="1" x14ac:dyDescent="0.2">
      <c r="B51" s="97" t="s">
        <v>29</v>
      </c>
      <c r="C51" s="2" t="s">
        <v>2</v>
      </c>
      <c r="D51" s="55">
        <v>107</v>
      </c>
      <c r="E51" s="55">
        <v>75</v>
      </c>
      <c r="F51" s="55">
        <v>123</v>
      </c>
      <c r="H51" s="97" t="s">
        <v>29</v>
      </c>
      <c r="I51" s="2" t="s">
        <v>2</v>
      </c>
      <c r="J51" s="57">
        <v>54.314720812182735</v>
      </c>
      <c r="K51" s="57">
        <v>38.07106598984771</v>
      </c>
      <c r="L51" s="57">
        <v>62.43654822335025</v>
      </c>
    </row>
    <row r="52" spans="2:13" s="3" customFormat="1" x14ac:dyDescent="0.2">
      <c r="B52" s="98"/>
      <c r="C52" s="2" t="s">
        <v>3</v>
      </c>
      <c r="D52" s="55">
        <v>122</v>
      </c>
      <c r="E52" s="55">
        <v>74</v>
      </c>
      <c r="F52" s="55">
        <v>87</v>
      </c>
      <c r="H52" s="98"/>
      <c r="I52" s="2" t="s">
        <v>3</v>
      </c>
      <c r="J52" s="57">
        <v>61.928934010152282</v>
      </c>
      <c r="K52" s="57">
        <v>37.56345177664975</v>
      </c>
      <c r="L52" s="57">
        <v>44.162436548223347</v>
      </c>
    </row>
    <row r="53" spans="2:13" x14ac:dyDescent="0.2">
      <c r="M53" s="19"/>
    </row>
    <row r="54" spans="2:13" ht="20.25" customHeight="1" x14ac:dyDescent="0.2">
      <c r="B54" s="99" t="s">
        <v>110</v>
      </c>
      <c r="C54" s="99"/>
      <c r="D54" s="99"/>
      <c r="E54" s="99"/>
      <c r="F54" s="99"/>
      <c r="G54" s="99"/>
      <c r="H54" s="99"/>
      <c r="I54" s="99"/>
      <c r="J54" s="99"/>
      <c r="K54" s="99"/>
      <c r="L54" s="99"/>
    </row>
    <row r="56" spans="2:13" x14ac:dyDescent="0.2">
      <c r="D56" s="48"/>
      <c r="E56" s="48"/>
      <c r="F56" s="48"/>
    </row>
    <row r="57" spans="2:13" x14ac:dyDescent="0.2">
      <c r="D57" s="48"/>
      <c r="E57" s="48"/>
      <c r="F57" s="48"/>
    </row>
    <row r="58" spans="2:13" x14ac:dyDescent="0.2">
      <c r="B58" s="71"/>
      <c r="D58" s="48"/>
      <c r="E58" s="48"/>
      <c r="F58" s="48"/>
    </row>
    <row r="59" spans="2:13" x14ac:dyDescent="0.2">
      <c r="D59" s="48"/>
      <c r="E59" s="48"/>
      <c r="F59" s="48"/>
    </row>
    <row r="60" spans="2:13" x14ac:dyDescent="0.2">
      <c r="D60" s="48"/>
      <c r="E60" s="48"/>
      <c r="F60" s="48"/>
    </row>
  </sheetData>
  <sheetProtection sheet="1"/>
  <mergeCells count="36">
    <mergeCell ref="B32:B33"/>
    <mergeCell ref="B34:B35"/>
    <mergeCell ref="B49:B50"/>
    <mergeCell ref="B51:B52"/>
    <mergeCell ref="B37:B38"/>
    <mergeCell ref="B39:B40"/>
    <mergeCell ref="B41:B42"/>
    <mergeCell ref="B43:B44"/>
    <mergeCell ref="B45:B46"/>
    <mergeCell ref="B47:B48"/>
    <mergeCell ref="B15:B16"/>
    <mergeCell ref="B18:B19"/>
    <mergeCell ref="B20:B21"/>
    <mergeCell ref="H27:H28"/>
    <mergeCell ref="H30:H31"/>
    <mergeCell ref="H32:H33"/>
    <mergeCell ref="B22:B23"/>
    <mergeCell ref="B25:B26"/>
    <mergeCell ref="B27:B28"/>
    <mergeCell ref="B30:B31"/>
    <mergeCell ref="H45:H46"/>
    <mergeCell ref="H15:H16"/>
    <mergeCell ref="H18:H19"/>
    <mergeCell ref="H20:H21"/>
    <mergeCell ref="H22:H23"/>
    <mergeCell ref="H25:H26"/>
    <mergeCell ref="H47:H48"/>
    <mergeCell ref="H49:H50"/>
    <mergeCell ref="H51:H52"/>
    <mergeCell ref="B9:L9"/>
    <mergeCell ref="B54:L54"/>
    <mergeCell ref="H34:H35"/>
    <mergeCell ref="H37:H38"/>
    <mergeCell ref="H39:H40"/>
    <mergeCell ref="H41:H42"/>
    <mergeCell ref="H43:H44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6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"/>
  <sheetViews>
    <sheetView showGridLines="0" topLeftCell="A16" workbookViewId="0">
      <selection activeCell="H55" sqref="H55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3" width="16.5703125" style="27" bestFit="1" customWidth="1"/>
    <col min="4" max="7" width="10.7109375" style="27" customWidth="1"/>
    <col min="8" max="8" width="9.140625" style="27"/>
    <col min="9" max="9" width="29.28515625" style="27" customWidth="1"/>
    <col min="10" max="10" width="16.5703125" style="27" bestFit="1" customWidth="1"/>
    <col min="11" max="14" width="10.7109375" style="27" customWidth="1"/>
    <col min="15" max="15" width="9.140625" style="27"/>
    <col min="16" max="17" width="9.140625" style="59"/>
    <col min="18" max="16384" width="9.140625" style="27"/>
  </cols>
  <sheetData>
    <row r="1" spans="1:17" s="3" customFormat="1" ht="18.75" x14ac:dyDescent="0.2">
      <c r="D1" s="21"/>
      <c r="F1" s="21"/>
      <c r="K1" s="21"/>
      <c r="M1" s="21"/>
      <c r="P1" s="58"/>
      <c r="Q1" s="58"/>
    </row>
    <row r="2" spans="1:17" s="3" customFormat="1" ht="18.75" x14ac:dyDescent="0.2">
      <c r="B2" s="20" t="str">
        <f>+Indice!B10</f>
        <v>Inquérito às Práticas de Gestão</v>
      </c>
      <c r="E2" s="20"/>
      <c r="F2" s="20"/>
      <c r="I2" s="20"/>
      <c r="L2" s="20"/>
      <c r="M2" s="20"/>
      <c r="P2" s="58"/>
      <c r="Q2" s="58"/>
    </row>
    <row r="3" spans="1:17" s="3" customFormat="1" ht="18.75" x14ac:dyDescent="0.2">
      <c r="A3" s="22"/>
      <c r="B3" s="43" t="str">
        <f>+Indice!B11</f>
        <v>Ano 2022</v>
      </c>
      <c r="E3" s="20"/>
      <c r="F3" s="20"/>
      <c r="I3" s="20"/>
      <c r="L3" s="20"/>
      <c r="M3" s="20"/>
      <c r="P3" s="58"/>
      <c r="Q3" s="58"/>
    </row>
    <row r="4" spans="1:17" s="3" customFormat="1" ht="3" customHeight="1" x14ac:dyDescent="0.2">
      <c r="B4" s="23"/>
      <c r="C4" s="23"/>
      <c r="E4" s="23"/>
      <c r="F4" s="23"/>
      <c r="I4" s="23"/>
      <c r="J4" s="23"/>
      <c r="L4" s="23"/>
      <c r="M4" s="23"/>
      <c r="P4" s="58"/>
      <c r="Q4" s="58"/>
    </row>
    <row r="5" spans="1:17" s="3" customFormat="1" ht="15" x14ac:dyDescent="0.25">
      <c r="B5" s="24" t="s">
        <v>34</v>
      </c>
      <c r="E5" s="5"/>
      <c r="F5" s="5"/>
      <c r="I5" s="5"/>
      <c r="L5" s="5"/>
      <c r="M5" s="5"/>
      <c r="P5" s="58"/>
      <c r="Q5" s="58"/>
    </row>
    <row r="6" spans="1:17" s="3" customFormat="1" ht="3" customHeight="1" x14ac:dyDescent="0.25">
      <c r="B6" s="8"/>
      <c r="E6" s="8"/>
      <c r="F6" s="8"/>
      <c r="I6" s="8"/>
      <c r="L6" s="8"/>
      <c r="M6" s="8"/>
      <c r="P6" s="58"/>
      <c r="Q6" s="58"/>
    </row>
    <row r="7" spans="1:17" s="3" customFormat="1" ht="16.5" customHeight="1" x14ac:dyDescent="0.2">
      <c r="A7" s="22"/>
      <c r="B7" s="20" t="s">
        <v>92</v>
      </c>
      <c r="E7" s="20"/>
      <c r="F7" s="20"/>
      <c r="I7" s="20"/>
      <c r="L7" s="20"/>
      <c r="M7" s="20"/>
      <c r="P7" s="58"/>
      <c r="Q7" s="58"/>
    </row>
    <row r="8" spans="1:17" s="3" customFormat="1" ht="3" customHeight="1" x14ac:dyDescent="0.2">
      <c r="B8" s="23"/>
      <c r="C8" s="23"/>
      <c r="E8" s="23"/>
      <c r="F8" s="23"/>
      <c r="I8" s="23"/>
      <c r="J8" s="23"/>
      <c r="L8" s="23"/>
      <c r="M8" s="23"/>
      <c r="P8" s="58"/>
      <c r="Q8" s="58"/>
    </row>
    <row r="9" spans="1:17" s="3" customFormat="1" ht="15.75" customHeight="1" x14ac:dyDescent="0.2">
      <c r="B9" s="95" t="s">
        <v>97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P9" s="58"/>
      <c r="Q9" s="58"/>
    </row>
    <row r="10" spans="1:17" s="3" customFormat="1" ht="3" customHeight="1" x14ac:dyDescent="0.2">
      <c r="B10" s="25"/>
      <c r="C10" s="25"/>
      <c r="D10" s="25"/>
      <c r="E10" s="25"/>
      <c r="F10" s="25"/>
      <c r="I10" s="25"/>
      <c r="J10" s="25"/>
      <c r="K10" s="25"/>
      <c r="L10" s="25"/>
      <c r="M10" s="25"/>
      <c r="P10" s="58"/>
      <c r="Q10" s="58"/>
    </row>
    <row r="11" spans="1:17" s="3" customFormat="1" ht="15" customHeight="1" x14ac:dyDescent="0.2">
      <c r="B11" s="26" t="s">
        <v>30</v>
      </c>
      <c r="C11" s="26"/>
      <c r="E11" s="26"/>
      <c r="F11" s="26"/>
      <c r="I11" s="26" t="s">
        <v>35</v>
      </c>
      <c r="J11" s="26"/>
      <c r="L11" s="26"/>
      <c r="M11" s="26"/>
      <c r="P11" s="58"/>
      <c r="Q11" s="58"/>
    </row>
    <row r="12" spans="1:17" s="3" customFormat="1" ht="5.0999999999999996" customHeight="1" x14ac:dyDescent="0.2">
      <c r="B12" s="23"/>
      <c r="C12" s="23"/>
      <c r="E12" s="23"/>
      <c r="F12" s="23"/>
      <c r="I12" s="23"/>
      <c r="J12" s="23"/>
      <c r="L12" s="23"/>
      <c r="M12" s="23"/>
      <c r="P12" s="58"/>
      <c r="Q12" s="58"/>
    </row>
    <row r="13" spans="1:17" ht="112.5" x14ac:dyDescent="0.2">
      <c r="B13" s="62" t="s">
        <v>10</v>
      </c>
      <c r="C13" s="65" t="s">
        <v>11</v>
      </c>
      <c r="D13" s="63" t="s">
        <v>59</v>
      </c>
      <c r="E13" s="63" t="s">
        <v>60</v>
      </c>
      <c r="F13" s="63" t="s">
        <v>61</v>
      </c>
      <c r="G13" s="63" t="s">
        <v>62</v>
      </c>
      <c r="I13" s="62" t="s">
        <v>10</v>
      </c>
      <c r="J13" s="65" t="s">
        <v>11</v>
      </c>
      <c r="K13" s="63" t="s">
        <v>59</v>
      </c>
      <c r="L13" s="63" t="s">
        <v>60</v>
      </c>
      <c r="M13" s="63" t="s">
        <v>61</v>
      </c>
      <c r="N13" s="63" t="s">
        <v>62</v>
      </c>
      <c r="P13" s="69"/>
    </row>
    <row r="14" spans="1:17" x14ac:dyDescent="0.2">
      <c r="B14" s="6" t="s">
        <v>12</v>
      </c>
      <c r="C14" s="15"/>
      <c r="D14" s="15"/>
      <c r="E14" s="15"/>
      <c r="F14" s="15"/>
      <c r="G14" s="15"/>
      <c r="I14" s="6" t="s">
        <v>12</v>
      </c>
      <c r="J14" s="15"/>
      <c r="K14" s="15"/>
      <c r="L14" s="15"/>
      <c r="M14" s="15"/>
      <c r="N14" s="15"/>
    </row>
    <row r="15" spans="1:17" x14ac:dyDescent="0.2">
      <c r="A15" s="22"/>
      <c r="B15" s="97" t="s">
        <v>12</v>
      </c>
      <c r="C15" s="2" t="s">
        <v>2</v>
      </c>
      <c r="D15" s="55">
        <v>1640</v>
      </c>
      <c r="E15" s="55">
        <v>340</v>
      </c>
      <c r="F15" s="55">
        <v>19</v>
      </c>
      <c r="G15" s="55">
        <v>1255</v>
      </c>
      <c r="I15" s="97" t="s">
        <v>12</v>
      </c>
      <c r="J15" s="2" t="s">
        <v>2</v>
      </c>
      <c r="K15" s="9">
        <v>50.399508297480025</v>
      </c>
      <c r="L15" s="9">
        <v>10.448678549477567</v>
      </c>
      <c r="M15" s="9">
        <v>0.58389674247080514</v>
      </c>
      <c r="N15" s="9">
        <v>38.567916410571605</v>
      </c>
      <c r="P15" s="48"/>
      <c r="Q15" s="49"/>
    </row>
    <row r="16" spans="1:17" x14ac:dyDescent="0.2">
      <c r="B16" s="98"/>
      <c r="C16" s="2" t="s">
        <v>3</v>
      </c>
      <c r="D16" s="55">
        <v>1731</v>
      </c>
      <c r="E16" s="55">
        <v>389</v>
      </c>
      <c r="F16" s="55">
        <v>26</v>
      </c>
      <c r="G16" s="55">
        <v>1102</v>
      </c>
      <c r="I16" s="98"/>
      <c r="J16" s="2" t="s">
        <v>3</v>
      </c>
      <c r="K16" s="9">
        <v>53.294334975369459</v>
      </c>
      <c r="L16" s="9">
        <v>11.976600985221674</v>
      </c>
      <c r="M16" s="9">
        <v>0.8004926108374385</v>
      </c>
      <c r="N16" s="9">
        <v>33.928571428571431</v>
      </c>
      <c r="P16" s="48"/>
      <c r="Q16" s="49"/>
    </row>
    <row r="17" spans="2:17" x14ac:dyDescent="0.2">
      <c r="B17" s="6" t="s">
        <v>13</v>
      </c>
      <c r="C17" s="15"/>
      <c r="D17" s="56">
        <v>0</v>
      </c>
      <c r="E17" s="56">
        <v>0</v>
      </c>
      <c r="F17" s="56">
        <v>0</v>
      </c>
      <c r="G17" s="56">
        <v>0</v>
      </c>
      <c r="I17" s="6" t="s">
        <v>13</v>
      </c>
      <c r="J17" s="15"/>
      <c r="K17" s="7"/>
      <c r="L17" s="7"/>
      <c r="M17" s="7"/>
      <c r="N17" s="7"/>
      <c r="Q17" s="49"/>
    </row>
    <row r="18" spans="2:17" x14ac:dyDescent="0.2">
      <c r="B18" s="97" t="s">
        <v>14</v>
      </c>
      <c r="C18" s="2" t="s">
        <v>2</v>
      </c>
      <c r="D18" s="55">
        <v>267</v>
      </c>
      <c r="E18" s="55">
        <v>45</v>
      </c>
      <c r="F18" s="55">
        <v>8</v>
      </c>
      <c r="G18" s="55">
        <v>237</v>
      </c>
      <c r="I18" s="97" t="s">
        <v>14</v>
      </c>
      <c r="J18" s="2" t="s">
        <v>2</v>
      </c>
      <c r="K18" s="9">
        <v>47.935368043087969</v>
      </c>
      <c r="L18" s="9">
        <v>8.0789946140035909</v>
      </c>
      <c r="M18" s="9">
        <v>1.4362657091561939</v>
      </c>
      <c r="N18" s="9">
        <v>42.549371633752244</v>
      </c>
      <c r="P18" s="48"/>
      <c r="Q18" s="49"/>
    </row>
    <row r="19" spans="2:17" x14ac:dyDescent="0.2">
      <c r="B19" s="98"/>
      <c r="C19" s="2" t="s">
        <v>3</v>
      </c>
      <c r="D19" s="55">
        <v>287</v>
      </c>
      <c r="E19" s="55">
        <v>50</v>
      </c>
      <c r="F19" s="55">
        <v>4</v>
      </c>
      <c r="G19" s="55">
        <v>213</v>
      </c>
      <c r="I19" s="98"/>
      <c r="J19" s="2" t="s">
        <v>3</v>
      </c>
      <c r="K19" s="9">
        <v>51.805054151624553</v>
      </c>
      <c r="L19" s="9">
        <v>9.025270758122744</v>
      </c>
      <c r="M19" s="9">
        <v>0.72202166064981954</v>
      </c>
      <c r="N19" s="9">
        <v>38.447653429602887</v>
      </c>
      <c r="P19" s="48"/>
      <c r="Q19" s="49"/>
    </row>
    <row r="20" spans="2:17" x14ac:dyDescent="0.2">
      <c r="B20" s="97" t="s">
        <v>17</v>
      </c>
      <c r="C20" s="2" t="s">
        <v>2</v>
      </c>
      <c r="D20" s="55">
        <v>499</v>
      </c>
      <c r="E20" s="55">
        <v>123</v>
      </c>
      <c r="F20" s="55">
        <v>4</v>
      </c>
      <c r="G20" s="55">
        <v>401</v>
      </c>
      <c r="I20" s="97" t="s">
        <v>17</v>
      </c>
      <c r="J20" s="2" t="s">
        <v>2</v>
      </c>
      <c r="K20" s="9">
        <v>48.588120740019477</v>
      </c>
      <c r="L20" s="9">
        <v>11.976630963972736</v>
      </c>
      <c r="M20" s="9">
        <v>0.38948393378773127</v>
      </c>
      <c r="N20" s="9">
        <v>39.045764362220062</v>
      </c>
      <c r="P20" s="48"/>
      <c r="Q20" s="49"/>
    </row>
    <row r="21" spans="2:17" x14ac:dyDescent="0.2">
      <c r="B21" s="98"/>
      <c r="C21" s="2" t="s">
        <v>3</v>
      </c>
      <c r="D21" s="55">
        <v>515</v>
      </c>
      <c r="E21" s="55">
        <v>151</v>
      </c>
      <c r="F21" s="55">
        <v>10</v>
      </c>
      <c r="G21" s="55">
        <v>350</v>
      </c>
      <c r="I21" s="98"/>
      <c r="J21" s="2" t="s">
        <v>3</v>
      </c>
      <c r="K21" s="9">
        <v>50.194931773879148</v>
      </c>
      <c r="L21" s="9">
        <v>14.717348927875243</v>
      </c>
      <c r="M21" s="9">
        <v>0.97465886939571145</v>
      </c>
      <c r="N21" s="9">
        <v>34.113060428849899</v>
      </c>
      <c r="P21" s="48"/>
      <c r="Q21" s="49"/>
    </row>
    <row r="22" spans="2:17" x14ac:dyDescent="0.2">
      <c r="B22" s="97" t="s">
        <v>18</v>
      </c>
      <c r="C22" s="2" t="s">
        <v>2</v>
      </c>
      <c r="D22" s="55">
        <v>874</v>
      </c>
      <c r="E22" s="55">
        <v>172</v>
      </c>
      <c r="F22" s="55">
        <v>7</v>
      </c>
      <c r="G22" s="55">
        <v>617</v>
      </c>
      <c r="I22" s="97" t="s">
        <v>18</v>
      </c>
      <c r="J22" s="2" t="s">
        <v>2</v>
      </c>
      <c r="K22" s="9">
        <v>52.335329341317362</v>
      </c>
      <c r="L22" s="9">
        <v>10.299401197604791</v>
      </c>
      <c r="M22" s="9">
        <v>0.41916167664670656</v>
      </c>
      <c r="N22" s="9">
        <v>36.946107784431135</v>
      </c>
      <c r="P22" s="48"/>
      <c r="Q22" s="49"/>
    </row>
    <row r="23" spans="2:17" x14ac:dyDescent="0.2">
      <c r="B23" s="98"/>
      <c r="C23" s="2" t="s">
        <v>3</v>
      </c>
      <c r="D23" s="55">
        <v>929</v>
      </c>
      <c r="E23" s="55">
        <v>188</v>
      </c>
      <c r="F23" s="55">
        <v>12</v>
      </c>
      <c r="G23" s="55">
        <v>539</v>
      </c>
      <c r="I23" s="98"/>
      <c r="J23" s="2" t="s">
        <v>3</v>
      </c>
      <c r="K23" s="9">
        <v>55.695443645083934</v>
      </c>
      <c r="L23" s="9">
        <v>11.270983213429256</v>
      </c>
      <c r="M23" s="9">
        <v>0.71942446043165476</v>
      </c>
      <c r="N23" s="9">
        <v>32.314148681055158</v>
      </c>
      <c r="P23" s="48"/>
      <c r="Q23" s="49"/>
    </row>
    <row r="24" spans="2:17" x14ac:dyDescent="0.2">
      <c r="B24" s="6" t="s">
        <v>19</v>
      </c>
      <c r="C24" s="15"/>
      <c r="D24" s="56">
        <v>0</v>
      </c>
      <c r="E24" s="56">
        <v>0</v>
      </c>
      <c r="F24" s="56">
        <v>0</v>
      </c>
      <c r="G24" s="56">
        <v>0</v>
      </c>
      <c r="I24" s="6" t="s">
        <v>19</v>
      </c>
      <c r="J24" s="15"/>
      <c r="K24" s="7"/>
      <c r="L24" s="7"/>
      <c r="M24" s="7"/>
      <c r="N24" s="7"/>
      <c r="Q24" s="49"/>
    </row>
    <row r="25" spans="2:17" x14ac:dyDescent="0.2">
      <c r="B25" s="97" t="s">
        <v>15</v>
      </c>
      <c r="C25" s="2" t="s">
        <v>2</v>
      </c>
      <c r="D25" s="55">
        <v>1236</v>
      </c>
      <c r="E25" s="55">
        <v>204</v>
      </c>
      <c r="F25" s="55">
        <v>13</v>
      </c>
      <c r="G25" s="55">
        <v>585</v>
      </c>
      <c r="I25" s="97" t="s">
        <v>15</v>
      </c>
      <c r="J25" s="2" t="s">
        <v>2</v>
      </c>
      <c r="K25" s="9">
        <v>60.64769381746811</v>
      </c>
      <c r="L25" s="9">
        <v>10.009813542688912</v>
      </c>
      <c r="M25" s="9">
        <v>0.63788027477919529</v>
      </c>
      <c r="N25" s="9">
        <v>28.704612365063788</v>
      </c>
      <c r="P25" s="48"/>
      <c r="Q25" s="49"/>
    </row>
    <row r="26" spans="2:17" x14ac:dyDescent="0.2">
      <c r="B26" s="98"/>
      <c r="C26" s="2" t="s">
        <v>3</v>
      </c>
      <c r="D26" s="55">
        <v>1266</v>
      </c>
      <c r="E26" s="55">
        <v>241</v>
      </c>
      <c r="F26" s="55">
        <v>9</v>
      </c>
      <c r="G26" s="55">
        <v>518</v>
      </c>
      <c r="I26" s="98"/>
      <c r="J26" s="2" t="s">
        <v>3</v>
      </c>
      <c r="K26" s="9">
        <v>62.24188790560472</v>
      </c>
      <c r="L26" s="9">
        <v>11.84857423795477</v>
      </c>
      <c r="M26" s="9">
        <v>0.44247787610619471</v>
      </c>
      <c r="N26" s="9">
        <v>25.467059980334316</v>
      </c>
      <c r="P26" s="48"/>
      <c r="Q26" s="49"/>
    </row>
    <row r="27" spans="2:17" x14ac:dyDescent="0.2">
      <c r="B27" s="97" t="s">
        <v>16</v>
      </c>
      <c r="C27" s="2" t="s">
        <v>2</v>
      </c>
      <c r="D27" s="55">
        <v>404</v>
      </c>
      <c r="E27" s="55">
        <v>136</v>
      </c>
      <c r="F27" s="55">
        <v>6</v>
      </c>
      <c r="G27" s="55">
        <v>670</v>
      </c>
      <c r="I27" s="97" t="s">
        <v>16</v>
      </c>
      <c r="J27" s="2" t="s">
        <v>2</v>
      </c>
      <c r="K27" s="9">
        <v>33.223684210526315</v>
      </c>
      <c r="L27" s="9">
        <v>11.184210526315789</v>
      </c>
      <c r="M27" s="9">
        <v>0.49342105263157893</v>
      </c>
      <c r="N27" s="9">
        <v>55.098684210526315</v>
      </c>
      <c r="P27" s="48"/>
      <c r="Q27" s="49"/>
    </row>
    <row r="28" spans="2:17" x14ac:dyDescent="0.2">
      <c r="B28" s="98"/>
      <c r="C28" s="2" t="s">
        <v>3</v>
      </c>
      <c r="D28" s="55">
        <v>465</v>
      </c>
      <c r="E28" s="55">
        <v>148</v>
      </c>
      <c r="F28" s="55">
        <v>17</v>
      </c>
      <c r="G28" s="55">
        <v>584</v>
      </c>
      <c r="I28" s="98"/>
      <c r="J28" s="2" t="s">
        <v>3</v>
      </c>
      <c r="K28" s="9">
        <v>38.303130148270185</v>
      </c>
      <c r="L28" s="9">
        <v>12.191103789126853</v>
      </c>
      <c r="M28" s="9">
        <v>1.4003294892915981</v>
      </c>
      <c r="N28" s="9">
        <v>48.105436573311366</v>
      </c>
      <c r="P28" s="48"/>
      <c r="Q28" s="49"/>
    </row>
    <row r="29" spans="2:17" x14ac:dyDescent="0.2">
      <c r="B29" s="6" t="s">
        <v>20</v>
      </c>
      <c r="C29" s="15"/>
      <c r="D29" s="56">
        <v>0</v>
      </c>
      <c r="E29" s="56">
        <v>0</v>
      </c>
      <c r="F29" s="56">
        <v>0</v>
      </c>
      <c r="G29" s="56">
        <v>0</v>
      </c>
      <c r="I29" s="6" t="s">
        <v>20</v>
      </c>
      <c r="J29" s="15"/>
      <c r="K29" s="7"/>
      <c r="L29" s="7"/>
      <c r="M29" s="7"/>
      <c r="N29" s="7"/>
      <c r="P29" s="48"/>
      <c r="Q29" s="49"/>
    </row>
    <row r="30" spans="2:17" x14ac:dyDescent="0.2">
      <c r="B30" s="97" t="s">
        <v>36</v>
      </c>
      <c r="C30" s="2" t="s">
        <v>2</v>
      </c>
      <c r="D30" s="55">
        <v>119</v>
      </c>
      <c r="E30" s="55">
        <v>44</v>
      </c>
      <c r="F30" s="55">
        <v>5</v>
      </c>
      <c r="G30" s="55">
        <v>338</v>
      </c>
      <c r="I30" s="97" t="s">
        <v>36</v>
      </c>
      <c r="J30" s="2" t="s">
        <v>2</v>
      </c>
      <c r="K30" s="9">
        <v>23.517786561264824</v>
      </c>
      <c r="L30" s="9">
        <v>8.695652173913043</v>
      </c>
      <c r="M30" s="9">
        <v>0.98814229249011865</v>
      </c>
      <c r="N30" s="9">
        <v>66.798418972332016</v>
      </c>
      <c r="P30" s="48"/>
      <c r="Q30" s="49"/>
    </row>
    <row r="31" spans="2:17" x14ac:dyDescent="0.2">
      <c r="B31" s="98"/>
      <c r="C31" s="2" t="s">
        <v>3</v>
      </c>
      <c r="D31" s="55">
        <v>136</v>
      </c>
      <c r="E31" s="55">
        <v>46</v>
      </c>
      <c r="F31" s="55">
        <v>8</v>
      </c>
      <c r="G31" s="55">
        <v>312</v>
      </c>
      <c r="I31" s="98"/>
      <c r="J31" s="2" t="s">
        <v>3</v>
      </c>
      <c r="K31" s="9">
        <v>27.091633466135455</v>
      </c>
      <c r="L31" s="9">
        <v>9.1633466135458175</v>
      </c>
      <c r="M31" s="9">
        <v>1.593625498007968</v>
      </c>
      <c r="N31" s="9">
        <v>62.151394422310759</v>
      </c>
      <c r="P31" s="48"/>
      <c r="Q31" s="49"/>
    </row>
    <row r="32" spans="2:17" x14ac:dyDescent="0.2">
      <c r="B32" s="97" t="s">
        <v>38</v>
      </c>
      <c r="C32" s="2" t="s">
        <v>2</v>
      </c>
      <c r="D32" s="55">
        <v>715</v>
      </c>
      <c r="E32" s="55">
        <v>181</v>
      </c>
      <c r="F32" s="55">
        <v>12</v>
      </c>
      <c r="G32" s="55">
        <v>712</v>
      </c>
      <c r="I32" s="97" t="s">
        <v>38</v>
      </c>
      <c r="J32" s="2" t="s">
        <v>2</v>
      </c>
      <c r="K32" s="9">
        <v>44.135802469135804</v>
      </c>
      <c r="L32" s="9">
        <v>11.17283950617284</v>
      </c>
      <c r="M32" s="9">
        <v>0.74074074074074081</v>
      </c>
      <c r="N32" s="9">
        <v>43.950617283950614</v>
      </c>
      <c r="P32" s="48"/>
      <c r="Q32" s="49"/>
    </row>
    <row r="33" spans="2:17" x14ac:dyDescent="0.2">
      <c r="B33" s="98"/>
      <c r="C33" s="2" t="s">
        <v>3</v>
      </c>
      <c r="D33" s="55">
        <v>782</v>
      </c>
      <c r="E33" s="55">
        <v>204</v>
      </c>
      <c r="F33" s="55">
        <v>16</v>
      </c>
      <c r="G33" s="55">
        <v>616</v>
      </c>
      <c r="I33" s="98"/>
      <c r="J33" s="2" t="s">
        <v>3</v>
      </c>
      <c r="K33" s="9">
        <v>48.331273176761435</v>
      </c>
      <c r="L33" s="9">
        <v>12.60815822002472</v>
      </c>
      <c r="M33" s="9">
        <v>0.98887515451174279</v>
      </c>
      <c r="N33" s="9">
        <v>38.071693448702099</v>
      </c>
      <c r="P33" s="48"/>
      <c r="Q33" s="49"/>
    </row>
    <row r="34" spans="2:17" x14ac:dyDescent="0.2">
      <c r="B34" s="97" t="s">
        <v>37</v>
      </c>
      <c r="C34" s="2" t="s">
        <v>2</v>
      </c>
      <c r="D34" s="55">
        <v>806</v>
      </c>
      <c r="E34" s="55">
        <v>115</v>
      </c>
      <c r="F34" s="55">
        <v>2</v>
      </c>
      <c r="G34" s="55">
        <v>205</v>
      </c>
      <c r="I34" s="97" t="s">
        <v>37</v>
      </c>
      <c r="J34" s="2" t="s">
        <v>2</v>
      </c>
      <c r="K34" s="9">
        <v>71.453900709219852</v>
      </c>
      <c r="L34" s="9">
        <v>10.195035460992907</v>
      </c>
      <c r="M34" s="9">
        <v>0.1773049645390071</v>
      </c>
      <c r="N34" s="9">
        <v>18.173758865248228</v>
      </c>
      <c r="P34" s="48"/>
      <c r="Q34" s="49"/>
    </row>
    <row r="35" spans="2:17" x14ac:dyDescent="0.2">
      <c r="B35" s="98"/>
      <c r="C35" s="2" t="s">
        <v>3</v>
      </c>
      <c r="D35" s="55">
        <v>813</v>
      </c>
      <c r="E35" s="55">
        <v>139</v>
      </c>
      <c r="F35" s="55">
        <v>2</v>
      </c>
      <c r="G35" s="55">
        <v>174</v>
      </c>
      <c r="I35" s="98"/>
      <c r="J35" s="2" t="s">
        <v>3</v>
      </c>
      <c r="K35" s="9">
        <v>72.074468085106375</v>
      </c>
      <c r="L35" s="9">
        <v>12.322695035460992</v>
      </c>
      <c r="M35" s="9">
        <v>0.1773049645390071</v>
      </c>
      <c r="N35" s="9">
        <v>15.425531914893616</v>
      </c>
      <c r="P35" s="48"/>
      <c r="Q35" s="49"/>
    </row>
    <row r="36" spans="2:17" x14ac:dyDescent="0.2">
      <c r="B36" s="6" t="s">
        <v>21</v>
      </c>
      <c r="C36" s="15"/>
      <c r="D36" s="56">
        <v>0</v>
      </c>
      <c r="E36" s="56">
        <v>0</v>
      </c>
      <c r="F36" s="56">
        <v>0</v>
      </c>
      <c r="G36" s="56">
        <v>0</v>
      </c>
      <c r="I36" s="6" t="s">
        <v>21</v>
      </c>
      <c r="J36" s="15"/>
      <c r="K36" s="7"/>
      <c r="L36" s="7"/>
      <c r="M36" s="7"/>
      <c r="N36" s="7"/>
      <c r="Q36" s="49"/>
    </row>
    <row r="37" spans="2:17" x14ac:dyDescent="0.2">
      <c r="B37" s="97" t="s">
        <v>22</v>
      </c>
      <c r="C37" s="2" t="s">
        <v>2</v>
      </c>
      <c r="D37" s="55">
        <v>36</v>
      </c>
      <c r="E37" s="55">
        <v>5</v>
      </c>
      <c r="F37" s="55">
        <v>0</v>
      </c>
      <c r="G37" s="55">
        <v>69</v>
      </c>
      <c r="I37" s="97" t="s">
        <v>22</v>
      </c>
      <c r="J37" s="2" t="s">
        <v>2</v>
      </c>
      <c r="K37" s="9">
        <v>32.727272727272727</v>
      </c>
      <c r="L37" s="9">
        <v>4.5454545454545459</v>
      </c>
      <c r="M37" s="9">
        <v>0</v>
      </c>
      <c r="N37" s="9">
        <v>62.727272727272734</v>
      </c>
      <c r="P37" s="48"/>
      <c r="Q37" s="49"/>
    </row>
    <row r="38" spans="2:17" x14ac:dyDescent="0.2">
      <c r="B38" s="98"/>
      <c r="C38" s="2" t="s">
        <v>3</v>
      </c>
      <c r="D38" s="55">
        <v>41</v>
      </c>
      <c r="E38" s="55">
        <v>7</v>
      </c>
      <c r="F38" s="55">
        <v>0</v>
      </c>
      <c r="G38" s="55">
        <v>62</v>
      </c>
      <c r="I38" s="98"/>
      <c r="J38" s="2" t="s">
        <v>3</v>
      </c>
      <c r="K38" s="9">
        <v>37.272727272727273</v>
      </c>
      <c r="L38" s="9">
        <v>6.3636363636363633</v>
      </c>
      <c r="M38" s="9">
        <v>0</v>
      </c>
      <c r="N38" s="9">
        <v>56.36363636363636</v>
      </c>
      <c r="P38" s="48"/>
      <c r="Q38" s="49"/>
    </row>
    <row r="39" spans="2:17" x14ac:dyDescent="0.2">
      <c r="B39" s="97" t="s">
        <v>23</v>
      </c>
      <c r="C39" s="2" t="s">
        <v>2</v>
      </c>
      <c r="D39" s="55">
        <v>666</v>
      </c>
      <c r="E39" s="55">
        <v>143</v>
      </c>
      <c r="F39" s="55">
        <v>9</v>
      </c>
      <c r="G39" s="55">
        <v>641</v>
      </c>
      <c r="I39" s="97" t="s">
        <v>23</v>
      </c>
      <c r="J39" s="2" t="s">
        <v>2</v>
      </c>
      <c r="K39" s="9">
        <v>45.647703906785466</v>
      </c>
      <c r="L39" s="9">
        <v>9.8012337217272112</v>
      </c>
      <c r="M39" s="9">
        <v>0.61686086360520898</v>
      </c>
      <c r="N39" s="9">
        <v>43.934201507882108</v>
      </c>
      <c r="P39" s="48"/>
      <c r="Q39" s="49"/>
    </row>
    <row r="40" spans="2:17" x14ac:dyDescent="0.2">
      <c r="B40" s="98"/>
      <c r="C40" s="2" t="s">
        <v>3</v>
      </c>
      <c r="D40" s="55">
        <v>710</v>
      </c>
      <c r="E40" s="55">
        <v>182</v>
      </c>
      <c r="F40" s="55">
        <v>13</v>
      </c>
      <c r="G40" s="55">
        <v>552</v>
      </c>
      <c r="I40" s="98"/>
      <c r="J40" s="2" t="s">
        <v>3</v>
      </c>
      <c r="K40" s="9">
        <v>48.730267673301306</v>
      </c>
      <c r="L40" s="9">
        <v>12.491420727522307</v>
      </c>
      <c r="M40" s="9">
        <v>0.89224433768016476</v>
      </c>
      <c r="N40" s="9">
        <v>37.886067261496223</v>
      </c>
      <c r="P40" s="48"/>
      <c r="Q40" s="49"/>
    </row>
    <row r="41" spans="2:17" x14ac:dyDescent="0.2">
      <c r="B41" s="97" t="s">
        <v>24</v>
      </c>
      <c r="C41" s="2" t="s">
        <v>2</v>
      </c>
      <c r="D41" s="55">
        <v>81</v>
      </c>
      <c r="E41" s="55">
        <v>15</v>
      </c>
      <c r="F41" s="55">
        <v>0</v>
      </c>
      <c r="G41" s="55">
        <v>86</v>
      </c>
      <c r="I41" s="97" t="s">
        <v>24</v>
      </c>
      <c r="J41" s="2" t="s">
        <v>2</v>
      </c>
      <c r="K41" s="9">
        <v>44.505494505494504</v>
      </c>
      <c r="L41" s="9">
        <v>8.2417582417582409</v>
      </c>
      <c r="M41" s="9">
        <v>0</v>
      </c>
      <c r="N41" s="9">
        <v>47.252747252747248</v>
      </c>
      <c r="P41" s="48"/>
      <c r="Q41" s="49"/>
    </row>
    <row r="42" spans="2:17" x14ac:dyDescent="0.2">
      <c r="B42" s="98"/>
      <c r="C42" s="2" t="s">
        <v>3</v>
      </c>
      <c r="D42" s="55">
        <v>93</v>
      </c>
      <c r="E42" s="55">
        <v>15</v>
      </c>
      <c r="F42" s="55">
        <v>0</v>
      </c>
      <c r="G42" s="55">
        <v>72</v>
      </c>
      <c r="I42" s="98"/>
      <c r="J42" s="2" t="s">
        <v>3</v>
      </c>
      <c r="K42" s="9">
        <v>51.666666666666671</v>
      </c>
      <c r="L42" s="9">
        <v>8.3333333333333321</v>
      </c>
      <c r="M42" s="9">
        <v>0</v>
      </c>
      <c r="N42" s="9">
        <v>40</v>
      </c>
      <c r="P42" s="48"/>
      <c r="Q42" s="49"/>
    </row>
    <row r="43" spans="2:17" x14ac:dyDescent="0.2">
      <c r="B43" s="97" t="s">
        <v>25</v>
      </c>
      <c r="C43" s="2" t="s">
        <v>2</v>
      </c>
      <c r="D43" s="55">
        <v>90</v>
      </c>
      <c r="E43" s="55">
        <v>25</v>
      </c>
      <c r="F43" s="55">
        <v>2</v>
      </c>
      <c r="G43" s="55">
        <v>74</v>
      </c>
      <c r="I43" s="97" t="s">
        <v>25</v>
      </c>
      <c r="J43" s="2" t="s">
        <v>2</v>
      </c>
      <c r="K43" s="9">
        <v>47.120418848167539</v>
      </c>
      <c r="L43" s="9">
        <v>13.089005235602095</v>
      </c>
      <c r="M43" s="9">
        <v>1.0471204188481675</v>
      </c>
      <c r="N43" s="9">
        <v>38.7434554973822</v>
      </c>
      <c r="P43" s="48"/>
      <c r="Q43" s="49"/>
    </row>
    <row r="44" spans="2:17" x14ac:dyDescent="0.2">
      <c r="B44" s="98"/>
      <c r="C44" s="2" t="s">
        <v>3</v>
      </c>
      <c r="D44" s="55">
        <v>96</v>
      </c>
      <c r="E44" s="55">
        <v>26</v>
      </c>
      <c r="F44" s="55">
        <v>1</v>
      </c>
      <c r="G44" s="55">
        <v>67</v>
      </c>
      <c r="I44" s="98"/>
      <c r="J44" s="2" t="s">
        <v>3</v>
      </c>
      <c r="K44" s="9">
        <v>50.526315789473685</v>
      </c>
      <c r="L44" s="9">
        <v>13.684210526315791</v>
      </c>
      <c r="M44" s="9">
        <v>0.52631578947368418</v>
      </c>
      <c r="N44" s="9">
        <v>35.263157894736842</v>
      </c>
      <c r="P44" s="48"/>
      <c r="Q44" s="49"/>
    </row>
    <row r="45" spans="2:17" x14ac:dyDescent="0.2">
      <c r="B45" s="97" t="s">
        <v>26</v>
      </c>
      <c r="C45" s="2" t="s">
        <v>2</v>
      </c>
      <c r="D45" s="55">
        <v>271</v>
      </c>
      <c r="E45" s="55">
        <v>47</v>
      </c>
      <c r="F45" s="55">
        <v>1</v>
      </c>
      <c r="G45" s="55">
        <v>130</v>
      </c>
      <c r="I45" s="97" t="s">
        <v>26</v>
      </c>
      <c r="J45" s="2" t="s">
        <v>2</v>
      </c>
      <c r="K45" s="9">
        <v>60.356347438752792</v>
      </c>
      <c r="L45" s="9">
        <v>10.46770601336303</v>
      </c>
      <c r="M45" s="9">
        <v>0.22271714922048996</v>
      </c>
      <c r="N45" s="9">
        <v>28.953229398663698</v>
      </c>
      <c r="P45" s="48"/>
      <c r="Q45" s="49"/>
    </row>
    <row r="46" spans="2:17" x14ac:dyDescent="0.2">
      <c r="B46" s="98"/>
      <c r="C46" s="2" t="s">
        <v>3</v>
      </c>
      <c r="D46" s="55">
        <v>271</v>
      </c>
      <c r="E46" s="55">
        <v>53</v>
      </c>
      <c r="F46" s="55">
        <v>5</v>
      </c>
      <c r="G46" s="55">
        <v>119</v>
      </c>
      <c r="I46" s="98"/>
      <c r="J46" s="2" t="s">
        <v>3</v>
      </c>
      <c r="K46" s="9">
        <v>60.491071428571431</v>
      </c>
      <c r="L46" s="9">
        <v>11.830357142857142</v>
      </c>
      <c r="M46" s="9">
        <v>1.1160714285714286</v>
      </c>
      <c r="N46" s="9">
        <v>26.5625</v>
      </c>
      <c r="P46" s="48"/>
      <c r="Q46" s="49"/>
    </row>
    <row r="47" spans="2:17" x14ac:dyDescent="0.2">
      <c r="B47" s="97" t="s">
        <v>27</v>
      </c>
      <c r="C47" s="2" t="s">
        <v>2</v>
      </c>
      <c r="D47" s="55">
        <v>60</v>
      </c>
      <c r="E47" s="55">
        <v>26</v>
      </c>
      <c r="F47" s="55">
        <v>3</v>
      </c>
      <c r="G47" s="55">
        <v>50</v>
      </c>
      <c r="I47" s="97" t="s">
        <v>27</v>
      </c>
      <c r="J47" s="2" t="s">
        <v>2</v>
      </c>
      <c r="K47" s="9">
        <v>43.165467625899282</v>
      </c>
      <c r="L47" s="9">
        <v>18.705035971223023</v>
      </c>
      <c r="M47" s="9">
        <v>2.1582733812949639</v>
      </c>
      <c r="N47" s="9">
        <v>35.97122302158273</v>
      </c>
      <c r="P47" s="48"/>
      <c r="Q47" s="49"/>
    </row>
    <row r="48" spans="2:17" x14ac:dyDescent="0.2">
      <c r="B48" s="98"/>
      <c r="C48" s="2" t="s">
        <v>3</v>
      </c>
      <c r="D48" s="55">
        <v>68</v>
      </c>
      <c r="E48" s="55">
        <v>27</v>
      </c>
      <c r="F48" s="55">
        <v>5</v>
      </c>
      <c r="G48" s="55">
        <v>39</v>
      </c>
      <c r="I48" s="98"/>
      <c r="J48" s="2" t="s">
        <v>3</v>
      </c>
      <c r="K48" s="9">
        <v>48.920863309352519</v>
      </c>
      <c r="L48" s="9">
        <v>19.424460431654676</v>
      </c>
      <c r="M48" s="9">
        <v>3.5971223021582732</v>
      </c>
      <c r="N48" s="9">
        <v>28.057553956834528</v>
      </c>
      <c r="P48" s="48"/>
      <c r="Q48" s="49"/>
    </row>
    <row r="49" spans="2:17" x14ac:dyDescent="0.2">
      <c r="B49" s="97" t="s">
        <v>28</v>
      </c>
      <c r="C49" s="2" t="s">
        <v>2</v>
      </c>
      <c r="D49" s="55">
        <v>230</v>
      </c>
      <c r="E49" s="55">
        <v>36</v>
      </c>
      <c r="F49" s="55">
        <v>3</v>
      </c>
      <c r="G49" s="55">
        <v>104</v>
      </c>
      <c r="I49" s="97" t="s">
        <v>28</v>
      </c>
      <c r="J49" s="2" t="s">
        <v>2</v>
      </c>
      <c r="K49" s="9">
        <v>61.662198391420908</v>
      </c>
      <c r="L49" s="9">
        <v>9.6514745308310985</v>
      </c>
      <c r="M49" s="9">
        <v>0.80428954423592491</v>
      </c>
      <c r="N49" s="9">
        <v>27.882037533512065</v>
      </c>
      <c r="P49" s="48"/>
      <c r="Q49" s="49"/>
    </row>
    <row r="50" spans="2:17" ht="21.75" customHeight="1" x14ac:dyDescent="0.2">
      <c r="B50" s="98"/>
      <c r="C50" s="2" t="s">
        <v>3</v>
      </c>
      <c r="D50" s="55">
        <v>243</v>
      </c>
      <c r="E50" s="55">
        <v>42</v>
      </c>
      <c r="F50" s="55">
        <v>1</v>
      </c>
      <c r="G50" s="55">
        <v>87</v>
      </c>
      <c r="I50" s="98"/>
      <c r="J50" s="2" t="s">
        <v>3</v>
      </c>
      <c r="K50" s="9">
        <v>65.147453083109923</v>
      </c>
      <c r="L50" s="9">
        <v>11.260053619302949</v>
      </c>
      <c r="M50" s="9">
        <v>0.26809651474530832</v>
      </c>
      <c r="N50" s="9">
        <v>23.324396782841823</v>
      </c>
      <c r="P50" s="48"/>
      <c r="Q50" s="49"/>
    </row>
    <row r="51" spans="2:17" x14ac:dyDescent="0.2">
      <c r="B51" s="97" t="s">
        <v>29</v>
      </c>
      <c r="C51" s="2" t="s">
        <v>2</v>
      </c>
      <c r="D51" s="55">
        <v>206</v>
      </c>
      <c r="E51" s="55">
        <v>43</v>
      </c>
      <c r="F51" s="55">
        <v>1</v>
      </c>
      <c r="G51" s="55">
        <v>101</v>
      </c>
      <c r="I51" s="97" t="s">
        <v>29</v>
      </c>
      <c r="J51" s="2" t="s">
        <v>2</v>
      </c>
      <c r="K51" s="9">
        <v>58.689458689458682</v>
      </c>
      <c r="L51" s="9">
        <v>12.250712250712251</v>
      </c>
      <c r="M51" s="9">
        <v>0.28490028490028491</v>
      </c>
      <c r="N51" s="9">
        <v>28.774928774928775</v>
      </c>
      <c r="P51" s="48"/>
      <c r="Q51" s="49"/>
    </row>
    <row r="52" spans="2:17" x14ac:dyDescent="0.2">
      <c r="B52" s="98"/>
      <c r="C52" s="2" t="s">
        <v>3</v>
      </c>
      <c r="D52" s="55">
        <v>209</v>
      </c>
      <c r="E52" s="55">
        <v>37</v>
      </c>
      <c r="F52" s="55">
        <v>1</v>
      </c>
      <c r="G52" s="55">
        <v>104</v>
      </c>
      <c r="I52" s="98"/>
      <c r="J52" s="2" t="s">
        <v>3</v>
      </c>
      <c r="K52" s="9">
        <v>59.544159544159548</v>
      </c>
      <c r="L52" s="9">
        <v>10.541310541310542</v>
      </c>
      <c r="M52" s="9">
        <v>0.28490028490028491</v>
      </c>
      <c r="N52" s="9">
        <v>29.629629629629626</v>
      </c>
      <c r="P52" s="48"/>
      <c r="Q52" s="49"/>
    </row>
    <row r="54" spans="2:17" x14ac:dyDescent="0.2">
      <c r="B54" s="71" t="s">
        <v>111</v>
      </c>
    </row>
  </sheetData>
  <sheetProtection sheet="1"/>
  <mergeCells count="35">
    <mergeCell ref="B49:B50"/>
    <mergeCell ref="B51:B52"/>
    <mergeCell ref="B37:B38"/>
    <mergeCell ref="B39:B40"/>
    <mergeCell ref="B41:B42"/>
    <mergeCell ref="B43:B44"/>
    <mergeCell ref="B45:B46"/>
    <mergeCell ref="B47:B48"/>
    <mergeCell ref="I30:I31"/>
    <mergeCell ref="I32:I33"/>
    <mergeCell ref="I34:I35"/>
    <mergeCell ref="B22:B23"/>
    <mergeCell ref="B25:B26"/>
    <mergeCell ref="B27:B28"/>
    <mergeCell ref="B30:B31"/>
    <mergeCell ref="B32:B33"/>
    <mergeCell ref="B34:B35"/>
    <mergeCell ref="I18:I19"/>
    <mergeCell ref="I20:I21"/>
    <mergeCell ref="I22:I23"/>
    <mergeCell ref="I25:I26"/>
    <mergeCell ref="I27:I28"/>
    <mergeCell ref="B15:B16"/>
    <mergeCell ref="B18:B19"/>
    <mergeCell ref="B20:B21"/>
    <mergeCell ref="I49:I50"/>
    <mergeCell ref="I51:I52"/>
    <mergeCell ref="B9:N9"/>
    <mergeCell ref="I37:I38"/>
    <mergeCell ref="I39:I40"/>
    <mergeCell ref="I41:I42"/>
    <mergeCell ref="I43:I44"/>
    <mergeCell ref="I45:I46"/>
    <mergeCell ref="I47:I48"/>
    <mergeCell ref="I15:I16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5"/>
  <sheetViews>
    <sheetView showGridLines="0" topLeftCell="A13" workbookViewId="0">
      <selection activeCell="C15" sqref="C15:D15"/>
    </sheetView>
  </sheetViews>
  <sheetFormatPr defaultRowHeight="12.75" x14ac:dyDescent="0.2"/>
  <cols>
    <col min="1" max="1" width="3.42578125" style="3" customWidth="1"/>
    <col min="2" max="2" width="29.28515625" style="27" customWidth="1"/>
    <col min="3" max="4" width="10.7109375" style="27" customWidth="1"/>
    <col min="5" max="5" width="9.140625" style="27"/>
    <col min="6" max="6" width="29.28515625" style="27" customWidth="1"/>
    <col min="7" max="8" width="10.7109375" style="27" customWidth="1"/>
    <col min="9" max="9" width="9.140625" style="27"/>
    <col min="10" max="11" width="9.140625" style="59"/>
    <col min="12" max="16384" width="9.140625" style="27"/>
  </cols>
  <sheetData>
    <row r="1" spans="1:11" s="3" customFormat="1" ht="18.75" x14ac:dyDescent="0.2">
      <c r="C1" s="21"/>
      <c r="G1" s="21"/>
      <c r="J1" s="58"/>
      <c r="K1" s="58"/>
    </row>
    <row r="2" spans="1:11" s="3" customFormat="1" ht="18.75" x14ac:dyDescent="0.2">
      <c r="B2" s="20" t="str">
        <f>+Indice!B10</f>
        <v>Inquérito às Práticas de Gestão</v>
      </c>
      <c r="D2" s="20"/>
      <c r="F2" s="20"/>
      <c r="H2" s="20"/>
      <c r="J2" s="58"/>
      <c r="K2" s="58"/>
    </row>
    <row r="3" spans="1:11" s="3" customFormat="1" ht="18.75" x14ac:dyDescent="0.2">
      <c r="A3" s="22"/>
      <c r="B3" s="43" t="str">
        <f>+Indice!B11</f>
        <v>Ano 2022</v>
      </c>
      <c r="D3" s="20"/>
      <c r="F3" s="20"/>
      <c r="H3" s="20"/>
      <c r="J3" s="58"/>
      <c r="K3" s="58"/>
    </row>
    <row r="4" spans="1:11" s="3" customFormat="1" ht="3" customHeight="1" x14ac:dyDescent="0.2">
      <c r="B4" s="23"/>
      <c r="D4" s="23"/>
      <c r="F4" s="23"/>
      <c r="H4" s="23"/>
      <c r="J4" s="58"/>
      <c r="K4" s="58"/>
    </row>
    <row r="5" spans="1:11" s="3" customFormat="1" ht="15" x14ac:dyDescent="0.25">
      <c r="B5" s="24" t="s">
        <v>34</v>
      </c>
      <c r="D5" s="5"/>
      <c r="F5" s="5"/>
      <c r="H5" s="5"/>
      <c r="J5" s="58"/>
      <c r="K5" s="58"/>
    </row>
    <row r="6" spans="1:11" s="3" customFormat="1" ht="3" customHeight="1" x14ac:dyDescent="0.25">
      <c r="B6" s="8"/>
      <c r="D6" s="8"/>
      <c r="F6" s="8"/>
      <c r="H6" s="8"/>
      <c r="J6" s="58"/>
      <c r="K6" s="58"/>
    </row>
    <row r="7" spans="1:11" s="3" customFormat="1" ht="16.5" customHeight="1" x14ac:dyDescent="0.2">
      <c r="A7" s="22"/>
      <c r="B7" s="20" t="s">
        <v>92</v>
      </c>
      <c r="D7" s="20"/>
      <c r="F7" s="20"/>
      <c r="H7" s="20"/>
      <c r="J7" s="58"/>
      <c r="K7" s="58"/>
    </row>
    <row r="8" spans="1:11" s="3" customFormat="1" ht="3" customHeight="1" x14ac:dyDescent="0.2">
      <c r="B8" s="23"/>
      <c r="D8" s="23"/>
      <c r="F8" s="23"/>
      <c r="H8" s="23"/>
      <c r="J8" s="58"/>
      <c r="K8" s="58"/>
    </row>
    <row r="9" spans="1:11" s="3" customFormat="1" ht="32.25" customHeight="1" x14ac:dyDescent="0.2">
      <c r="B9" s="95" t="s">
        <v>98</v>
      </c>
      <c r="C9" s="95"/>
      <c r="D9" s="95"/>
      <c r="E9" s="95"/>
      <c r="F9" s="95"/>
      <c r="G9" s="95"/>
      <c r="H9" s="95"/>
      <c r="J9" s="58"/>
      <c r="K9" s="58"/>
    </row>
    <row r="10" spans="1:11" s="3" customFormat="1" ht="3" customHeight="1" x14ac:dyDescent="0.2">
      <c r="B10" s="25"/>
      <c r="C10" s="25"/>
      <c r="D10" s="25"/>
      <c r="F10" s="25"/>
      <c r="G10" s="25"/>
      <c r="H10" s="25"/>
      <c r="J10" s="58"/>
      <c r="K10" s="58"/>
    </row>
    <row r="11" spans="1:11" s="3" customFormat="1" ht="15" customHeight="1" x14ac:dyDescent="0.2">
      <c r="B11" s="26" t="s">
        <v>30</v>
      </c>
      <c r="D11" s="26"/>
      <c r="F11" s="26" t="s">
        <v>35</v>
      </c>
      <c r="H11" s="26"/>
      <c r="J11" s="58"/>
      <c r="K11" s="58"/>
    </row>
    <row r="12" spans="1:11" s="3" customFormat="1" ht="5.0999999999999996" customHeight="1" x14ac:dyDescent="0.2">
      <c r="B12" s="23"/>
      <c r="D12" s="23"/>
      <c r="F12" s="23"/>
      <c r="H12" s="23"/>
      <c r="J12" s="58"/>
      <c r="K12" s="58"/>
    </row>
    <row r="13" spans="1:11" ht="76.5" customHeight="1" x14ac:dyDescent="0.2">
      <c r="B13" s="62" t="s">
        <v>10</v>
      </c>
      <c r="C13" s="63" t="s">
        <v>0</v>
      </c>
      <c r="D13" s="63" t="s">
        <v>1</v>
      </c>
      <c r="F13" s="62" t="s">
        <v>10</v>
      </c>
      <c r="G13" s="63" t="s">
        <v>0</v>
      </c>
      <c r="H13" s="63" t="s">
        <v>1</v>
      </c>
    </row>
    <row r="14" spans="1:11" x14ac:dyDescent="0.2">
      <c r="B14" s="10" t="s">
        <v>12</v>
      </c>
      <c r="C14" s="11"/>
      <c r="D14" s="11"/>
      <c r="F14" s="10" t="s">
        <v>12</v>
      </c>
      <c r="G14" s="60"/>
      <c r="H14" s="60"/>
      <c r="I14" s="61"/>
    </row>
    <row r="15" spans="1:11" x14ac:dyDescent="0.2">
      <c r="A15" s="22"/>
      <c r="B15" s="12" t="s">
        <v>12</v>
      </c>
      <c r="C15" s="44">
        <v>1349</v>
      </c>
      <c r="D15" s="44">
        <v>1905</v>
      </c>
      <c r="F15" s="12" t="s">
        <v>12</v>
      </c>
      <c r="G15" s="46">
        <v>41.456668715427163</v>
      </c>
      <c r="H15" s="46">
        <v>58.54333128457283</v>
      </c>
      <c r="I15" s="61"/>
      <c r="J15" s="48"/>
      <c r="K15" s="49"/>
    </row>
    <row r="16" spans="1:11" x14ac:dyDescent="0.2">
      <c r="B16" s="10" t="s">
        <v>13</v>
      </c>
      <c r="C16" s="45">
        <v>0</v>
      </c>
      <c r="D16" s="45">
        <v>0</v>
      </c>
      <c r="F16" s="10" t="s">
        <v>13</v>
      </c>
      <c r="G16" s="47"/>
      <c r="H16" s="47"/>
      <c r="I16" s="61"/>
      <c r="J16" s="48"/>
      <c r="K16" s="49"/>
    </row>
    <row r="17" spans="1:11" x14ac:dyDescent="0.2">
      <c r="B17" s="12" t="s">
        <v>14</v>
      </c>
      <c r="C17" s="44">
        <v>229</v>
      </c>
      <c r="D17" s="44">
        <v>328</v>
      </c>
      <c r="F17" s="12" t="s">
        <v>14</v>
      </c>
      <c r="G17" s="46">
        <v>41.113105924596049</v>
      </c>
      <c r="H17" s="46">
        <v>58.886894075403951</v>
      </c>
      <c r="I17" s="61"/>
      <c r="J17" s="48"/>
      <c r="K17" s="49"/>
    </row>
    <row r="18" spans="1:11" x14ac:dyDescent="0.2">
      <c r="B18" s="12" t="s">
        <v>17</v>
      </c>
      <c r="C18" s="44">
        <v>421</v>
      </c>
      <c r="D18" s="44">
        <v>606</v>
      </c>
      <c r="F18" s="12" t="s">
        <v>17</v>
      </c>
      <c r="G18" s="46">
        <v>40.993184031158712</v>
      </c>
      <c r="H18" s="46">
        <v>59.006815968841288</v>
      </c>
      <c r="I18" s="61"/>
      <c r="J18" s="48"/>
      <c r="K18" s="49"/>
    </row>
    <row r="19" spans="1:11" x14ac:dyDescent="0.2">
      <c r="B19" s="12" t="s">
        <v>18</v>
      </c>
      <c r="C19" s="44">
        <v>699</v>
      </c>
      <c r="D19" s="44">
        <v>971</v>
      </c>
      <c r="F19" s="12" t="s">
        <v>18</v>
      </c>
      <c r="G19" s="46">
        <v>41.856287425149702</v>
      </c>
      <c r="H19" s="46">
        <v>58.143712574850305</v>
      </c>
      <c r="I19" s="61"/>
      <c r="J19" s="48"/>
      <c r="K19" s="49"/>
    </row>
    <row r="20" spans="1:11" x14ac:dyDescent="0.2">
      <c r="B20" s="10" t="s">
        <v>19</v>
      </c>
      <c r="C20" s="45">
        <v>0</v>
      </c>
      <c r="D20" s="45">
        <v>0</v>
      </c>
      <c r="F20" s="10" t="s">
        <v>19</v>
      </c>
      <c r="G20" s="47"/>
      <c r="H20" s="47"/>
      <c r="I20" s="61"/>
      <c r="J20" s="48"/>
      <c r="K20" s="49"/>
    </row>
    <row r="21" spans="1:11" x14ac:dyDescent="0.2">
      <c r="B21" s="12" t="s">
        <v>15</v>
      </c>
      <c r="C21" s="44">
        <v>962</v>
      </c>
      <c r="D21" s="44">
        <v>1076</v>
      </c>
      <c r="F21" s="12" t="s">
        <v>15</v>
      </c>
      <c r="G21" s="46">
        <v>47.203140333660457</v>
      </c>
      <c r="H21" s="46">
        <v>52.796859666339543</v>
      </c>
      <c r="I21" s="61"/>
      <c r="J21" s="48"/>
      <c r="K21" s="49"/>
    </row>
    <row r="22" spans="1:11" x14ac:dyDescent="0.2">
      <c r="B22" s="12" t="s">
        <v>16</v>
      </c>
      <c r="C22" s="44">
        <v>387</v>
      </c>
      <c r="D22" s="44">
        <v>829</v>
      </c>
      <c r="F22" s="12" t="s">
        <v>16</v>
      </c>
      <c r="G22" s="46">
        <v>31.825657894736842</v>
      </c>
      <c r="H22" s="46">
        <v>68.17434210526315</v>
      </c>
      <c r="I22" s="61"/>
      <c r="J22" s="48"/>
      <c r="K22" s="49"/>
    </row>
    <row r="23" spans="1:11" x14ac:dyDescent="0.2">
      <c r="A23" s="22"/>
      <c r="B23" s="10" t="s">
        <v>20</v>
      </c>
      <c r="C23" s="45">
        <v>0</v>
      </c>
      <c r="D23" s="45">
        <v>0</v>
      </c>
      <c r="F23" s="10" t="s">
        <v>20</v>
      </c>
      <c r="G23" s="47"/>
      <c r="H23" s="47"/>
      <c r="I23" s="61"/>
      <c r="J23" s="48"/>
      <c r="K23" s="49"/>
    </row>
    <row r="24" spans="1:11" x14ac:dyDescent="0.2">
      <c r="B24" s="12" t="s">
        <v>36</v>
      </c>
      <c r="C24" s="44">
        <v>136</v>
      </c>
      <c r="D24" s="44">
        <v>370</v>
      </c>
      <c r="F24" s="12" t="s">
        <v>36</v>
      </c>
      <c r="G24" s="46">
        <v>26.877470355731226</v>
      </c>
      <c r="H24" s="46">
        <v>73.122529644268781</v>
      </c>
      <c r="I24" s="61"/>
      <c r="J24" s="48"/>
      <c r="K24" s="49"/>
    </row>
    <row r="25" spans="1:11" x14ac:dyDescent="0.2">
      <c r="B25" s="12" t="s">
        <v>38</v>
      </c>
      <c r="C25" s="44">
        <v>601</v>
      </c>
      <c r="D25" s="44">
        <v>1019</v>
      </c>
      <c r="F25" s="12" t="s">
        <v>38</v>
      </c>
      <c r="G25" s="46">
        <v>37.098765432098766</v>
      </c>
      <c r="H25" s="46">
        <v>62.901234567901234</v>
      </c>
      <c r="I25" s="61"/>
      <c r="J25" s="48"/>
      <c r="K25" s="49"/>
    </row>
    <row r="26" spans="1:11" x14ac:dyDescent="0.2">
      <c r="B26" s="12" t="s">
        <v>37</v>
      </c>
      <c r="C26" s="44">
        <v>612</v>
      </c>
      <c r="D26" s="44">
        <v>516</v>
      </c>
      <c r="F26" s="12" t="s">
        <v>37</v>
      </c>
      <c r="G26" s="46">
        <v>54.255319148936167</v>
      </c>
      <c r="H26" s="46">
        <v>45.744680851063826</v>
      </c>
      <c r="I26" s="61"/>
      <c r="J26" s="48"/>
      <c r="K26" s="49"/>
    </row>
    <row r="27" spans="1:11" x14ac:dyDescent="0.2">
      <c r="B27" s="10" t="s">
        <v>21</v>
      </c>
      <c r="C27" s="45">
        <v>0</v>
      </c>
      <c r="D27" s="45">
        <v>0</v>
      </c>
      <c r="F27" s="10" t="s">
        <v>21</v>
      </c>
      <c r="G27" s="47"/>
      <c r="H27" s="47"/>
      <c r="I27" s="61"/>
      <c r="J27" s="48"/>
      <c r="K27" s="49"/>
    </row>
    <row r="28" spans="1:11" x14ac:dyDescent="0.2">
      <c r="B28" s="12" t="s">
        <v>22</v>
      </c>
      <c r="C28" s="44">
        <v>34</v>
      </c>
      <c r="D28" s="44">
        <v>76</v>
      </c>
      <c r="F28" s="12" t="s">
        <v>22</v>
      </c>
      <c r="G28" s="46">
        <v>30.909090909090907</v>
      </c>
      <c r="H28" s="46">
        <v>69.090909090909093</v>
      </c>
      <c r="I28" s="61"/>
      <c r="J28" s="48"/>
      <c r="K28" s="49"/>
    </row>
    <row r="29" spans="1:11" x14ac:dyDescent="0.2">
      <c r="B29" s="12" t="s">
        <v>23</v>
      </c>
      <c r="C29" s="44">
        <v>558</v>
      </c>
      <c r="D29" s="44">
        <v>901</v>
      </c>
      <c r="F29" s="12" t="s">
        <v>23</v>
      </c>
      <c r="G29" s="46">
        <v>38.245373543522959</v>
      </c>
      <c r="H29" s="46">
        <v>61.754626456477034</v>
      </c>
      <c r="I29" s="61"/>
      <c r="J29" s="48"/>
      <c r="K29" s="49"/>
    </row>
    <row r="30" spans="1:11" x14ac:dyDescent="0.2">
      <c r="B30" s="12" t="s">
        <v>24</v>
      </c>
      <c r="C30" s="44">
        <v>59</v>
      </c>
      <c r="D30" s="44">
        <v>123</v>
      </c>
      <c r="F30" s="12" t="s">
        <v>24</v>
      </c>
      <c r="G30" s="46">
        <v>32.417582417582416</v>
      </c>
      <c r="H30" s="46">
        <v>67.582417582417591</v>
      </c>
      <c r="I30" s="61"/>
      <c r="J30" s="48"/>
      <c r="K30" s="49"/>
    </row>
    <row r="31" spans="1:11" x14ac:dyDescent="0.2">
      <c r="B31" s="12" t="s">
        <v>25</v>
      </c>
      <c r="C31" s="44">
        <v>81</v>
      </c>
      <c r="D31" s="44">
        <v>110</v>
      </c>
      <c r="F31" s="12" t="s">
        <v>25</v>
      </c>
      <c r="G31" s="46">
        <v>42.408376963350783</v>
      </c>
      <c r="H31" s="46">
        <v>57.591623036649217</v>
      </c>
      <c r="I31" s="61"/>
      <c r="J31" s="48"/>
      <c r="K31" s="49"/>
    </row>
    <row r="32" spans="1:11" x14ac:dyDescent="0.2">
      <c r="B32" s="12" t="s">
        <v>26</v>
      </c>
      <c r="C32" s="44">
        <v>204</v>
      </c>
      <c r="D32" s="44">
        <v>245</v>
      </c>
      <c r="F32" s="12" t="s">
        <v>26</v>
      </c>
      <c r="G32" s="46">
        <v>45.434298440979951</v>
      </c>
      <c r="H32" s="46">
        <v>54.565701559020042</v>
      </c>
      <c r="I32" s="61"/>
      <c r="J32" s="48"/>
      <c r="K32" s="49"/>
    </row>
    <row r="33" spans="2:11" x14ac:dyDescent="0.2">
      <c r="B33" s="12" t="s">
        <v>27</v>
      </c>
      <c r="C33" s="44">
        <v>64</v>
      </c>
      <c r="D33" s="44">
        <v>75</v>
      </c>
      <c r="F33" s="12" t="s">
        <v>27</v>
      </c>
      <c r="G33" s="46">
        <v>46.043165467625904</v>
      </c>
      <c r="H33" s="46">
        <v>53.956834532374096</v>
      </c>
      <c r="I33" s="61"/>
      <c r="J33" s="48"/>
      <c r="K33" s="49"/>
    </row>
    <row r="34" spans="2:11" ht="33.75" x14ac:dyDescent="0.2">
      <c r="B34" s="12" t="s">
        <v>28</v>
      </c>
      <c r="C34" s="44">
        <v>170</v>
      </c>
      <c r="D34" s="44">
        <v>203</v>
      </c>
      <c r="F34" s="12" t="s">
        <v>28</v>
      </c>
      <c r="G34" s="46">
        <v>45.576407506702417</v>
      </c>
      <c r="H34" s="46">
        <v>54.423592493297591</v>
      </c>
      <c r="I34" s="61"/>
      <c r="J34" s="48"/>
      <c r="K34" s="49"/>
    </row>
    <row r="35" spans="2:11" x14ac:dyDescent="0.2">
      <c r="B35" s="12" t="s">
        <v>29</v>
      </c>
      <c r="C35" s="44">
        <v>179</v>
      </c>
      <c r="D35" s="44">
        <v>172</v>
      </c>
      <c r="F35" s="12" t="s">
        <v>29</v>
      </c>
      <c r="G35" s="46">
        <v>50.997150997150996</v>
      </c>
      <c r="H35" s="46">
        <v>49.002849002849004</v>
      </c>
      <c r="I35" s="61"/>
      <c r="J35" s="48"/>
      <c r="K35" s="49"/>
    </row>
  </sheetData>
  <sheetProtection sheet="1"/>
  <mergeCells count="1">
    <mergeCell ref="B9:H9"/>
  </mergeCells>
  <hyperlinks>
    <hyperlink ref="B5" location="Indice!A1" display="&lt;&lt; voltar"/>
  </hyperlinks>
  <printOptions horizontalCentered="1"/>
  <pageMargins left="0.25" right="0.25" top="0.75" bottom="0.75" header="0.3" footer="0.3"/>
  <pageSetup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Indice</vt:lpstr>
      <vt:lpstr>B1_40</vt:lpstr>
      <vt:lpstr>B1_41</vt:lpstr>
      <vt:lpstr>B2_42</vt:lpstr>
      <vt:lpstr>B2_43</vt:lpstr>
      <vt:lpstr>B2_44</vt:lpstr>
      <vt:lpstr>B2_45</vt:lpstr>
      <vt:lpstr>B2_46</vt:lpstr>
      <vt:lpstr>B2_47</vt:lpstr>
      <vt:lpstr>B2_48</vt:lpstr>
      <vt:lpstr>B2_49</vt:lpstr>
      <vt:lpstr>B3_50</vt:lpstr>
      <vt:lpstr>B3_51</vt:lpstr>
      <vt:lpstr>B3_52</vt:lpstr>
      <vt:lpstr>Notas</vt:lpstr>
      <vt:lpstr>B1_40!Print_Area</vt:lpstr>
      <vt:lpstr>B1_41!Print_Area</vt:lpstr>
      <vt:lpstr>B2_42!Print_Area</vt:lpstr>
      <vt:lpstr>B2_43!Print_Area</vt:lpstr>
      <vt:lpstr>B2_44!Print_Area</vt:lpstr>
      <vt:lpstr>B2_45!Print_Area</vt:lpstr>
      <vt:lpstr>B2_46!Print_Area</vt:lpstr>
      <vt:lpstr>B2_47!Print_Area</vt:lpstr>
      <vt:lpstr>B2_48!Print_Area</vt:lpstr>
      <vt:lpstr>B2_49!Print_Area</vt:lpstr>
      <vt:lpstr>B3_50!Print_Area</vt:lpstr>
      <vt:lpstr>B3_51!Print_Area</vt:lpstr>
      <vt:lpstr>B3_52!Print_Area</vt:lpstr>
      <vt:lpstr>Indice!Print_Area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Domain User</dc:creator>
  <cp:lastModifiedBy>Paula Bordelo</cp:lastModifiedBy>
  <cp:lastPrinted>2022-11-21T11:14:28Z</cp:lastPrinted>
  <dcterms:created xsi:type="dcterms:W3CDTF">2017-08-24T17:10:00Z</dcterms:created>
  <dcterms:modified xsi:type="dcterms:W3CDTF">2023-07-25T10:52:25Z</dcterms:modified>
</cp:coreProperties>
</file>