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codeName="ThisWorkbook"/>
  <mc:AlternateContent xmlns:mc="http://schemas.openxmlformats.org/markup-compatibility/2006">
    <mc:Choice Requires="x15">
      <x15ac:absPath xmlns:x15ac="http://schemas.microsoft.com/office/spreadsheetml/2010/11/ac" url="R:\lsb\DEE_SE\COMERCIO\IECOM\2021\Destaque\"/>
    </mc:Choice>
  </mc:AlternateContent>
  <xr:revisionPtr revIDLastSave="0" documentId="13_ncr:1_{D969699D-F5D9-4F41-9706-B9E3FBA2F1C3}" xr6:coauthVersionLast="47" xr6:coauthVersionMax="47" xr10:uidLastSave="{00000000-0000-0000-0000-000000000000}"/>
  <bookViews>
    <workbookView xWindow="-120" yWindow="-120" windowWidth="25440" windowHeight="15390" tabRatio="823" xr2:uid="{00000000-000D-0000-FFFF-FFFF00000000}"/>
  </bookViews>
  <sheets>
    <sheet name=" Índice" sheetId="156" r:id="rId1"/>
    <sheet name="Sinais_Siglas_Unid._medida" sheetId="181" r:id="rId2"/>
    <sheet name="1.1" sheetId="157" r:id="rId3"/>
    <sheet name="1.2" sheetId="158" r:id="rId4"/>
    <sheet name="1.3" sheetId="159" r:id="rId5"/>
    <sheet name="1.4" sheetId="160" r:id="rId6"/>
    <sheet name="1.5" sheetId="161" r:id="rId7"/>
    <sheet name="2.1" sheetId="162" r:id="rId8"/>
    <sheet name="2.2" sheetId="163" r:id="rId9"/>
    <sheet name="2.3" sheetId="164" r:id="rId10"/>
    <sheet name="2.4" sheetId="165" r:id="rId11"/>
    <sheet name="2.5" sheetId="166" r:id="rId12"/>
    <sheet name="2.6" sheetId="167" r:id="rId13"/>
    <sheet name="2.7" sheetId="168" r:id="rId14"/>
    <sheet name="2.8" sheetId="169" r:id="rId15"/>
    <sheet name="2.9" sheetId="170" r:id="rId16"/>
    <sheet name="2.10" sheetId="171" r:id="rId17"/>
    <sheet name="2.11" sheetId="172" r:id="rId18"/>
    <sheet name="2.12" sheetId="173" r:id="rId19"/>
    <sheet name="2.13" sheetId="174" r:id="rId20"/>
    <sheet name="2.14" sheetId="175" r:id="rId21"/>
    <sheet name="2.15" sheetId="176" r:id="rId22"/>
    <sheet name="2.16" sheetId="177" r:id="rId23"/>
    <sheet name="2.17" sheetId="178" r:id="rId24"/>
    <sheet name="2.18" sheetId="179" r:id="rId25"/>
    <sheet name="2.19" sheetId="180" r:id="rId26"/>
  </sheets>
  <externalReferences>
    <externalReference r:id="rId27"/>
  </externalReferences>
  <definedNames>
    <definedName name="\a">#N/A</definedName>
    <definedName name="A" localSheetId="19">#REF!</definedName>
    <definedName name="A" localSheetId="24">#REF!</definedName>
    <definedName name="A" localSheetId="25">#REF!</definedName>
    <definedName name="A" localSheetId="11">#REF!</definedName>
    <definedName name="A" localSheetId="15">#REF!</definedName>
    <definedName name="A">#REF!</definedName>
    <definedName name="Anuário99CNH" localSheetId="19">#REF!</definedName>
    <definedName name="Anuário99CNH" localSheetId="24">#REF!</definedName>
    <definedName name="Anuário99CNH" localSheetId="25">#REF!</definedName>
    <definedName name="Anuário99CNH" localSheetId="11">#REF!</definedName>
    <definedName name="Anuário99CNH" localSheetId="15">#REF!</definedName>
    <definedName name="Anuário99CNH">#REF!</definedName>
    <definedName name="b" localSheetId="19">#REF!</definedName>
    <definedName name="b" localSheetId="24">#REF!</definedName>
    <definedName name="b" localSheetId="25">#REF!</definedName>
    <definedName name="b" localSheetId="11">#REF!</definedName>
    <definedName name="b" localSheetId="15">#REF!</definedName>
    <definedName name="b">#REF!</definedName>
    <definedName name="Cabe_1" localSheetId="19">#REF!</definedName>
    <definedName name="Cabe_1" localSheetId="24">#REF!</definedName>
    <definedName name="Cabe_1" localSheetId="25">#REF!</definedName>
    <definedName name="Cabe_1" localSheetId="11">#REF!</definedName>
    <definedName name="Cabe_1" localSheetId="15">#REF!</definedName>
    <definedName name="Cabe_1">#REF!</definedName>
    <definedName name="Cabe_2" localSheetId="19">#REF!</definedName>
    <definedName name="Cabe_2" localSheetId="24">#REF!</definedName>
    <definedName name="Cabe_2" localSheetId="25">#REF!</definedName>
    <definedName name="Cabe_2" localSheetId="11">#REF!</definedName>
    <definedName name="Cabe_2" localSheetId="15">#REF!</definedName>
    <definedName name="Cabe_2">#REF!</definedName>
    <definedName name="Cabe_3" localSheetId="19">#REF!</definedName>
    <definedName name="Cabe_3" localSheetId="24">#REF!</definedName>
    <definedName name="Cabe_3" localSheetId="25">#REF!</definedName>
    <definedName name="Cabe_3" localSheetId="11">#REF!</definedName>
    <definedName name="Cabe_3" localSheetId="15">#REF!</definedName>
    <definedName name="Cabe_3">#REF!</definedName>
    <definedName name="Cabe_4" localSheetId="19">#REF!</definedName>
    <definedName name="Cabe_4" localSheetId="24">#REF!</definedName>
    <definedName name="Cabe_4" localSheetId="25">#REF!</definedName>
    <definedName name="Cabe_4" localSheetId="11">#REF!</definedName>
    <definedName name="Cabe_4" localSheetId="15">#REF!</definedName>
    <definedName name="Cabe_4">#REF!</definedName>
    <definedName name="Cabe_5">'[1]Tx média'!$A$3</definedName>
    <definedName name="Cabe_6">'[1]Tx homóloga'!$A$3</definedName>
    <definedName name="Cabe_7">'[1]Tx mensal'!$A$3</definedName>
    <definedName name="Cabe_8">[1]índices!$A$3</definedName>
    <definedName name="cen_1" localSheetId="19">#REF!</definedName>
    <definedName name="cen_1" localSheetId="24">#REF!</definedName>
    <definedName name="cen_1" localSheetId="25">#REF!</definedName>
    <definedName name="cen_1" localSheetId="11">#REF!</definedName>
    <definedName name="cen_1" localSheetId="15">#REF!</definedName>
    <definedName name="cen_1">#REF!</definedName>
    <definedName name="cen_2" localSheetId="19">#REF!</definedName>
    <definedName name="cen_2" localSheetId="24">#REF!</definedName>
    <definedName name="cen_2" localSheetId="25">#REF!</definedName>
    <definedName name="cen_2" localSheetId="11">#REF!</definedName>
    <definedName name="cen_2" localSheetId="15">#REF!</definedName>
    <definedName name="cen_2">#REF!</definedName>
    <definedName name="cen_3" localSheetId="19">#REF!</definedName>
    <definedName name="cen_3" localSheetId="24">#REF!</definedName>
    <definedName name="cen_3" localSheetId="25">#REF!</definedName>
    <definedName name="cen_3" localSheetId="11">#REF!</definedName>
    <definedName name="cen_3" localSheetId="15">#REF!</definedName>
    <definedName name="cen_3">#REF!</definedName>
    <definedName name="cen_t" localSheetId="19">#REF!</definedName>
    <definedName name="cen_t" localSheetId="24">#REF!</definedName>
    <definedName name="cen_t" localSheetId="25">#REF!</definedName>
    <definedName name="cen_t" localSheetId="11">#REF!</definedName>
    <definedName name="cen_t" localSheetId="15">#REF!</definedName>
    <definedName name="cen_t">#REF!</definedName>
    <definedName name="dir_1" localSheetId="19">#REF!</definedName>
    <definedName name="dir_1" localSheetId="24">#REF!</definedName>
    <definedName name="dir_1" localSheetId="25">#REF!</definedName>
    <definedName name="dir_1" localSheetId="11">#REF!</definedName>
    <definedName name="dir_1" localSheetId="15">#REF!</definedName>
    <definedName name="dir_1">#REF!</definedName>
    <definedName name="dir_2" localSheetId="19">#REF!</definedName>
    <definedName name="dir_2" localSheetId="24">#REF!</definedName>
    <definedName name="dir_2" localSheetId="25">#REF!</definedName>
    <definedName name="dir_2" localSheetId="11">#REF!</definedName>
    <definedName name="dir_2" localSheetId="15">#REF!</definedName>
    <definedName name="dir_2">#REF!</definedName>
    <definedName name="dir_3" localSheetId="19">#REF!</definedName>
    <definedName name="dir_3" localSheetId="24">#REF!</definedName>
    <definedName name="dir_3" localSheetId="25">#REF!</definedName>
    <definedName name="dir_3" localSheetId="11">#REF!</definedName>
    <definedName name="dir_3" localSheetId="15">#REF!</definedName>
    <definedName name="dir_3">#REF!</definedName>
    <definedName name="dir_t" localSheetId="19">#REF!</definedName>
    <definedName name="dir_t" localSheetId="24">#REF!</definedName>
    <definedName name="dir_t" localSheetId="25">#REF!</definedName>
    <definedName name="dir_t" localSheetId="11">#REF!</definedName>
    <definedName name="dir_t" localSheetId="15">#REF!</definedName>
    <definedName name="dir_t">#REF!</definedName>
    <definedName name="esq_1" localSheetId="19">#REF!</definedName>
    <definedName name="esq_1" localSheetId="24">#REF!</definedName>
    <definedName name="esq_1" localSheetId="25">#REF!</definedName>
    <definedName name="esq_1" localSheetId="11">#REF!</definedName>
    <definedName name="esq_1" localSheetId="15">#REF!</definedName>
    <definedName name="esq_1">#REF!</definedName>
    <definedName name="esq_2" localSheetId="19">#REF!</definedName>
    <definedName name="esq_2" localSheetId="24">#REF!</definedName>
    <definedName name="esq_2" localSheetId="25">#REF!</definedName>
    <definedName name="esq_2" localSheetId="11">#REF!</definedName>
    <definedName name="esq_2" localSheetId="15">#REF!</definedName>
    <definedName name="esq_2">#REF!</definedName>
    <definedName name="esq_3" localSheetId="19">#REF!</definedName>
    <definedName name="esq_3" localSheetId="24">#REF!</definedName>
    <definedName name="esq_3" localSheetId="25">#REF!</definedName>
    <definedName name="esq_3" localSheetId="11">#REF!</definedName>
    <definedName name="esq_3" localSheetId="15">#REF!</definedName>
    <definedName name="esq_3">#REF!</definedName>
    <definedName name="esq_t" localSheetId="19">#REF!</definedName>
    <definedName name="esq_t" localSheetId="24">#REF!</definedName>
    <definedName name="esq_t" localSheetId="25">#REF!</definedName>
    <definedName name="esq_t" localSheetId="11">#REF!</definedName>
    <definedName name="esq_t" localSheetId="15">#REF!</definedName>
    <definedName name="esq_t">#REF!</definedName>
    <definedName name="III.11.2" localSheetId="19">#REF!</definedName>
    <definedName name="III.11.2" localSheetId="24">#REF!</definedName>
    <definedName name="III.11.2" localSheetId="25">#REF!</definedName>
    <definedName name="III.11.2" localSheetId="11">#REF!</definedName>
    <definedName name="III.11.2" localSheetId="15">#REF!</definedName>
    <definedName name="III.11.2">#REF!</definedName>
    <definedName name="III.11.3" localSheetId="19">#REF!</definedName>
    <definedName name="III.11.3" localSheetId="24">#REF!</definedName>
    <definedName name="III.11.3" localSheetId="25">#REF!</definedName>
    <definedName name="III.11.3" localSheetId="11">#REF!</definedName>
    <definedName name="III.11.3" localSheetId="15">#REF!</definedName>
    <definedName name="III.11.3">#REF!</definedName>
    <definedName name="III.11.4" localSheetId="19">#REF!</definedName>
    <definedName name="III.11.4" localSheetId="24">#REF!</definedName>
    <definedName name="III.11.4" localSheetId="25">#REF!</definedName>
    <definedName name="III.11.4" localSheetId="11">#REF!</definedName>
    <definedName name="III.11.4" localSheetId="15">#REF!</definedName>
    <definedName name="III.11.4">#REF!</definedName>
    <definedName name="III.11.5" localSheetId="7">'2.1'!$A$1:$C$40</definedName>
    <definedName name="NUTS98" localSheetId="19">#REF!</definedName>
    <definedName name="NUTS98" localSheetId="24">#REF!</definedName>
    <definedName name="NUTS98" localSheetId="25">#REF!</definedName>
    <definedName name="NUTS98" localSheetId="11">#REF!</definedName>
    <definedName name="NUTS98" localSheetId="15">#REF!</definedName>
    <definedName name="NUTS98">#REF!</definedName>
    <definedName name="Pag_1" localSheetId="19">#REF!</definedName>
    <definedName name="Pag_1" localSheetId="24">#REF!</definedName>
    <definedName name="Pag_1" localSheetId="25">#REF!</definedName>
    <definedName name="Pag_1" localSheetId="11">#REF!</definedName>
    <definedName name="Pag_1" localSheetId="15">#REF!</definedName>
    <definedName name="Pag_1">#REF!</definedName>
    <definedName name="_xlnm.Print_Area" localSheetId="3">'1.2'!$A$1:$H$35</definedName>
    <definedName name="_xlnm.Print_Area" localSheetId="5">'1.4'!$A$1:$I$27</definedName>
    <definedName name="_xlnm.Print_Area" localSheetId="6">'1.5'!$A$1:$H$51</definedName>
    <definedName name="_xlnm.Print_Area" localSheetId="7">'2.1'!$A$1:$C$39</definedName>
    <definedName name="_xlnm.Print_Area" localSheetId="16">'2.10'!$A$1:$D$18</definedName>
    <definedName name="_xlnm.Print_Area" localSheetId="17">'2.11'!$A$1:$D$39</definedName>
    <definedName name="_xlnm.Print_Area" localSheetId="18">'2.12'!$A$1:$D$21</definedName>
    <definedName name="_xlnm.Print_Area" localSheetId="19">'2.13'!$A$1:$D$14</definedName>
    <definedName name="_xlnm.Print_Area" localSheetId="20">'2.14'!$A$1:$D$14</definedName>
    <definedName name="_xlnm.Print_Area" localSheetId="21">'2.15'!$A$1:$D$19</definedName>
    <definedName name="_xlnm.Print_Area" localSheetId="22">'2.16'!$A$1:$D$17</definedName>
    <definedName name="_xlnm.Print_Area" localSheetId="24">'2.18'!$A$1:$D$15</definedName>
    <definedName name="_xlnm.Print_Area" localSheetId="25">'2.19'!$A$1:$D$16</definedName>
    <definedName name="_xlnm.Print_Area" localSheetId="8">'2.2'!$A$1:$D$13</definedName>
    <definedName name="_xlnm.Print_Area" localSheetId="9">'2.3'!$A$1:$F$12</definedName>
    <definedName name="_xlnm.Print_Area" localSheetId="10">'2.4'!$A$1:$D$12</definedName>
    <definedName name="_xlnm.Print_Area" localSheetId="11">'2.5'!$A$1:$D$15</definedName>
    <definedName name="_xlnm.Print_Area" localSheetId="12">'2.6'!$A$1:$D$21</definedName>
    <definedName name="_xlnm.Print_Area" localSheetId="13">'2.7'!$A$1:$D$20</definedName>
    <definedName name="_xlnm.Print_Area" localSheetId="14">'2.8'!$A$1:$D$13</definedName>
    <definedName name="_xlnm.Print_Area" localSheetId="15">'2.9'!$A$1:$D$18</definedName>
    <definedName name="QP_QC_1999" localSheetId="19">#REF!</definedName>
    <definedName name="QP_QC_1999" localSheetId="24">#REF!</definedName>
    <definedName name="QP_QC_1999" localSheetId="25">#REF!</definedName>
    <definedName name="QP_QC_1999" localSheetId="11">#REF!</definedName>
    <definedName name="QP_QC_1999" localSheetId="15">#REF!</definedName>
    <definedName name="QP_QC_1999">#REF!</definedName>
    <definedName name="Quadro_a1" localSheetId="19">#REF!</definedName>
    <definedName name="Quadro_a1" localSheetId="24">#REF!</definedName>
    <definedName name="Quadro_a1" localSheetId="25">#REF!</definedName>
    <definedName name="Quadro_a1" localSheetId="11">#REF!</definedName>
    <definedName name="Quadro_a1" localSheetId="15">#REF!</definedName>
    <definedName name="Quadro_a1">#REF!</definedName>
    <definedName name="Quadro_a2" localSheetId="19">#REF!</definedName>
    <definedName name="Quadro_a2" localSheetId="24">#REF!</definedName>
    <definedName name="Quadro_a2" localSheetId="25">#REF!</definedName>
    <definedName name="Quadro_a2" localSheetId="11">#REF!</definedName>
    <definedName name="Quadro_a2" localSheetId="15">#REF!</definedName>
    <definedName name="Quadro_a2">#REF!</definedName>
    <definedName name="Quadro_b1">'[1]Tx média'!$C$6:$N$51</definedName>
    <definedName name="Quadro_b2">'[1]Tx média'!$C$54:$N$75</definedName>
    <definedName name="SPSS" localSheetId="19">#REF!</definedName>
    <definedName name="SPSS" localSheetId="24">#REF!</definedName>
    <definedName name="SPSS" localSheetId="25">#REF!</definedName>
    <definedName name="SPSS" localSheetId="11">#REF!</definedName>
    <definedName name="SPSS" localSheetId="15">#REF!</definedName>
    <definedName name="SPSS">#REF!</definedName>
    <definedName name="Tit_1" localSheetId="19">#REF!</definedName>
    <definedName name="Tit_1" localSheetId="24">#REF!</definedName>
    <definedName name="Tit_1" localSheetId="25">#REF!</definedName>
    <definedName name="Tit_1" localSheetId="11">#REF!</definedName>
    <definedName name="Tit_1" localSheetId="15">#REF!</definedName>
    <definedName name="Tit_1">#REF!</definedName>
    <definedName name="Tit_2" localSheetId="19">#REF!</definedName>
    <definedName name="Tit_2" localSheetId="24">#REF!</definedName>
    <definedName name="Tit_2" localSheetId="25">#REF!</definedName>
    <definedName name="Tit_2" localSheetId="11">#REF!</definedName>
    <definedName name="Tit_2" localSheetId="15">#REF!</definedName>
    <definedName name="Tit_2">#REF!</definedName>
    <definedName name="Tit_3" localSheetId="19">#REF!</definedName>
    <definedName name="Tit_3" localSheetId="24">#REF!</definedName>
    <definedName name="Tit_3" localSheetId="25">#REF!</definedName>
    <definedName name="Tit_3" localSheetId="11">#REF!</definedName>
    <definedName name="Tit_3" localSheetId="15">#REF!</definedName>
    <definedName name="Tit_3">#REF!</definedName>
    <definedName name="Tit_4" localSheetId="19">#REF!</definedName>
    <definedName name="Tit_4" localSheetId="24">#REF!</definedName>
    <definedName name="Tit_4" localSheetId="25">#REF!</definedName>
    <definedName name="Tit_4" localSheetId="11">#REF!</definedName>
    <definedName name="Tit_4" localSheetId="15">#REF!</definedName>
    <definedName name="Tit_4">#REF!</definedName>
    <definedName name="Tit_5" localSheetId="19">#REF!</definedName>
    <definedName name="Tit_5" localSheetId="24">#REF!</definedName>
    <definedName name="Tit_5" localSheetId="25">#REF!</definedName>
    <definedName name="Tit_5" localSheetId="11">#REF!</definedName>
    <definedName name="Tit_5" localSheetId="15">#REF!</definedName>
    <definedName name="Tit_5">#REF!</definedName>
    <definedName name="Titulo" localSheetId="19">#REF!</definedName>
    <definedName name="Titulo" localSheetId="24">#REF!</definedName>
    <definedName name="Titulo" localSheetId="25">#REF!</definedName>
    <definedName name="Titulo" localSheetId="11">#REF!</definedName>
    <definedName name="Titulo" localSheetId="15">#REF!</definedName>
    <definedName name="Titulo">#REF!</definedName>
    <definedName name="Todo" localSheetId="19">#REF!</definedName>
    <definedName name="Todo" localSheetId="24">#REF!</definedName>
    <definedName name="Todo" localSheetId="25">#REF!</definedName>
    <definedName name="Todo" localSheetId="11">#REF!</definedName>
    <definedName name="Todo" localSheetId="15">#REF!</definedName>
    <definedName name="Todo">#REF!</definedName>
    <definedName name="Total_Receita_por_concelho" localSheetId="19">#REF!</definedName>
    <definedName name="Total_Receita_por_concelho" localSheetId="24">#REF!</definedName>
    <definedName name="Total_Receita_por_concelho" localSheetId="25">#REF!</definedName>
    <definedName name="Total_Receita_por_concelho" localSheetId="11">#REF!</definedName>
    <definedName name="Total_Receita_por_concelho" localSheetId="15">#REF!</definedName>
    <definedName name="Total_Receita_por_concelho">#REF!</definedName>
    <definedName name="Tudo" localSheetId="19">#REF!</definedName>
    <definedName name="Tudo" localSheetId="24">#REF!</definedName>
    <definedName name="Tudo" localSheetId="25">#REF!</definedName>
    <definedName name="Tudo" localSheetId="11">#REF!</definedName>
    <definedName name="Tudo" localSheetId="15">#REF!</definedName>
    <definedName name="Tudo">#REF!</definedName>
    <definedName name="xx" localSheetId="19">#REF!</definedName>
    <definedName name="xx" localSheetId="24">#REF!</definedName>
    <definedName name="xx" localSheetId="25">#REF!</definedName>
    <definedName name="xx" localSheetId="11">#REF!</definedName>
    <definedName name="xx" localSheetId="15">#REF!</definedName>
    <definedName name="xx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1" i="156" l="1"/>
  <c r="A30" i="156"/>
  <c r="A29" i="156"/>
  <c r="A28" i="156"/>
  <c r="A27" i="156"/>
  <c r="A26" i="156"/>
  <c r="A25" i="156"/>
  <c r="A24" i="156"/>
  <c r="A23" i="156"/>
  <c r="A22" i="156"/>
  <c r="A21" i="156"/>
  <c r="A20" i="156"/>
  <c r="A19" i="156"/>
  <c r="A18" i="156"/>
  <c r="A17" i="156"/>
  <c r="A16" i="156"/>
  <c r="A15" i="156"/>
  <c r="A14" i="156"/>
  <c r="A13" i="156"/>
  <c r="A10" i="156"/>
  <c r="A9" i="156"/>
  <c r="A8" i="156"/>
  <c r="A7" i="156"/>
  <c r="A6" i="156"/>
</calcChain>
</file>

<file path=xl/sharedStrings.xml><?xml version="1.0" encoding="utf-8"?>
<sst xmlns="http://schemas.openxmlformats.org/spreadsheetml/2006/main" count="604" uniqueCount="289">
  <si>
    <t>Empresas</t>
  </si>
  <si>
    <t>Pessoal ao serviço</t>
  </si>
  <si>
    <t>Remunera-
ções</t>
  </si>
  <si>
    <t>Volume de negócios</t>
  </si>
  <si>
    <t>Venda de mercadorias</t>
  </si>
  <si>
    <t>Custo das mercadorias vendidas</t>
  </si>
  <si>
    <t>Total</t>
  </si>
  <si>
    <t>Empresas individuais</t>
  </si>
  <si>
    <t>Sociedades</t>
  </si>
  <si>
    <t>Comércio, manutenção  e reparação, de veículos automóveis e motociclos</t>
  </si>
  <si>
    <t>Comércio por grosso (inclui agentes), exceto de veículos automóveis e motociclos</t>
  </si>
  <si>
    <t>Comércio a retalho, exceto de veículos automóveis e motociclos</t>
  </si>
  <si>
    <t>Remunerações</t>
  </si>
  <si>
    <t>Portugal</t>
  </si>
  <si>
    <t>Continente</t>
  </si>
  <si>
    <t>Norte</t>
  </si>
  <si>
    <t>Centro</t>
  </si>
  <si>
    <t>Alentejo</t>
  </si>
  <si>
    <t>Algarve</t>
  </si>
  <si>
    <t>R.A. Açores</t>
  </si>
  <si>
    <t>R.A. Madeira</t>
  </si>
  <si>
    <t>0-49</t>
  </si>
  <si>
    <t>50-249</t>
  </si>
  <si>
    <t>250 ou mais</t>
  </si>
  <si>
    <t>Comércio de veículos automóveis</t>
  </si>
  <si>
    <t>Manutenção e reparação de veículos automóveis</t>
  </si>
  <si>
    <t>Comércio de peças e acessórios para veículos automóveis</t>
  </si>
  <si>
    <t>Comércio, manut. e rep.de motociclos, peças e acessórios</t>
  </si>
  <si>
    <t>Agentes do comércio por grosso</t>
  </si>
  <si>
    <t>Comércio por grosso de produtos agrícolas brutos e animais vivos</t>
  </si>
  <si>
    <t>Comércio por grosso de produtos alimentares, bebidas e tabaco</t>
  </si>
  <si>
    <t>Comércio por grosso de bens de consumo, exceto alimentares, bebidas e tabaco</t>
  </si>
  <si>
    <t>Comércio por grosso de equipamento das tecnologias  de informação e comunicação (TIC)</t>
  </si>
  <si>
    <t>Comércio por grosso de outras máquinas, equipamentos e suas partes</t>
  </si>
  <si>
    <t>Comércio por grosso de combustíveis, metais, materiais de construção, ferragens e out. prod. n.e.</t>
  </si>
  <si>
    <t>Comércio por grosso não especializado</t>
  </si>
  <si>
    <t>471</t>
  </si>
  <si>
    <t>Comércio a retalho em estabelecimentos não especializados</t>
  </si>
  <si>
    <t>472</t>
  </si>
  <si>
    <t>Comércio a retalho de prod. alimentares, bebidas e tabaco, em estab. especializados</t>
  </si>
  <si>
    <t>473</t>
  </si>
  <si>
    <t>Comércio a retalho de combustível para veículos a motor, em estab. especializados</t>
  </si>
  <si>
    <t>474</t>
  </si>
  <si>
    <t>Comércio a retalho de equip. tecnologias de inform. e comunic., em estab. especializados</t>
  </si>
  <si>
    <t>475</t>
  </si>
  <si>
    <t>Comércio a retalho de outro equip. para uso doméstico, em estab. especializados</t>
  </si>
  <si>
    <t>476</t>
  </si>
  <si>
    <t>Comércio a retalho de bens culturais e recreativos, em estabelecim. especializados</t>
  </si>
  <si>
    <t>477</t>
  </si>
  <si>
    <t>Comércio a retalho de outros produtos, em estabelecimentos especializados</t>
  </si>
  <si>
    <t>478</t>
  </si>
  <si>
    <t>Comércio a retalho em bancas,  feiras e unidades móveis de venda</t>
  </si>
  <si>
    <t>479</t>
  </si>
  <si>
    <t>Comércio a retalho não efetuado em estab., bancas, feiras ou unidades móveis de venda</t>
  </si>
  <si>
    <t xml:space="preserve"> Comércio de veículos automóveis</t>
  </si>
  <si>
    <t>Comércio, manutenção e reparação de motociclos, de suas peças e acessórios</t>
  </si>
  <si>
    <t>Comércio por grosso de combustíveis, metais, materiais de construção, ferragens e outros produtos n.e.</t>
  </si>
  <si>
    <t>Comércio a retalho de produtos alimentares, bebidas e tabaco, em estabelecimentos especializados</t>
  </si>
  <si>
    <t>Comércio a retalho de combustível para veículos a motor, em estabelecimentos especializados</t>
  </si>
  <si>
    <t>Comércio a retalho de equipamento das tecnologias de informação e comunicação (TIC), em estabelecimentos especializados</t>
  </si>
  <si>
    <t>Comércio a retalho de outro equipamento  para uso doméstico, em estabelecimentos especializados</t>
  </si>
  <si>
    <t>Comércio a retalho de bens culturais e recreativos, em estabelecimentos especializados</t>
  </si>
  <si>
    <t>Comércio a retalho não efetuado em estabelecimentos,  bancas, feiras ou unidades móveis de venda</t>
  </si>
  <si>
    <t>Produtos da CPA 2008</t>
  </si>
  <si>
    <t>%</t>
  </si>
  <si>
    <t>Empresas de Comércio, manutenção e reparação de veículos automóveis e motociclos (div 45 da CAE)</t>
  </si>
  <si>
    <t>VVN Total</t>
  </si>
  <si>
    <t>45 - Vendas por grosso e a retalho e serviços de reparação de veículos automóveis e motociclos</t>
  </si>
  <si>
    <t>451 - Vendas de veículos automóveis</t>
  </si>
  <si>
    <t>453 - Venda de peças e acessórios para veículos automóveis</t>
  </si>
  <si>
    <t>454a - Venda de motociclos, suas peças e acessórios</t>
  </si>
  <si>
    <t xml:space="preserve">459a - Servicos de manutenção e reparação de veículos automóveis e de motociclos </t>
  </si>
  <si>
    <t>Outros produtos e serviços exceto CPA 45</t>
  </si>
  <si>
    <t>Empresas de Comércio por grosso, exceto de veículos automóveis e motociclos (div 46 da CAE)</t>
  </si>
  <si>
    <t>46 - Venda por grosso, exceto de veículos automóveis e motociclos</t>
  </si>
  <si>
    <t>461 - Serviço de agentes de comércio, por grosso</t>
  </si>
  <si>
    <t>462 - Venda por grosso de produtos agrícolas brutos e animais vivos</t>
  </si>
  <si>
    <t>463 - Venda por grosso de produtos alimentares, bebidas e tabaco</t>
  </si>
  <si>
    <t>464 - Venda por grosso de bens de consumo doméstico</t>
  </si>
  <si>
    <t>465 - Venda por grosso de equipamentos das tecnologias de informação e comunicação</t>
  </si>
  <si>
    <t>466 - Venda por grosso de outras máquinas, equipamentos e suas partes</t>
  </si>
  <si>
    <t>467 - Venda por grosso especializada, n.e.</t>
  </si>
  <si>
    <t>469 - Vendas por grosso não especializadas</t>
  </si>
  <si>
    <t>Outros produtos e serviços exceto CPA 46</t>
  </si>
  <si>
    <t>Empresas de Comércio a retalho, exceto de veículos automóveis e motociclos (div 47 da CAE)</t>
  </si>
  <si>
    <t>47 - Venda a retalho, exceto de veículos automóveis e motociclos</t>
  </si>
  <si>
    <t>47002 - Venda a retalho de outros produtos alimentares, bebidas e tabaco</t>
  </si>
  <si>
    <t>47003 - Venda a retalho de equipamentos das tecnologias da informação e comunicação</t>
  </si>
  <si>
    <t>47004 - Venda a retalho de material de construção e de ferragens</t>
  </si>
  <si>
    <t>47005 - Venda a retalho de artigos de uso doméstico</t>
  </si>
  <si>
    <t>47006 - Venda a retalho de produtos culturais e recreativos</t>
  </si>
  <si>
    <t>47008 - Venda a retalho de combustíveis para veículos e de outros produtos novos n.e.</t>
  </si>
  <si>
    <t>Outros produtos e serviços exceto CPA 47</t>
  </si>
  <si>
    <t>Volume de Negócios</t>
  </si>
  <si>
    <t>Vendas por grosso e a retalho e serviços de reparação de veículos automóveis e motociclos</t>
  </si>
  <si>
    <t>Vendas de veículos automóveis</t>
  </si>
  <si>
    <t>Venda de peças e acessórios para veículos automóveis</t>
  </si>
  <si>
    <t>454a</t>
  </si>
  <si>
    <t>Venda de motociclos, suas peças e acessórios</t>
  </si>
  <si>
    <t>459a</t>
  </si>
  <si>
    <t xml:space="preserve">Servicos de manutenção e reparação de veículos automóveis e de motociclos </t>
  </si>
  <si>
    <t xml:space="preserve">Outros produtos e serviços </t>
  </si>
  <si>
    <t>Volume de Negócios do grupo 452</t>
  </si>
  <si>
    <t>Volume de Negócios do grupo 453</t>
  </si>
  <si>
    <t>Outros produtos n.e.</t>
  </si>
  <si>
    <t>Outros produtos e serviços</t>
  </si>
  <si>
    <t>Venda por grosso, exceto de veículos automóveis e motociclos</t>
  </si>
  <si>
    <t>Venda por grosso de produtos agrícolas brutos e animais vivos</t>
  </si>
  <si>
    <t>Venda por grosso de produtos alimentares, bebidas e tabaco</t>
  </si>
  <si>
    <t>Frutos e produtos hortícolas (frescos, congelados ou processados)</t>
  </si>
  <si>
    <t>Carne e produtos à base de carne (inclui conservas e miudezas)</t>
  </si>
  <si>
    <t>Peixe, crustáceos e moluscos e produtos à base dos mesmos</t>
  </si>
  <si>
    <t>Leite e derivados, ovos, azeite, óleos e gorduras alimentares</t>
  </si>
  <si>
    <t>Bebidas (alcoólicas ou não)</t>
  </si>
  <si>
    <t>Tabaco (produtos)</t>
  </si>
  <si>
    <t>Açúcar, chocolate e produtos de confeitaria</t>
  </si>
  <si>
    <t>Café e substitutos, chá e ervas para infusão, cacau e especiarias</t>
  </si>
  <si>
    <t>Padaria e pastelaria, arroz, massas e farinha e outros produtos similares</t>
  </si>
  <si>
    <t xml:space="preserve">Outros produtos alimentares, bebidas e tabaco, n.e. </t>
  </si>
  <si>
    <t>Venda por grosso de bens de consumo doméstico</t>
  </si>
  <si>
    <t>Têxteis, tecidos, cortinas, cortinados e outros para o lar e artigos de retrosaria</t>
  </si>
  <si>
    <t>Vestuário e calçado</t>
  </si>
  <si>
    <t>Artigos de vidro, porcelanas e cerâmicas para uso doméstico e produtos de limpeza</t>
  </si>
  <si>
    <t>Perfumes e produtos de higiene e cosmética</t>
  </si>
  <si>
    <t>Produtos farmacêuticos e instrumentos médico-cirúrgicos e ortopédicos</t>
  </si>
  <si>
    <t>Mobiliário de uso doméstico, tapetes, carpetes e material de iluminação</t>
  </si>
  <si>
    <t>Relógios, objetos de joalharia e de bijutaria</t>
  </si>
  <si>
    <t>Venda por grosso de equipamentos das tecnologias de informação e comunicação</t>
  </si>
  <si>
    <t>Venda por grosso de outras máquinas, equipamentos e suas partes</t>
  </si>
  <si>
    <t>Máquinas e equipamentos agrícolas, de silvicultura e de jardinagem</t>
  </si>
  <si>
    <t>Máquinas-ferramentas para o trabalho da madeira, dos metais e outras n.e.</t>
  </si>
  <si>
    <t>Máquinas para a indústria extrativa, construção e engenharia civil</t>
  </si>
  <si>
    <t>Máquinas para a indústria têxtil e vestuário</t>
  </si>
  <si>
    <t>Mobiliário de escritório</t>
  </si>
  <si>
    <t>Outras máquinas e equipamento de escritório</t>
  </si>
  <si>
    <t>Outras máquinas e equipamentos n.e.</t>
  </si>
  <si>
    <t>Venda por grosso especializada, n.e.</t>
  </si>
  <si>
    <t>Combustíveis sólidos, líquidos, gasosos e produtos derivados</t>
  </si>
  <si>
    <t>Minérios e metais</t>
  </si>
  <si>
    <t>Madeira, materiais de construção e equipamento sanitário</t>
  </si>
  <si>
    <t>Ferragens, ferramentas manuais e artigos para canalizações e aquecimento</t>
  </si>
  <si>
    <t>Outros produtos intermédios</t>
  </si>
  <si>
    <t>Desperdícios e sucata</t>
  </si>
  <si>
    <t>Venda a retalho, exceto de veículos automóveis e motociclos</t>
  </si>
  <si>
    <t>Venda a retalho de frutos e produtos hortícolas, de carne, peixe, produtos de padaria, leite e seus derivados e de ovos</t>
  </si>
  <si>
    <t>Frutos e hortícolas</t>
  </si>
  <si>
    <t>Carne e produtos à base de carne</t>
  </si>
  <si>
    <t>Peixe, crustáceos e moluscos</t>
  </si>
  <si>
    <t>Produtos de pão, pastelaria e confeitaria</t>
  </si>
  <si>
    <t>Leite e derivados; ovos</t>
  </si>
  <si>
    <t>Venda a retalho de outros produtos alimentares, bebidas e tabaco</t>
  </si>
  <si>
    <t>Azeite, óleo e outras gorduras alimentares</t>
  </si>
  <si>
    <t>Arroz, massa, farinha e outros farináceos; produtos homegeneizados e refeições pré-cozinhadas</t>
  </si>
  <si>
    <t>Bebidas alcoólicas</t>
  </si>
  <si>
    <t>Outras bebidas</t>
  </si>
  <si>
    <t>Outros produtos alimentares e tabaco</t>
  </si>
  <si>
    <t>Venda a retalho de equipamentos das tecnologias da informação e comunicação</t>
  </si>
  <si>
    <t>Equipamento de telecomunicações e aparelhos de audio e video</t>
  </si>
  <si>
    <t>Venda a retalho de material de construção e de ferragens</t>
  </si>
  <si>
    <t>Venda a retalho de artigos de uso doméstico</t>
  </si>
  <si>
    <t>Têxteis e revestimentos para o lar</t>
  </si>
  <si>
    <t>Eletrodomésticos</t>
  </si>
  <si>
    <t>Mobiliário e iluminação</t>
  </si>
  <si>
    <t>Artigos e equipamento de uso doméstico</t>
  </si>
  <si>
    <t>Venda a retalho de produtos culturais e recreativos</t>
  </si>
  <si>
    <t>Livros, jornais, revistas e artigos de papelaria</t>
  </si>
  <si>
    <t>Jogos e brinquedos</t>
  </si>
  <si>
    <t>Outros produtos culturais e recreativos</t>
  </si>
  <si>
    <t>Produtos farmacêuticos, médicos, higiene e cosmética</t>
  </si>
  <si>
    <t>Plantas e agroquímicos; animais de companhia e seus alimentos</t>
  </si>
  <si>
    <t>Venda a retalho de combustíveis para veículos e de outros produtos novos n.e.</t>
  </si>
  <si>
    <t>Bebidas</t>
  </si>
  <si>
    <t>Tabaco</t>
  </si>
  <si>
    <t>Outros produtos alimentares</t>
  </si>
  <si>
    <t>Outros produtos não discriminados acima</t>
  </si>
  <si>
    <t>Combustíveis para veículos e para uso doméstico</t>
  </si>
  <si>
    <t>Venda a retalho de equipamento das tecnologias de informação e comunicação</t>
  </si>
  <si>
    <t>Computadores e unidades periféricas e programas informáticos</t>
  </si>
  <si>
    <t>Equipamento de telecomunicações</t>
  </si>
  <si>
    <t>Aparelhos de audio e video</t>
  </si>
  <si>
    <t>Têxteis para uso doméstico e artigos de retrosaria</t>
  </si>
  <si>
    <t>Cortinas e cortinados, revestimentos para paredes e para pavimentos</t>
  </si>
  <si>
    <t>Equipamento de desporto e campismo</t>
  </si>
  <si>
    <t>Venda a retalho de vestuário, produtos médicos e farmacêuticos, artigos de higiene, flores, plantas, animais de companhia e respetivos alimentos</t>
  </si>
  <si>
    <t>Vestuário</t>
  </si>
  <si>
    <t>Calçado, artigos de viagem e marroquinaria</t>
  </si>
  <si>
    <t>Produtos farmacêuticos, médicos e ortopédicos</t>
  </si>
  <si>
    <t>Produtos de higiene e cosmética</t>
  </si>
  <si>
    <t>Relógios, artigos de ourivesaria, de joalharia e bijutaria</t>
  </si>
  <si>
    <t>Combustíveis e outros produtos novos n.e.</t>
  </si>
  <si>
    <t>Lista de quadros:</t>
  </si>
  <si>
    <t>EMPRESAS DE COMÉRCIO: PRINCIPAIS RESULTADOS</t>
  </si>
  <si>
    <t>EMPRESAS DE COMÉRCIO: REPARTIÇÃO DO VOLUME DE NEGÓCIOS POR PRODUTOS</t>
  </si>
  <si>
    <t>h</t>
  </si>
  <si>
    <t>€</t>
  </si>
  <si>
    <t>A. M. Lisboa</t>
  </si>
  <si>
    <t>Número</t>
  </si>
  <si>
    <t>-</t>
  </si>
  <si>
    <t>Nota: CPA 2008 - Classificação Estatística dos Produtos por Atividades na União Europeia, versão 2008</t>
  </si>
  <si>
    <t>CAE</t>
  </si>
  <si>
    <t xml:space="preserve">CAE </t>
  </si>
  <si>
    <t>CAE e forma jurídica</t>
  </si>
  <si>
    <t>CAE e escalões de pessoal ao serviço</t>
  </si>
  <si>
    <t>CAE e NUTS II</t>
  </si>
  <si>
    <t>47001 - Venda a retalho de frutos e prod. hortícolas, carne, peixe, prod. padaria, leite e derivados, ovos</t>
  </si>
  <si>
    <t>Bens de consumo diversos, incl. artigos para uso doméstico, livros, revistas, jornais e art. de papelaria, instrumentos musicais, jogos e brinquedos, art. desporto, outros n.e.</t>
  </si>
  <si>
    <t>Cereais, tabaco em bruto, sementes, frutos oleaginosos, alimentos para animais de criação ou de estimação e outros produtos agrícolas brutos, n.e.</t>
  </si>
  <si>
    <t>Flores e plantas</t>
  </si>
  <si>
    <t>Animais vivos (de criação ou de estimação)</t>
  </si>
  <si>
    <t>Peles e couro</t>
  </si>
  <si>
    <t>Computadores, equipamentos periféricos e programas informáticos</t>
  </si>
  <si>
    <t>Equipamentos eletrónicos, de telecomunicações e suas partes</t>
  </si>
  <si>
    <t>Computadores, unidades periféricas e programas informáticos (software) incl. jogos para computador</t>
  </si>
  <si>
    <t>Vestuário, calçado, artigos de viagem e marroquinaria</t>
  </si>
  <si>
    <t>Arroz, massa, farinha e outros farináceos; produtos homog. e refeições pré-cozinhadas</t>
  </si>
  <si>
    <t>Material ótico, fotográfico e instrumentos de precisão</t>
  </si>
  <si>
    <t>Fonte: INE, Sistema de Contas Integradas das Empresas, dados provisórios</t>
  </si>
  <si>
    <t>…</t>
  </si>
  <si>
    <t>x</t>
  </si>
  <si>
    <r>
      <t>Quadro 1.5</t>
    </r>
    <r>
      <rPr>
        <b/>
        <sz val="10"/>
        <color theme="4"/>
        <rFont val="Calibri"/>
        <family val="2"/>
        <scheme val="minor"/>
      </rPr>
      <t xml:space="preserve"> &gt;&gt;</t>
    </r>
    <r>
      <rPr>
        <b/>
        <sz val="10"/>
        <color indexed="8"/>
        <rFont val="Calibri"/>
        <family val="2"/>
        <scheme val="minor"/>
      </rPr>
      <t xml:space="preserve"> Indicadores das empresas de Comércio, por por divisão de atividade económica e região NUTS II</t>
    </r>
  </si>
  <si>
    <r>
      <t>Quadro 1.1</t>
    </r>
    <r>
      <rPr>
        <b/>
        <sz val="10"/>
        <color theme="4"/>
        <rFont val="Calibri"/>
        <family val="2"/>
        <scheme val="minor"/>
      </rPr>
      <t xml:space="preserve"> &gt;&gt;</t>
    </r>
    <r>
      <rPr>
        <b/>
        <sz val="10"/>
        <color indexed="8"/>
        <rFont val="Calibri"/>
        <family val="2"/>
        <scheme val="minor"/>
      </rPr>
      <t xml:space="preserve"> Indicadores das empresas de Comércio, por grupo de atividade económica principal</t>
    </r>
  </si>
  <si>
    <r>
      <t xml:space="preserve">Quadro 1.2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Principais indicadores das empresas de Comércio, por grupo de atividade económica principal segundo a forma jurídica</t>
    </r>
  </si>
  <si>
    <r>
      <t xml:space="preserve">Quadro 1.3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Indicadores das empresas de Comércio, por divisão de atividade económica e forma jurídica</t>
    </r>
  </si>
  <si>
    <r>
      <t xml:space="preserve">Quadro 1.4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Indicadores das empresas de Comércio, por divisão de atividade económica e classes de pessoal ao serviço</t>
    </r>
  </si>
  <si>
    <r>
      <t xml:space="preserve">Quadro 2.1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IECom - Empresas de comércio: repartição do volume de negócios segundo a CPA 2008</t>
    </r>
  </si>
  <si>
    <r>
      <t xml:space="preserve">Quadro 2.2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IECom - Principais produtos das empresas de 
Comércio de veículos automóveis (grupo 451 da CAE)</t>
    </r>
  </si>
  <si>
    <r>
      <t xml:space="preserve">Quadro 2.3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IECom - Principais produtos das empresas de 
Manutenção e reparação de veículos automóveis e de Comércio de peças e acessórios para veículos automóveis (grupos 452 e 453 da CAE)</t>
    </r>
  </si>
  <si>
    <r>
      <t xml:space="preserve">Quadro 2.4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IECom - Principais produtos das empresas de 
Comércio, manutenção e reparação de motociclos, de suas peças e acessórios (grupo 454 da CAE)</t>
    </r>
  </si>
  <si>
    <r>
      <t xml:space="preserve">Quadro 2.5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IECom - Principais produtos das empresas de 
Comércio por grosso de produtos agrícolas brutos e animais vivos (grupo 462 da CAE)
</t>
    </r>
  </si>
  <si>
    <r>
      <t xml:space="preserve">Quadro 2.6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IECom - Principais produtos das empresas de 
Comércio por grosso de produtos alimentares, bebidas e tabaco (grupo 463 da CAE)</t>
    </r>
  </si>
  <si>
    <r>
      <t xml:space="preserve">Quadro 2.7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IECom - Principais produtos das empresas de 
Comércio por grosso de bens de consumo, exceto alimentares, bebidas e tabaco (grupo 464 da CAE)</t>
    </r>
  </si>
  <si>
    <r>
      <t xml:space="preserve">Quadro 2.8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IECom - Principais produtos das empresas de 
Comércio por grosso de equipamento das tecnologias de informação e comunicação (grupo 465 da CAE)</t>
    </r>
  </si>
  <si>
    <r>
      <t xml:space="preserve">Quadro 2.9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IECom - Principais produtos das empresas de 
Comércio por grosso de outras máquinas, equipamentos e suas partes (grupo 466 da CAE)
</t>
    </r>
  </si>
  <si>
    <r>
      <t xml:space="preserve">Quadro 2.10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IECom - Principais produtos das empresas de 
Comércio por grosso de combustíveis, metais, materiais de construção e ferragens, e outros produtos n.e. 
(grupo 467 da CAE)</t>
    </r>
  </si>
  <si>
    <r>
      <t xml:space="preserve">Quadro 2.11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IECom - Principais produtos das empresas de 
Comércio a retalho em estabelecimentos não especializados (grupo 471 da CAE)</t>
    </r>
  </si>
  <si>
    <r>
      <t xml:space="preserve">Quadro 2.12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IECom - Principais produtos das empresas de 
Comércio a retalho de produtos alimentares, bebidas e tabaco, em estabelecimentos especializados 
(grupo 472 da CAE)</t>
    </r>
  </si>
  <si>
    <r>
      <t xml:space="preserve">Quadro 2.13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IECom - Principais produtos das empresas de 
Comércio a retalho de combustível para veículos a motor, em estabelecimentos especializados 
(grupo 473 da CAE)</t>
    </r>
  </si>
  <si>
    <r>
      <t xml:space="preserve">Quadro 2.14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IECom - Principais produtos das empresas de 
Comércio a retalho de equipamento das tecnologias de informação e comunicação, em estabelecimentos especializados (grupo 474 da CAE)</t>
    </r>
  </si>
  <si>
    <r>
      <t xml:space="preserve">Quadro 2.15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IECom - Principais produtos das empresas de 
Comércio a retalho de outro equipamento para uso doméstico, em estabelecimentos especializados 
(grupo 475 da CAE)</t>
    </r>
  </si>
  <si>
    <r>
      <t xml:space="preserve">Quadro 2.16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IECom - Principais produtos das empresas de 
Comércio a retalho de bens culturais e recreativos, em estabelecimentos especializados (grupo 476 da CAE)</t>
    </r>
  </si>
  <si>
    <r>
      <t xml:space="preserve">Quadro 2.17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IECom - Principais produtos das empresas de
Comércio a retalho de outros produtos, em estabelecimentos especializados (grupo 477 da CAE)</t>
    </r>
  </si>
  <si>
    <r>
      <t xml:space="preserve">Quadro 2.18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IECom - Principais produtos das empresas de 
Comércio a retalho em bancas, feiras e unidades móveis de vendas (grupo 478 da CAE)</t>
    </r>
  </si>
  <si>
    <r>
      <t xml:space="preserve">Quadro 2.19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IECom - Principais produtos das empresas de 
Comércio a retalho não efetuado em estabelecimentos, bancas, feiras ou unidades móveis de vendas 
(grupo 479 da CAE)</t>
    </r>
  </si>
  <si>
    <t>SINAIS CONVENCIONAIS, SIGLAS E UNIDADES DE MEDIDA</t>
  </si>
  <si>
    <t>SINAIS  CONVENCIONAIS</t>
  </si>
  <si>
    <t>SIGLAS E UNIDADES DE MEDIDA</t>
  </si>
  <si>
    <t>N.º</t>
  </si>
  <si>
    <t>Percentagem</t>
  </si>
  <si>
    <r>
      <t>10</t>
    </r>
    <r>
      <rPr>
        <vertAlign val="superscript"/>
        <sz val="9"/>
        <color theme="1"/>
        <rFont val="Calibri"/>
        <family val="2"/>
        <scheme val="minor"/>
      </rPr>
      <t>3</t>
    </r>
  </si>
  <si>
    <t>Milhares</t>
  </si>
  <si>
    <t>Nota – Por razões de arredondamento, os totais podem não corresponder à soma das parcelas.</t>
  </si>
  <si>
    <t>NUTS</t>
  </si>
  <si>
    <t>Nomenclatura de Unidades Territoriais para fins Estatísticos</t>
  </si>
  <si>
    <t>IECom</t>
  </si>
  <si>
    <t>Inquérito às Empresas de Comércio</t>
  </si>
  <si>
    <t>CPA</t>
  </si>
  <si>
    <t>AEV</t>
  </si>
  <si>
    <t>Área de Exposição e Venda</t>
  </si>
  <si>
    <t>Classificação das Atividades Económicas, revisão 3</t>
  </si>
  <si>
    <t>Classificação Estatística de Produtos por Atividade na União Europeia</t>
  </si>
  <si>
    <t>Valor nulo</t>
  </si>
  <si>
    <t>Valor confidencial</t>
  </si>
  <si>
    <t>p.p.</t>
  </si>
  <si>
    <t>Ponto percentual</t>
  </si>
  <si>
    <t>Euros</t>
  </si>
  <si>
    <t>Hab</t>
  </si>
  <si>
    <t>Habitante</t>
  </si>
  <si>
    <t>Horas</t>
  </si>
  <si>
    <t>Metro quadrado</t>
  </si>
  <si>
    <r>
      <t>m</t>
    </r>
    <r>
      <rPr>
        <vertAlign val="superscript"/>
        <sz val="9"/>
        <color theme="1"/>
        <rFont val="Calibri"/>
        <family val="2"/>
        <scheme val="minor"/>
      </rPr>
      <t>2</t>
    </r>
  </si>
  <si>
    <t>n.e.</t>
  </si>
  <si>
    <t>Não especificado</t>
  </si>
  <si>
    <t xml:space="preserve">A. M. </t>
  </si>
  <si>
    <t xml:space="preserve">R. A. </t>
  </si>
  <si>
    <t>Região Autónoma</t>
  </si>
  <si>
    <t>VVN</t>
  </si>
  <si>
    <t>div.</t>
  </si>
  <si>
    <t>Divisão</t>
  </si>
  <si>
    <t>Valor não disponível</t>
  </si>
  <si>
    <t>voltar</t>
  </si>
  <si>
    <t>Área Metropolitana</t>
  </si>
  <si>
    <t>ESTATÍSTICAS DE COMÉRCIO 2021</t>
  </si>
  <si>
    <t xml:space="preserve"> Venda a retalho de artigos de uso doméstico</t>
  </si>
  <si>
    <t>47007 - Venda a retalho de vestuário, produtos médicos e farmacêuticos, artigos de higiene, flores, plantas, animais de companhia e respetivos alimentos</t>
  </si>
  <si>
    <r>
      <t>10</t>
    </r>
    <r>
      <rPr>
        <b/>
        <vertAlign val="superscript"/>
        <sz val="8"/>
        <color theme="0"/>
        <rFont val="Calibri"/>
        <family val="2"/>
        <scheme val="minor"/>
      </rPr>
      <t xml:space="preserve">3 </t>
    </r>
    <r>
      <rPr>
        <b/>
        <sz val="8"/>
        <color theme="0"/>
        <rFont val="Calibri"/>
        <family val="2"/>
        <scheme val="minor"/>
      </rPr>
      <t>euros</t>
    </r>
  </si>
  <si>
    <r>
      <t>10</t>
    </r>
    <r>
      <rPr>
        <b/>
        <vertAlign val="superscript"/>
        <sz val="8"/>
        <color theme="0"/>
        <rFont val="Calibri"/>
        <family val="2"/>
        <scheme val="minor"/>
      </rPr>
      <t>3</t>
    </r>
    <r>
      <rPr>
        <b/>
        <sz val="8"/>
        <color theme="0"/>
        <rFont val="Calibri"/>
        <family val="2"/>
        <scheme val="minor"/>
      </rPr>
      <t xml:space="preserve"> euros </t>
    </r>
  </si>
  <si>
    <r>
      <t>10</t>
    </r>
    <r>
      <rPr>
        <b/>
        <vertAlign val="superscript"/>
        <sz val="8"/>
        <color theme="0"/>
        <rFont val="Calibri"/>
        <family val="2"/>
        <scheme val="minor"/>
      </rPr>
      <t>3</t>
    </r>
    <r>
      <rPr>
        <b/>
        <sz val="8"/>
        <color theme="0"/>
        <rFont val="Calibri"/>
        <family val="2"/>
        <scheme val="minor"/>
      </rPr>
      <t xml:space="preserve"> euros</t>
    </r>
  </si>
  <si>
    <t>Eletrodomésticos, gravações audio ou video (cd's, dvd's, cassetes,…) e material fotográfico ou ótico</t>
  </si>
  <si>
    <t>Produtos químicos industriais de base, adubos, produtos agroquímicos, resinas e matérias plásticas em formas primárias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</si>
</sst>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164" formatCode="_-* #,##0.00\ _€_-;\-* #,##0.00\ _€_-;_-* &quot;-&quot;??\ _€_-;_-@_-"/>
    <numFmt numFmtId="165" formatCode="#\ ###\ ##0"/>
    <numFmt numFmtId="166" formatCode="0.0%"/>
    <numFmt numFmtId="167" formatCode="0.0"/>
    <numFmt numFmtId="168" formatCode="0_)"/>
    <numFmt numFmtId="169" formatCode="#\ ###\ ###\ ##0"/>
    <numFmt numFmtId="170" formatCode="#\ ###\ ###;\-###;&quot;-&quot;"/>
    <numFmt numFmtId="171" formatCode="#,##0.0"/>
    <numFmt numFmtId="172" formatCode="0.000"/>
    <numFmt numFmtId="173" formatCode="#\ ###\ ###\ ###"/>
    <numFmt numFmtId="174" formatCode="_(* #,##0.00_);_(* \(#,##0.00\);_(* &quot;-&quot;??_);_(@_)"/>
    <numFmt numFmtId="175" formatCode="_-* #,##0.00\ &quot;Esc.&quot;_-;\-* #,##0.00\ &quot;Esc.&quot;_-;_-* &quot;-&quot;??\ &quot;Esc.&quot;_-;_-@_-"/>
    <numFmt numFmtId="176" formatCode="_-* #,##0.00\ [$€-1]_-;\-* #,##0.00\ [$€-1]_-;_-* &quot;-&quot;??\ [$€-1]_-"/>
    <numFmt numFmtId="177" formatCode="_-* #,##0.00\ _P_t_s_-;\-* #,##0.00\ _P_t_s_-;_-* &quot;-&quot;??\ _P_t_s_-;_-@_-"/>
  </numFmts>
  <fonts count="5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8"/>
      <color theme="1"/>
      <name val="Calibri"/>
      <family val="2"/>
      <scheme val="minor"/>
    </font>
    <font>
      <b/>
      <sz val="8"/>
      <name val="Times New Roman"/>
      <family val="1"/>
    </font>
    <font>
      <sz val="8"/>
      <name val="Times New Roman"/>
      <family val="1"/>
    </font>
    <font>
      <sz val="9"/>
      <name val="UniversCondLight"/>
    </font>
    <font>
      <sz val="11"/>
      <color theme="1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7"/>
      <name val="Calibri"/>
      <family val="2"/>
      <scheme val="minor"/>
    </font>
    <font>
      <b/>
      <sz val="7"/>
      <name val="Calibri"/>
      <family val="2"/>
      <scheme val="minor"/>
    </font>
    <font>
      <sz val="7"/>
      <color indexed="8"/>
      <name val="Calibri"/>
      <family val="2"/>
      <scheme val="minor"/>
    </font>
    <font>
      <sz val="6"/>
      <name val="Calibri"/>
      <family val="2"/>
      <scheme val="minor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MS Sans Serif"/>
      <family val="2"/>
    </font>
    <font>
      <sz val="7"/>
      <color rgb="FFFF0000"/>
      <name val="Calibri"/>
      <family val="2"/>
      <scheme val="minor"/>
    </font>
    <font>
      <sz val="11"/>
      <color indexed="8"/>
      <name val="Calibri"/>
      <family val="2"/>
      <scheme val="minor"/>
    </font>
    <font>
      <sz val="8"/>
      <color indexed="8"/>
      <name val="Calibri"/>
      <family val="2"/>
      <scheme val="minor"/>
    </font>
    <font>
      <u/>
      <sz val="11"/>
      <color theme="10"/>
      <name val="Calibri"/>
      <family val="2"/>
    </font>
    <font>
      <sz val="9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0"/>
      <color theme="4"/>
      <name val="Calibri"/>
      <family val="2"/>
      <scheme val="minor"/>
    </font>
    <font>
      <b/>
      <u/>
      <sz val="9"/>
      <color theme="0"/>
      <name val="Calibri"/>
      <family val="2"/>
      <scheme val="minor"/>
    </font>
    <font>
      <b/>
      <sz val="9"/>
      <color rgb="FF007073"/>
      <name val="Calibri"/>
      <family val="2"/>
      <scheme val="minor"/>
    </font>
    <font>
      <sz val="9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vertAlign val="superscript"/>
      <sz val="9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NewCenturySchlbk"/>
      <family val="1"/>
    </font>
    <font>
      <sz val="12"/>
      <name val="Helv"/>
    </font>
    <font>
      <b/>
      <sz val="16"/>
      <name val="Times New Roman"/>
      <family val="1"/>
    </font>
    <font>
      <sz val="11"/>
      <name val="Times"/>
      <family val="1"/>
    </font>
    <font>
      <sz val="14"/>
      <name val="ZapfHumnst BT"/>
    </font>
    <font>
      <b/>
      <sz val="11"/>
      <color theme="4"/>
      <name val="Calibri"/>
      <family val="2"/>
      <scheme val="minor"/>
    </font>
    <font>
      <b/>
      <sz val="9"/>
      <color theme="3"/>
      <name val="Calibri"/>
      <family val="2"/>
      <scheme val="minor"/>
    </font>
    <font>
      <b/>
      <sz val="14"/>
      <color theme="5" tint="-0.499984740745262"/>
      <name val="Calibri"/>
      <family val="2"/>
      <scheme val="minor"/>
    </font>
    <font>
      <sz val="9"/>
      <color theme="1"/>
      <name val="Calibri"/>
      <family val="2"/>
    </font>
    <font>
      <u/>
      <sz val="9"/>
      <name val="Calibri"/>
      <family val="2"/>
    </font>
    <font>
      <u/>
      <sz val="9"/>
      <color theme="10"/>
      <name val="Calibri"/>
      <family val="2"/>
    </font>
    <font>
      <b/>
      <sz val="8"/>
      <color theme="1"/>
      <name val="Calibri"/>
      <family val="2"/>
      <scheme val="minor"/>
    </font>
    <font>
      <b/>
      <sz val="8"/>
      <color indexed="8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vertAlign val="superscript"/>
      <sz val="8"/>
      <color theme="0"/>
      <name val="Calibri"/>
      <family val="2"/>
      <scheme val="minor"/>
    </font>
    <font>
      <sz val="8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/>
        <bgColor indexed="0"/>
      </patternFill>
    </fill>
    <fill>
      <patternFill patternType="solid">
        <fgColor theme="4"/>
        <bgColor indexed="64"/>
      </patternFill>
    </fill>
  </fills>
  <borders count="23">
    <border>
      <left/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/>
      <bottom style="double">
        <color rgb="FFFFCB25"/>
      </bottom>
      <diagonal/>
    </border>
    <border>
      <left/>
      <right/>
      <top/>
      <bottom style="thin">
        <color rgb="FFD8D2D9"/>
      </bottom>
      <diagonal/>
    </border>
    <border>
      <left/>
      <right/>
      <top style="thin">
        <color rgb="FFD8D2D9"/>
      </top>
      <bottom style="thin">
        <color rgb="FFD8D2D9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rgb="FFFFC000"/>
      </bottom>
      <diagonal/>
    </border>
    <border>
      <left/>
      <right/>
      <top/>
      <bottom style="double">
        <color theme="3" tint="-0.499984740745262"/>
      </bottom>
      <diagonal/>
    </border>
  </borders>
  <cellStyleXfs count="74">
    <xf numFmtId="0" fontId="0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4" fillId="0" borderId="0"/>
    <xf numFmtId="0" fontId="3" fillId="0" borderId="0"/>
    <xf numFmtId="0" fontId="6" fillId="0" borderId="8" applyNumberFormat="0" applyBorder="0" applyProtection="0">
      <alignment horizontal="center"/>
    </xf>
    <xf numFmtId="0" fontId="7" fillId="0" borderId="0" applyFill="0" applyBorder="0" applyProtection="0"/>
    <xf numFmtId="0" fontId="3" fillId="0" borderId="0"/>
    <xf numFmtId="0" fontId="6" fillId="2" borderId="9" applyNumberFormat="0" applyBorder="0" applyProtection="0">
      <alignment horizont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" fillId="0" borderId="0"/>
    <xf numFmtId="0" fontId="4" fillId="0" borderId="0"/>
    <xf numFmtId="0" fontId="24" fillId="0" borderId="0" applyNumberFormat="0" applyFill="0" applyBorder="0" applyAlignment="0" applyProtection="0">
      <alignment vertical="top"/>
      <protection locked="0"/>
    </xf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5" borderId="9">
      <alignment horizontal="center" vertical="center"/>
    </xf>
    <xf numFmtId="164" fontId="3" fillId="0" borderId="0" applyFont="0" applyFill="0" applyBorder="0" applyAlignment="0" applyProtection="0"/>
    <xf numFmtId="174" fontId="4" fillId="0" borderId="0" applyFont="0" applyFill="0" applyBorder="0" applyAlignment="0" applyProtection="0"/>
    <xf numFmtId="164" fontId="34" fillId="0" borderId="0" applyFont="0" applyFill="0" applyBorder="0" applyAlignment="0" applyProtection="0"/>
    <xf numFmtId="17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0" fontId="35" fillId="0" borderId="0" applyFont="0" applyAlignment="0">
      <alignment vertical="center"/>
    </xf>
    <xf numFmtId="168" fontId="8" fillId="0" borderId="18" applyNumberFormat="0" applyFont="0" applyFill="0" applyAlignment="0" applyProtection="0"/>
    <xf numFmtId="168" fontId="8" fillId="0" borderId="19" applyNumberFormat="0" applyFont="0" applyFill="0" applyAlignment="0" applyProtection="0"/>
    <xf numFmtId="177" fontId="3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9" fontId="3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7" fillId="0" borderId="0" applyNumberFormat="0" applyFill="0" applyProtection="0"/>
    <xf numFmtId="0" fontId="38" fillId="0" borderId="0"/>
    <xf numFmtId="0" fontId="4" fillId="0" borderId="0">
      <alignment vertical="top"/>
    </xf>
    <xf numFmtId="0" fontId="7" fillId="0" borderId="0" applyNumberFormat="0"/>
    <xf numFmtId="0" fontId="6" fillId="0" borderId="0" applyNumberFormat="0" applyFill="0" applyBorder="0" applyProtection="0">
      <alignment horizontal="left"/>
    </xf>
    <xf numFmtId="0" fontId="6" fillId="0" borderId="20" applyBorder="0">
      <alignment horizontal="left"/>
    </xf>
    <xf numFmtId="168" fontId="39" fillId="0" borderId="0" applyNumberFormat="0" applyFont="0" applyFill="0" applyAlignment="0" applyProtection="0"/>
  </cellStyleXfs>
  <cellXfs count="245">
    <xf numFmtId="0" fontId="0" fillId="0" borderId="0" xfId="0"/>
    <xf numFmtId="0" fontId="2" fillId="0" borderId="0" xfId="0" applyFont="1"/>
    <xf numFmtId="0" fontId="1" fillId="0" borderId="0" xfId="0" applyFont="1"/>
    <xf numFmtId="165" fontId="5" fillId="0" borderId="0" xfId="0" applyNumberFormat="1" applyFont="1"/>
    <xf numFmtId="0" fontId="11" fillId="0" borderId="0" xfId="3" applyFont="1" applyAlignment="1">
      <alignment vertical="center"/>
    </xf>
    <xf numFmtId="0" fontId="12" fillId="0" borderId="0" xfId="3" applyFont="1" applyAlignment="1">
      <alignment horizontal="left" vertical="center"/>
    </xf>
    <xf numFmtId="0" fontId="13" fillId="0" borderId="0" xfId="3" applyFont="1" applyAlignment="1">
      <alignment vertical="center" wrapText="1"/>
    </xf>
    <xf numFmtId="165" fontId="13" fillId="0" borderId="0" xfId="3" applyNumberFormat="1" applyFont="1" applyAlignment="1">
      <alignment vertical="center"/>
    </xf>
    <xf numFmtId="0" fontId="11" fillId="0" borderId="0" xfId="3" applyFont="1" applyAlignment="1">
      <alignment horizontal="left"/>
    </xf>
    <xf numFmtId="165" fontId="14" fillId="0" borderId="0" xfId="4" applyNumberFormat="1" applyFont="1" applyAlignment="1">
      <alignment horizontal="right" vertical="center" wrapText="1"/>
    </xf>
    <xf numFmtId="0" fontId="15" fillId="0" borderId="0" xfId="3" applyFont="1" applyAlignment="1">
      <alignment horizontal="left" vertical="center"/>
    </xf>
    <xf numFmtId="3" fontId="11" fillId="0" borderId="0" xfId="3" applyNumberFormat="1" applyFont="1" applyAlignment="1">
      <alignment vertical="center"/>
    </xf>
    <xf numFmtId="0" fontId="11" fillId="0" borderId="0" xfId="3" applyFont="1" applyAlignment="1">
      <alignment horizontal="left" vertical="center"/>
    </xf>
    <xf numFmtId="0" fontId="9" fillId="0" borderId="0" xfId="0" applyFont="1"/>
    <xf numFmtId="0" fontId="11" fillId="0" borderId="0" xfId="2" applyFont="1"/>
    <xf numFmtId="0" fontId="11" fillId="0" borderId="0" xfId="2" applyFont="1" applyAlignment="1">
      <alignment vertical="center"/>
    </xf>
    <xf numFmtId="0" fontId="13" fillId="0" borderId="0" xfId="3" applyFont="1" applyAlignment="1">
      <alignment horizontal="left" vertical="center"/>
    </xf>
    <xf numFmtId="0" fontId="16" fillId="0" borderId="0" xfId="2" applyFont="1"/>
    <xf numFmtId="0" fontId="18" fillId="0" borderId="0" xfId="12" applyFont="1" applyAlignment="1" applyProtection="1">
      <alignment horizontal="left" vertical="center"/>
      <protection locked="0"/>
    </xf>
    <xf numFmtId="0" fontId="18" fillId="0" borderId="0" xfId="12" applyFont="1" applyAlignment="1" applyProtection="1">
      <alignment horizontal="center" vertical="center"/>
      <protection locked="0"/>
    </xf>
    <xf numFmtId="0" fontId="17" fillId="0" borderId="0" xfId="12" applyFont="1" applyProtection="1">
      <protection locked="0"/>
    </xf>
    <xf numFmtId="0" fontId="12" fillId="0" borderId="0" xfId="12" applyFont="1" applyAlignment="1" applyProtection="1">
      <alignment horizontal="left" vertical="top"/>
      <protection locked="0"/>
    </xf>
    <xf numFmtId="0" fontId="12" fillId="0" borderId="0" xfId="12" applyFont="1" applyAlignment="1" applyProtection="1">
      <alignment horizontal="left" vertical="center"/>
      <protection locked="0"/>
    </xf>
    <xf numFmtId="0" fontId="18" fillId="0" borderId="0" xfId="5" applyFont="1"/>
    <xf numFmtId="0" fontId="18" fillId="0" borderId="0" xfId="5" applyFont="1" applyAlignment="1" applyProtection="1">
      <alignment horizontal="center" vertical="center"/>
      <protection locked="0"/>
    </xf>
    <xf numFmtId="0" fontId="19" fillId="0" borderId="0" xfId="5" applyFont="1" applyAlignment="1">
      <alignment horizontal="center" vertical="center" wrapText="1"/>
    </xf>
    <xf numFmtId="0" fontId="18" fillId="0" borderId="0" xfId="5" applyFont="1" applyProtection="1">
      <protection locked="0"/>
    </xf>
    <xf numFmtId="0" fontId="17" fillId="0" borderId="0" xfId="5" applyFont="1" applyProtection="1">
      <protection locked="0"/>
    </xf>
    <xf numFmtId="169" fontId="12" fillId="0" borderId="0" xfId="3" applyNumberFormat="1" applyFont="1"/>
    <xf numFmtId="0" fontId="17" fillId="0" borderId="0" xfId="6" applyNumberFormat="1" applyFont="1" applyBorder="1" applyAlignment="1" applyProtection="1">
      <protection locked="0"/>
    </xf>
    <xf numFmtId="0" fontId="17" fillId="0" borderId="0" xfId="6" applyNumberFormat="1" applyFont="1" applyBorder="1" applyAlignment="1" applyProtection="1">
      <alignment horizontal="center" vertical="center" wrapText="1"/>
      <protection locked="0"/>
    </xf>
    <xf numFmtId="0" fontId="12" fillId="0" borderId="0" xfId="3" applyFont="1"/>
    <xf numFmtId="170" fontId="17" fillId="0" borderId="0" xfId="6" applyNumberFormat="1" applyFont="1" applyBorder="1" applyAlignment="1" applyProtection="1">
      <protection locked="0"/>
    </xf>
    <xf numFmtId="169" fontId="12" fillId="0" borderId="0" xfId="3" applyNumberFormat="1" applyFont="1" applyAlignment="1">
      <alignment vertical="center"/>
    </xf>
    <xf numFmtId="167" fontId="12" fillId="0" borderId="0" xfId="3" applyNumberFormat="1" applyFont="1"/>
    <xf numFmtId="0" fontId="22" fillId="0" borderId="0" xfId="14" applyFont="1" applyAlignment="1">
      <alignment horizontal="right" wrapText="1"/>
    </xf>
    <xf numFmtId="167" fontId="12" fillId="0" borderId="0" xfId="3" applyNumberFormat="1" applyFont="1" applyAlignment="1">
      <alignment vertical="center"/>
    </xf>
    <xf numFmtId="170" fontId="17" fillId="0" borderId="0" xfId="6" applyNumberFormat="1" applyFont="1" applyBorder="1" applyAlignment="1" applyProtection="1">
      <alignment vertical="center"/>
      <protection locked="0"/>
    </xf>
    <xf numFmtId="167" fontId="17" fillId="0" borderId="0" xfId="6" applyNumberFormat="1" applyFont="1" applyBorder="1" applyAlignment="1" applyProtection="1">
      <alignment horizontal="center" vertical="center" wrapText="1"/>
      <protection locked="0"/>
    </xf>
    <xf numFmtId="0" fontId="22" fillId="0" borderId="0" xfId="14" applyFont="1" applyAlignment="1">
      <alignment horizontal="right" vertical="center" wrapText="1"/>
    </xf>
    <xf numFmtId="0" fontId="17" fillId="0" borderId="0" xfId="5" applyFont="1" applyAlignment="1" applyProtection="1">
      <alignment vertical="center"/>
      <protection locked="0"/>
    </xf>
    <xf numFmtId="169" fontId="12" fillId="0" borderId="0" xfId="3" applyNumberFormat="1" applyFont="1" applyAlignment="1">
      <alignment vertical="top"/>
    </xf>
    <xf numFmtId="167" fontId="12" fillId="0" borderId="0" xfId="3" applyNumberFormat="1" applyFont="1" applyAlignment="1">
      <alignment vertical="top"/>
    </xf>
    <xf numFmtId="0" fontId="17" fillId="0" borderId="0" xfId="5" applyFont="1" applyAlignment="1" applyProtection="1">
      <alignment horizontal="left"/>
      <protection locked="0"/>
    </xf>
    <xf numFmtId="0" fontId="11" fillId="0" borderId="0" xfId="3" applyFont="1"/>
    <xf numFmtId="165" fontId="12" fillId="0" borderId="0" xfId="3" applyNumberFormat="1" applyFont="1" applyAlignment="1">
      <alignment vertical="center"/>
    </xf>
    <xf numFmtId="171" fontId="12" fillId="0" borderId="0" xfId="3" quotePrefix="1" applyNumberFormat="1" applyFont="1" applyAlignment="1">
      <alignment horizontal="right" vertical="center"/>
    </xf>
    <xf numFmtId="171" fontId="12" fillId="0" borderId="0" xfId="3" applyNumberFormat="1" applyFont="1" applyAlignment="1">
      <alignment vertical="center"/>
    </xf>
    <xf numFmtId="171" fontId="14" fillId="0" borderId="0" xfId="4" applyNumberFormat="1" applyFont="1" applyAlignment="1">
      <alignment horizontal="right" vertical="center" wrapText="1"/>
    </xf>
    <xf numFmtId="171" fontId="12" fillId="0" borderId="0" xfId="3" applyNumberFormat="1" applyFont="1"/>
    <xf numFmtId="0" fontId="12" fillId="0" borderId="0" xfId="3" applyFont="1" applyAlignment="1">
      <alignment vertical="center"/>
    </xf>
    <xf numFmtId="3" fontId="12" fillId="0" borderId="0" xfId="3" applyNumberFormat="1" applyFont="1" applyAlignment="1">
      <alignment vertical="center"/>
    </xf>
    <xf numFmtId="171" fontId="11" fillId="0" borderId="0" xfId="3" applyNumberFormat="1" applyFont="1" applyAlignment="1">
      <alignment vertical="center"/>
    </xf>
    <xf numFmtId="171" fontId="17" fillId="0" borderId="0" xfId="3" applyNumberFormat="1" applyFont="1" applyAlignment="1">
      <alignment vertical="center"/>
    </xf>
    <xf numFmtId="0" fontId="17" fillId="0" borderId="0" xfId="3" applyFont="1"/>
    <xf numFmtId="0" fontId="18" fillId="0" borderId="0" xfId="5" applyFont="1" applyAlignment="1" applyProtection="1">
      <alignment horizontal="left" vertical="center"/>
      <protection locked="0"/>
    </xf>
    <xf numFmtId="3" fontId="23" fillId="0" borderId="0" xfId="4" applyNumberFormat="1" applyFont="1" applyAlignment="1">
      <alignment horizontal="center" vertical="center" wrapText="1"/>
    </xf>
    <xf numFmtId="0" fontId="17" fillId="0" borderId="0" xfId="3" applyFont="1" applyAlignment="1">
      <alignment horizontal="left" vertical="center"/>
    </xf>
    <xf numFmtId="0" fontId="17" fillId="0" borderId="0" xfId="3" applyFont="1" applyAlignment="1">
      <alignment vertical="center"/>
    </xf>
    <xf numFmtId="3" fontId="17" fillId="0" borderId="0" xfId="3" applyNumberFormat="1" applyFont="1" applyAlignment="1">
      <alignment vertical="center"/>
    </xf>
    <xf numFmtId="171" fontId="23" fillId="0" borderId="0" xfId="4" applyNumberFormat="1" applyFont="1" applyAlignment="1">
      <alignment horizontal="right" vertical="center" wrapText="1"/>
    </xf>
    <xf numFmtId="3" fontId="17" fillId="0" borderId="0" xfId="3" applyNumberFormat="1" applyFont="1" applyAlignment="1">
      <alignment vertical="center" wrapText="1"/>
    </xf>
    <xf numFmtId="171" fontId="17" fillId="0" borderId="0" xfId="3" applyNumberFormat="1" applyFont="1"/>
    <xf numFmtId="1" fontId="17" fillId="0" borderId="0" xfId="4" applyNumberFormat="1" applyFont="1" applyAlignment="1">
      <alignment horizontal="left" vertical="center" wrapText="1"/>
    </xf>
    <xf numFmtId="3" fontId="17" fillId="0" borderId="0" xfId="3" applyNumberFormat="1" applyFont="1"/>
    <xf numFmtId="0" fontId="17" fillId="0" borderId="0" xfId="3" applyFont="1" applyAlignment="1">
      <alignment vertical="center" wrapText="1"/>
    </xf>
    <xf numFmtId="165" fontId="14" fillId="4" borderId="0" xfId="4" applyNumberFormat="1" applyFont="1" applyFill="1" applyAlignment="1">
      <alignment horizontal="right" vertical="center" wrapText="1"/>
    </xf>
    <xf numFmtId="167" fontId="14" fillId="4" borderId="0" xfId="4" applyNumberFormat="1" applyFont="1" applyFill="1" applyAlignment="1">
      <alignment horizontal="right" vertical="center" wrapText="1"/>
    </xf>
    <xf numFmtId="0" fontId="12" fillId="4" borderId="0" xfId="3" applyFont="1" applyFill="1"/>
    <xf numFmtId="0" fontId="17" fillId="0" borderId="0" xfId="3" applyFont="1" applyAlignment="1">
      <alignment horizontal="left" vertical="center" wrapText="1"/>
    </xf>
    <xf numFmtId="1" fontId="17" fillId="0" borderId="0" xfId="4" applyNumberFormat="1" applyFont="1" applyAlignment="1">
      <alignment horizontal="right" vertical="center" wrapText="1"/>
    </xf>
    <xf numFmtId="171" fontId="23" fillId="0" borderId="0" xfId="4" applyNumberFormat="1" applyFont="1"/>
    <xf numFmtId="3" fontId="17" fillId="0" borderId="0" xfId="3" applyNumberFormat="1" applyFont="1" applyAlignment="1">
      <alignment horizontal="center" vertical="center" wrapText="1"/>
    </xf>
    <xf numFmtId="0" fontId="17" fillId="0" borderId="0" xfId="3" applyFont="1" applyAlignment="1">
      <alignment horizontal="center" vertical="center"/>
    </xf>
    <xf numFmtId="172" fontId="17" fillId="0" borderId="0" xfId="3" applyNumberFormat="1" applyFont="1" applyAlignment="1">
      <alignment vertical="center"/>
    </xf>
    <xf numFmtId="165" fontId="12" fillId="0" borderId="0" xfId="3" applyNumberFormat="1" applyFont="1" applyAlignment="1">
      <alignment horizontal="right" vertical="center"/>
    </xf>
    <xf numFmtId="171" fontId="12" fillId="0" borderId="0" xfId="3" applyNumberFormat="1" applyFont="1" applyAlignment="1">
      <alignment horizontal="right" vertical="center"/>
    </xf>
    <xf numFmtId="165" fontId="12" fillId="0" borderId="0" xfId="3" applyNumberFormat="1" applyFont="1" applyAlignment="1">
      <alignment vertical="top"/>
    </xf>
    <xf numFmtId="171" fontId="14" fillId="0" borderId="0" xfId="4" applyNumberFormat="1" applyFont="1" applyAlignment="1">
      <alignment horizontal="right" vertical="top"/>
    </xf>
    <xf numFmtId="171" fontId="14" fillId="0" borderId="0" xfId="4" applyNumberFormat="1" applyFont="1" applyAlignment="1">
      <alignment horizontal="right" vertical="center"/>
    </xf>
    <xf numFmtId="165" fontId="21" fillId="0" borderId="0" xfId="3" applyNumberFormat="1" applyFont="1" applyAlignment="1">
      <alignment vertical="center"/>
    </xf>
    <xf numFmtId="167" fontId="21" fillId="0" borderId="0" xfId="3" applyNumberFormat="1" applyFont="1" applyAlignment="1">
      <alignment vertical="center"/>
    </xf>
    <xf numFmtId="1" fontId="17" fillId="0" borderId="0" xfId="12" applyNumberFormat="1" applyFont="1" applyProtection="1">
      <protection locked="0"/>
    </xf>
    <xf numFmtId="0" fontId="25" fillId="0" borderId="0" xfId="3" applyFont="1" applyAlignment="1">
      <alignment vertical="center"/>
    </xf>
    <xf numFmtId="0" fontId="25" fillId="0" borderId="0" xfId="2" applyFont="1" applyAlignment="1">
      <alignment vertical="center"/>
    </xf>
    <xf numFmtId="1" fontId="25" fillId="0" borderId="0" xfId="3" applyNumberFormat="1" applyFont="1" applyAlignment="1">
      <alignment vertical="center"/>
    </xf>
    <xf numFmtId="1" fontId="25" fillId="0" borderId="0" xfId="2" applyNumberFormat="1" applyFont="1" applyAlignment="1">
      <alignment vertical="center"/>
    </xf>
    <xf numFmtId="171" fontId="17" fillId="0" borderId="0" xfId="3" applyNumberFormat="1" applyFont="1" applyAlignment="1">
      <alignment vertical="top"/>
    </xf>
    <xf numFmtId="0" fontId="17" fillId="0" borderId="0" xfId="3" applyFont="1" applyAlignment="1">
      <alignment vertical="top"/>
    </xf>
    <xf numFmtId="0" fontId="26" fillId="0" borderId="0" xfId="0" applyFont="1" applyAlignment="1">
      <alignment horizontal="left" vertical="center"/>
    </xf>
    <xf numFmtId="165" fontId="17" fillId="0" borderId="0" xfId="3" applyNumberFormat="1" applyFont="1"/>
    <xf numFmtId="166" fontId="11" fillId="0" borderId="0" xfId="10" applyNumberFormat="1" applyFont="1" applyBorder="1" applyAlignment="1">
      <alignment vertical="center"/>
    </xf>
    <xf numFmtId="166" fontId="16" fillId="0" borderId="0" xfId="10" applyNumberFormat="1" applyFont="1" applyAlignment="1">
      <alignment vertical="center"/>
    </xf>
    <xf numFmtId="1" fontId="11" fillId="0" borderId="0" xfId="10" applyNumberFormat="1" applyFont="1" applyAlignment="1">
      <alignment vertical="center"/>
    </xf>
    <xf numFmtId="166" fontId="11" fillId="0" borderId="0" xfId="10" applyNumberFormat="1" applyFont="1" applyAlignment="1">
      <alignment vertical="center"/>
    </xf>
    <xf numFmtId="10" fontId="11" fillId="0" borderId="0" xfId="10" applyNumberFormat="1" applyFont="1" applyAlignment="1">
      <alignment vertical="center"/>
    </xf>
    <xf numFmtId="166" fontId="5" fillId="0" borderId="0" xfId="10" applyNumberFormat="1" applyFont="1"/>
    <xf numFmtId="166" fontId="9" fillId="0" borderId="0" xfId="10" applyNumberFormat="1" applyFont="1"/>
    <xf numFmtId="9" fontId="13" fillId="0" borderId="0" xfId="10" applyFont="1" applyBorder="1" applyAlignment="1">
      <alignment vertical="center"/>
    </xf>
    <xf numFmtId="9" fontId="12" fillId="0" borderId="0" xfId="10" applyFont="1" applyBorder="1" applyAlignment="1">
      <alignment vertical="center"/>
    </xf>
    <xf numFmtId="166" fontId="11" fillId="0" borderId="0" xfId="10" applyNumberFormat="1" applyFont="1"/>
    <xf numFmtId="167" fontId="17" fillId="0" borderId="0" xfId="10" applyNumberFormat="1" applyFont="1" applyFill="1" applyBorder="1" applyAlignment="1" applyProtection="1">
      <protection locked="0"/>
    </xf>
    <xf numFmtId="0" fontId="9" fillId="0" borderId="0" xfId="0" applyFont="1" applyAlignment="1">
      <alignment horizontal="left" vertical="center"/>
    </xf>
    <xf numFmtId="165" fontId="11" fillId="0" borderId="0" xfId="3" applyNumberFormat="1" applyFont="1" applyAlignment="1">
      <alignment vertical="center"/>
    </xf>
    <xf numFmtId="0" fontId="29" fillId="0" borderId="0" xfId="0" applyFont="1" applyAlignment="1">
      <alignment horizontal="center"/>
    </xf>
    <xf numFmtId="173" fontId="30" fillId="0" borderId="0" xfId="0" applyNumberFormat="1" applyFont="1" applyAlignment="1">
      <alignment horizontal="left" vertical="center" wrapText="1"/>
    </xf>
    <xf numFmtId="0" fontId="31" fillId="0" borderId="16" xfId="0" applyFont="1" applyBorder="1" applyAlignment="1">
      <alignment horizontal="left" vertical="center" indent="1"/>
    </xf>
    <xf numFmtId="0" fontId="31" fillId="0" borderId="0" xfId="0" applyFont="1" applyAlignment="1">
      <alignment horizontal="left" vertical="center" indent="1"/>
    </xf>
    <xf numFmtId="0" fontId="32" fillId="0" borderId="0" xfId="0" applyFont="1"/>
    <xf numFmtId="49" fontId="31" fillId="0" borderId="17" xfId="0" applyNumberFormat="1" applyFont="1" applyBorder="1" applyAlignment="1">
      <alignment horizontal="left" vertical="center" indent="1"/>
    </xf>
    <xf numFmtId="0" fontId="31" fillId="0" borderId="17" xfId="0" applyFont="1" applyBorder="1" applyAlignment="1">
      <alignment horizontal="left" vertical="center" indent="1"/>
    </xf>
    <xf numFmtId="0" fontId="31" fillId="0" borderId="0" xfId="0" applyFont="1"/>
    <xf numFmtId="169" fontId="41" fillId="6" borderId="21" xfId="0" applyNumberFormat="1" applyFont="1" applyFill="1" applyBorder="1" applyAlignment="1">
      <alignment horizontal="left" vertical="center" indent="2"/>
    </xf>
    <xf numFmtId="49" fontId="31" fillId="0" borderId="0" xfId="0" applyNumberFormat="1" applyFont="1" applyAlignment="1">
      <alignment horizontal="left" vertical="center" indent="1"/>
    </xf>
    <xf numFmtId="167" fontId="14" fillId="0" borderId="0" xfId="1" applyNumberFormat="1" applyFont="1" applyFill="1" applyBorder="1" applyAlignment="1">
      <alignment horizontal="right" vertical="center" wrapText="1"/>
    </xf>
    <xf numFmtId="0" fontId="42" fillId="0" borderId="0" xfId="0" applyFont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43" fillId="0" borderId="0" xfId="15" applyFont="1" applyAlignment="1" applyProtection="1">
      <alignment horizontal="left" vertical="center"/>
    </xf>
    <xf numFmtId="0" fontId="44" fillId="0" borderId="0" xfId="15" applyFont="1" applyAlignment="1" applyProtection="1">
      <alignment horizontal="left" vertical="center"/>
    </xf>
    <xf numFmtId="3" fontId="43" fillId="0" borderId="0" xfId="15" applyNumberFormat="1" applyFont="1" applyAlignment="1" applyProtection="1">
      <alignment horizontal="left" vertical="center"/>
    </xf>
    <xf numFmtId="3" fontId="44" fillId="0" borderId="0" xfId="15" applyNumberFormat="1" applyFont="1" applyAlignment="1" applyProtection="1">
      <alignment horizontal="left" vertical="center"/>
    </xf>
    <xf numFmtId="0" fontId="45" fillId="0" borderId="0" xfId="15" applyFont="1" applyAlignment="1" applyProtection="1">
      <alignment vertical="center"/>
    </xf>
    <xf numFmtId="0" fontId="5" fillId="0" borderId="0" xfId="3" applyFont="1" applyAlignment="1">
      <alignment vertical="center"/>
    </xf>
    <xf numFmtId="3" fontId="5" fillId="0" borderId="0" xfId="3" applyNumberFormat="1" applyFont="1" applyAlignment="1">
      <alignment vertical="center"/>
    </xf>
    <xf numFmtId="3" fontId="46" fillId="0" borderId="0" xfId="4" applyNumberFormat="1" applyFont="1" applyAlignment="1">
      <alignment horizontal="left" vertical="center" wrapText="1"/>
    </xf>
    <xf numFmtId="3" fontId="46" fillId="0" borderId="0" xfId="4" applyNumberFormat="1" applyFont="1" applyAlignment="1">
      <alignment horizontal="center" vertical="center" wrapText="1"/>
    </xf>
    <xf numFmtId="0" fontId="18" fillId="0" borderId="0" xfId="3" applyFont="1" applyAlignment="1">
      <alignment horizontal="right" vertical="center" wrapText="1"/>
    </xf>
    <xf numFmtId="165" fontId="18" fillId="0" borderId="0" xfId="3" applyNumberFormat="1" applyFont="1" applyAlignment="1">
      <alignment vertical="center"/>
    </xf>
    <xf numFmtId="0" fontId="18" fillId="0" borderId="0" xfId="3" applyFont="1" applyAlignment="1">
      <alignment horizontal="center" vertical="center"/>
    </xf>
    <xf numFmtId="0" fontId="18" fillId="0" borderId="0" xfId="3" applyFont="1" applyAlignment="1">
      <alignment horizontal="left" vertical="center" wrapText="1"/>
    </xf>
    <xf numFmtId="0" fontId="23" fillId="0" borderId="0" xfId="4" applyFont="1" applyAlignment="1">
      <alignment vertical="center" wrapText="1"/>
    </xf>
    <xf numFmtId="0" fontId="17" fillId="0" borderId="0" xfId="2" applyFont="1" applyAlignment="1">
      <alignment horizontal="left" vertical="center" wrapText="1" indent="1"/>
    </xf>
    <xf numFmtId="165" fontId="23" fillId="0" borderId="0" xfId="4" applyNumberFormat="1" applyFont="1" applyAlignment="1">
      <alignment horizontal="right" vertical="center" wrapText="1"/>
    </xf>
    <xf numFmtId="3" fontId="47" fillId="0" borderId="0" xfId="4" applyNumberFormat="1" applyFont="1" applyAlignment="1">
      <alignment horizontal="center" vertical="center" wrapText="1"/>
    </xf>
    <xf numFmtId="165" fontId="47" fillId="0" borderId="0" xfId="4" applyNumberFormat="1" applyFont="1" applyAlignment="1">
      <alignment horizontal="right" vertical="center" wrapText="1"/>
    </xf>
    <xf numFmtId="0" fontId="23" fillId="0" borderId="0" xfId="4" applyFont="1" applyAlignment="1">
      <alignment horizontal="right" vertical="center" wrapText="1"/>
    </xf>
    <xf numFmtId="3" fontId="23" fillId="0" borderId="0" xfId="4" applyNumberFormat="1" applyFont="1" applyAlignment="1">
      <alignment horizontal="right" vertical="center" wrapText="1"/>
    </xf>
    <xf numFmtId="0" fontId="15" fillId="0" borderId="0" xfId="3" applyFont="1" applyAlignment="1">
      <alignment vertical="center"/>
    </xf>
    <xf numFmtId="0" fontId="18" fillId="0" borderId="0" xfId="3" applyFont="1" applyAlignment="1">
      <alignment vertical="center"/>
    </xf>
    <xf numFmtId="0" fontId="17" fillId="0" borderId="0" xfId="3" applyFont="1" applyAlignment="1">
      <alignment horizontal="left" vertical="center" indent="1"/>
    </xf>
    <xf numFmtId="165" fontId="17" fillId="0" borderId="0" xfId="3" applyNumberFormat="1" applyFont="1" applyAlignment="1">
      <alignment vertical="center"/>
    </xf>
    <xf numFmtId="0" fontId="17" fillId="0" borderId="0" xfId="3" applyFont="1" applyAlignment="1">
      <alignment horizontal="left" vertical="center" indent="2"/>
    </xf>
    <xf numFmtId="0" fontId="18" fillId="0" borderId="0" xfId="12" applyFont="1" applyAlignment="1" applyProtection="1">
      <alignment vertical="center"/>
      <protection locked="0"/>
    </xf>
    <xf numFmtId="166" fontId="17" fillId="0" borderId="0" xfId="10" applyNumberFormat="1" applyFont="1" applyAlignment="1">
      <alignment vertical="center"/>
    </xf>
    <xf numFmtId="0" fontId="17" fillId="0" borderId="0" xfId="2" applyFont="1" applyAlignment="1">
      <alignment vertical="center"/>
    </xf>
    <xf numFmtId="0" fontId="5" fillId="0" borderId="0" xfId="3" quotePrefix="1" applyFont="1" applyAlignment="1">
      <alignment horizontal="left" vertical="center"/>
    </xf>
    <xf numFmtId="0" fontId="18" fillId="0" borderId="0" xfId="3" applyFont="1" applyAlignment="1">
      <alignment horizontal="right" vertical="center"/>
    </xf>
    <xf numFmtId="0" fontId="17" fillId="0" borderId="0" xfId="3" applyFont="1" applyAlignment="1">
      <alignment horizontal="left" vertical="center" wrapText="1" indent="1"/>
    </xf>
    <xf numFmtId="0" fontId="18" fillId="0" borderId="0" xfId="12" applyFont="1" applyAlignment="1" applyProtection="1">
      <alignment horizontal="left" vertical="top" wrapText="1"/>
      <protection locked="0"/>
    </xf>
    <xf numFmtId="0" fontId="18" fillId="0" borderId="0" xfId="12" applyFont="1" applyAlignment="1">
      <alignment horizontal="center" vertical="center" wrapText="1"/>
    </xf>
    <xf numFmtId="3" fontId="48" fillId="7" borderId="5" xfId="4" applyNumberFormat="1" applyFont="1" applyFill="1" applyBorder="1" applyAlignment="1">
      <alignment horizontal="center" vertical="center" wrapText="1"/>
    </xf>
    <xf numFmtId="3" fontId="48" fillId="7" borderId="7" xfId="4" applyNumberFormat="1" applyFont="1" applyFill="1" applyBorder="1" applyAlignment="1">
      <alignment horizontal="center" vertical="center" wrapText="1"/>
    </xf>
    <xf numFmtId="3" fontId="48" fillId="7" borderId="12" xfId="4" applyNumberFormat="1" applyFont="1" applyFill="1" applyBorder="1" applyAlignment="1">
      <alignment horizontal="center" vertical="center" wrapText="1"/>
    </xf>
    <xf numFmtId="3" fontId="48" fillId="7" borderId="1" xfId="4" applyNumberFormat="1" applyFont="1" applyFill="1" applyBorder="1" applyAlignment="1">
      <alignment horizontal="center" vertical="center" wrapText="1"/>
    </xf>
    <xf numFmtId="3" fontId="48" fillId="7" borderId="3" xfId="4" applyNumberFormat="1" applyFont="1" applyFill="1" applyBorder="1" applyAlignment="1">
      <alignment horizontal="center" vertical="center" wrapText="1"/>
    </xf>
    <xf numFmtId="0" fontId="18" fillId="0" borderId="0" xfId="3" applyFont="1" applyAlignment="1">
      <alignment vertical="center" wrapText="1"/>
    </xf>
    <xf numFmtId="169" fontId="18" fillId="0" borderId="0" xfId="8" applyNumberFormat="1" applyFont="1" applyAlignment="1">
      <alignment vertical="center"/>
    </xf>
    <xf numFmtId="0" fontId="23" fillId="0" borderId="0" xfId="4" applyFont="1" applyAlignment="1">
      <alignment horizontal="right" vertical="center" wrapText="1" indent="1"/>
    </xf>
    <xf numFmtId="170" fontId="17" fillId="0" borderId="0" xfId="6" applyNumberFormat="1" applyFont="1" applyBorder="1" applyAlignment="1" applyProtection="1">
      <alignment horizontal="left" vertical="center" wrapText="1" indent="1"/>
      <protection locked="0"/>
    </xf>
    <xf numFmtId="169" fontId="17" fillId="0" borderId="0" xfId="8" applyNumberFormat="1" applyFont="1" applyAlignment="1">
      <alignment vertical="center"/>
    </xf>
    <xf numFmtId="0" fontId="18" fillId="0" borderId="0" xfId="12" applyFont="1" applyAlignment="1" applyProtection="1">
      <alignment horizontal="left" vertical="center" wrapText="1"/>
      <protection locked="0"/>
    </xf>
    <xf numFmtId="3" fontId="48" fillId="7" borderId="0" xfId="4" applyNumberFormat="1" applyFont="1" applyFill="1" applyAlignment="1">
      <alignment horizontal="left" wrapText="1"/>
    </xf>
    <xf numFmtId="3" fontId="48" fillId="7" borderId="1" xfId="4" applyNumberFormat="1" applyFont="1" applyFill="1" applyBorder="1" applyAlignment="1">
      <alignment vertical="center" wrapText="1"/>
    </xf>
    <xf numFmtId="3" fontId="48" fillId="7" borderId="0" xfId="4" applyNumberFormat="1" applyFont="1" applyFill="1" applyAlignment="1">
      <alignment wrapText="1"/>
    </xf>
    <xf numFmtId="3" fontId="48" fillId="7" borderId="1" xfId="4" applyNumberFormat="1" applyFont="1" applyFill="1" applyBorder="1" applyAlignment="1">
      <alignment wrapText="1"/>
    </xf>
    <xf numFmtId="0" fontId="48" fillId="8" borderId="0" xfId="5" applyFont="1" applyFill="1" applyAlignment="1" applyProtection="1">
      <alignment horizontal="center" vertical="center"/>
      <protection locked="0"/>
    </xf>
    <xf numFmtId="169" fontId="48" fillId="8" borderId="0" xfId="3" applyNumberFormat="1" applyFont="1" applyFill="1"/>
    <xf numFmtId="0" fontId="48" fillId="8" borderId="4" xfId="3" applyFont="1" applyFill="1" applyBorder="1" applyAlignment="1">
      <alignment horizontal="center"/>
    </xf>
    <xf numFmtId="0" fontId="48" fillId="8" borderId="5" xfId="3" applyFont="1" applyFill="1" applyBorder="1" applyAlignment="1">
      <alignment horizontal="center"/>
    </xf>
    <xf numFmtId="169" fontId="17" fillId="0" borderId="0" xfId="3" applyNumberFormat="1" applyFont="1"/>
    <xf numFmtId="169" fontId="17" fillId="0" borderId="0" xfId="3" applyNumberFormat="1" applyFont="1" applyAlignment="1">
      <alignment vertical="center"/>
    </xf>
    <xf numFmtId="167" fontId="17" fillId="0" borderId="0" xfId="3" applyNumberFormat="1" applyFont="1"/>
    <xf numFmtId="169" fontId="17" fillId="0" borderId="0" xfId="3" applyNumberFormat="1" applyFont="1" applyAlignment="1">
      <alignment horizontal="left" vertical="center" indent="2"/>
    </xf>
    <xf numFmtId="169" fontId="17" fillId="0" borderId="0" xfId="3" applyNumberFormat="1" applyFont="1" applyAlignment="1">
      <alignment horizontal="left" vertical="center" indent="1"/>
    </xf>
    <xf numFmtId="0" fontId="50" fillId="0" borderId="0" xfId="3" applyFont="1"/>
    <xf numFmtId="167" fontId="50" fillId="0" borderId="0" xfId="3" applyNumberFormat="1" applyFont="1"/>
    <xf numFmtId="167" fontId="17" fillId="0" borderId="0" xfId="3" applyNumberFormat="1" applyFont="1" applyAlignment="1">
      <alignment vertical="center"/>
    </xf>
    <xf numFmtId="169" fontId="17" fillId="0" borderId="0" xfId="3" applyNumberFormat="1" applyFont="1" applyAlignment="1">
      <alignment horizontal="left" indent="1"/>
    </xf>
    <xf numFmtId="169" fontId="50" fillId="0" borderId="0" xfId="3" applyNumberFormat="1" applyFont="1"/>
    <xf numFmtId="0" fontId="17" fillId="0" borderId="0" xfId="3" applyFont="1" applyAlignment="1">
      <alignment horizontal="left" vertical="center" wrapText="1" indent="2"/>
    </xf>
    <xf numFmtId="169" fontId="17" fillId="0" borderId="0" xfId="3" applyNumberFormat="1" applyFont="1" applyAlignment="1">
      <alignment horizontal="right" vertical="center"/>
    </xf>
    <xf numFmtId="167" fontId="17" fillId="0" borderId="0" xfId="3" applyNumberFormat="1" applyFont="1" applyAlignment="1">
      <alignment horizontal="right" vertical="center"/>
    </xf>
    <xf numFmtId="0" fontId="48" fillId="8" borderId="1" xfId="5" applyFont="1" applyFill="1" applyBorder="1" applyAlignment="1" applyProtection="1">
      <alignment horizontal="center" vertical="center"/>
      <protection locked="0"/>
    </xf>
    <xf numFmtId="0" fontId="48" fillId="8" borderId="0" xfId="5" applyFont="1" applyFill="1" applyAlignment="1" applyProtection="1">
      <alignment horizontal="left" vertical="center"/>
      <protection locked="0"/>
    </xf>
    <xf numFmtId="3" fontId="47" fillId="0" borderId="0" xfId="4" applyNumberFormat="1" applyFont="1" applyAlignment="1">
      <alignment horizontal="left" vertical="center" wrapText="1"/>
    </xf>
    <xf numFmtId="171" fontId="17" fillId="0" borderId="0" xfId="3" quotePrefix="1" applyNumberFormat="1" applyFont="1" applyAlignment="1">
      <alignment horizontal="right" vertical="center"/>
    </xf>
    <xf numFmtId="0" fontId="23" fillId="0" borderId="0" xfId="4" applyFont="1" applyAlignment="1">
      <alignment horizontal="center" vertical="center" wrapText="1"/>
    </xf>
    <xf numFmtId="0" fontId="17" fillId="0" borderId="15" xfId="3" applyFont="1" applyBorder="1"/>
    <xf numFmtId="0" fontId="48" fillId="8" borderId="4" xfId="5" applyFont="1" applyFill="1" applyBorder="1" applyAlignment="1" applyProtection="1">
      <alignment horizontal="center" vertical="center"/>
      <protection locked="0"/>
    </xf>
    <xf numFmtId="3" fontId="17" fillId="0" borderId="0" xfId="3" applyNumberFormat="1" applyFont="1" applyAlignment="1">
      <alignment horizontal="left" vertical="center" wrapText="1" indent="1"/>
    </xf>
    <xf numFmtId="0" fontId="17" fillId="0" borderId="0" xfId="3" applyFont="1" applyAlignment="1">
      <alignment horizontal="left" vertical="center" wrapText="1" indent="3"/>
    </xf>
    <xf numFmtId="165" fontId="18" fillId="0" borderId="0" xfId="4" applyNumberFormat="1" applyFont="1" applyAlignment="1">
      <alignment horizontal="right" vertical="center" wrapText="1"/>
    </xf>
    <xf numFmtId="165" fontId="17" fillId="0" borderId="0" xfId="4" applyNumberFormat="1" applyFont="1" applyAlignment="1">
      <alignment horizontal="right" vertical="center" wrapText="1"/>
    </xf>
    <xf numFmtId="0" fontId="18" fillId="0" borderId="0" xfId="5" applyFont="1" applyAlignment="1">
      <alignment horizontal="center" vertical="center" wrapText="1"/>
    </xf>
    <xf numFmtId="3" fontId="23" fillId="0" borderId="0" xfId="4" applyNumberFormat="1" applyFont="1" applyAlignment="1">
      <alignment horizontal="left" vertical="center" indent="1"/>
    </xf>
    <xf numFmtId="0" fontId="17" fillId="0" borderId="0" xfId="3" applyFont="1" applyAlignment="1">
      <alignment horizontal="left" vertical="top" wrapText="1" indent="3"/>
    </xf>
    <xf numFmtId="3" fontId="23" fillId="0" borderId="0" xfId="4" applyNumberFormat="1" applyFont="1" applyAlignment="1">
      <alignment horizontal="left" vertical="center" wrapText="1" indent="1"/>
    </xf>
    <xf numFmtId="0" fontId="17" fillId="4" borderId="0" xfId="3" applyFont="1" applyFill="1" applyAlignment="1">
      <alignment horizontal="center" vertical="center"/>
    </xf>
    <xf numFmtId="0" fontId="17" fillId="4" borderId="0" xfId="3" applyFont="1" applyFill="1" applyAlignment="1">
      <alignment horizontal="left" vertical="center" wrapText="1" indent="3"/>
    </xf>
    <xf numFmtId="165" fontId="23" fillId="4" borderId="0" xfId="4" applyNumberFormat="1" applyFont="1" applyFill="1" applyAlignment="1">
      <alignment horizontal="right" vertical="center" wrapText="1"/>
    </xf>
    <xf numFmtId="167" fontId="23" fillId="4" borderId="0" xfId="4" applyNumberFormat="1" applyFont="1" applyFill="1" applyAlignment="1">
      <alignment horizontal="right" vertical="center" wrapText="1"/>
    </xf>
    <xf numFmtId="0" fontId="17" fillId="0" borderId="0" xfId="3" applyFont="1" applyAlignment="1">
      <alignment horizontal="left"/>
    </xf>
    <xf numFmtId="165" fontId="17" fillId="0" borderId="0" xfId="3" applyNumberFormat="1" applyFont="1" applyAlignment="1">
      <alignment horizontal="right" vertical="center"/>
    </xf>
    <xf numFmtId="171" fontId="17" fillId="0" borderId="0" xfId="3" applyNumberFormat="1" applyFont="1" applyAlignment="1">
      <alignment horizontal="right" vertical="center"/>
    </xf>
    <xf numFmtId="0" fontId="17" fillId="0" borderId="0" xfId="3" applyFont="1" applyAlignment="1">
      <alignment horizontal="center" vertical="top"/>
    </xf>
    <xf numFmtId="165" fontId="17" fillId="0" borderId="0" xfId="3" applyNumberFormat="1" applyFont="1" applyAlignment="1">
      <alignment vertical="top"/>
    </xf>
    <xf numFmtId="171" fontId="23" fillId="0" borderId="0" xfId="4" applyNumberFormat="1" applyFont="1" applyAlignment="1">
      <alignment horizontal="right" vertical="top"/>
    </xf>
    <xf numFmtId="171" fontId="23" fillId="0" borderId="0" xfId="4" applyNumberFormat="1" applyFont="1" applyAlignment="1">
      <alignment horizontal="right" vertical="center"/>
    </xf>
    <xf numFmtId="3" fontId="17" fillId="0" borderId="0" xfId="3" applyNumberFormat="1" applyFont="1" applyAlignment="1">
      <alignment horizontal="left" vertical="center" wrapText="1" indent="3"/>
    </xf>
    <xf numFmtId="171" fontId="17" fillId="0" borderId="0" xfId="4" applyNumberFormat="1" applyFont="1" applyAlignment="1">
      <alignment horizontal="right" vertical="center" wrapText="1"/>
    </xf>
    <xf numFmtId="0" fontId="40" fillId="0" borderId="0" xfId="0" applyFont="1" applyAlignment="1">
      <alignment horizontal="center" vertical="center"/>
    </xf>
    <xf numFmtId="0" fontId="31" fillId="0" borderId="0" xfId="0" applyFont="1" applyAlignment="1">
      <alignment horizontal="left" vertical="center" wrapText="1"/>
    </xf>
    <xf numFmtId="0" fontId="10" fillId="0" borderId="0" xfId="2" applyFont="1" applyAlignment="1">
      <alignment horizontal="center" vertical="center" wrapText="1"/>
    </xf>
    <xf numFmtId="3" fontId="48" fillId="7" borderId="0" xfId="4" applyNumberFormat="1" applyFont="1" applyFill="1" applyAlignment="1">
      <alignment horizontal="left" wrapText="1"/>
    </xf>
    <xf numFmtId="3" fontId="48" fillId="7" borderId="1" xfId="4" applyNumberFormat="1" applyFont="1" applyFill="1" applyBorder="1" applyAlignment="1">
      <alignment horizontal="left" wrapText="1"/>
    </xf>
    <xf numFmtId="3" fontId="48" fillId="7" borderId="2" xfId="4" applyNumberFormat="1" applyFont="1" applyFill="1" applyBorder="1" applyAlignment="1">
      <alignment horizontal="center" vertical="center" wrapText="1"/>
    </xf>
    <xf numFmtId="3" fontId="48" fillId="7" borderId="3" xfId="4" applyNumberFormat="1" applyFont="1" applyFill="1" applyBorder="1" applyAlignment="1">
      <alignment horizontal="center" vertical="center" wrapText="1"/>
    </xf>
    <xf numFmtId="3" fontId="48" fillId="7" borderId="4" xfId="4" applyNumberFormat="1" applyFont="1" applyFill="1" applyBorder="1" applyAlignment="1">
      <alignment horizontal="center" vertical="center" wrapText="1"/>
    </xf>
    <xf numFmtId="3" fontId="48" fillId="7" borderId="5" xfId="4" applyNumberFormat="1" applyFont="1" applyFill="1" applyBorder="1" applyAlignment="1">
      <alignment horizontal="center" vertical="center" wrapText="1"/>
    </xf>
    <xf numFmtId="3" fontId="48" fillId="7" borderId="6" xfId="4" applyNumberFormat="1" applyFont="1" applyFill="1" applyBorder="1" applyAlignment="1">
      <alignment horizontal="center" vertical="center" wrapText="1"/>
    </xf>
    <xf numFmtId="3" fontId="48" fillId="7" borderId="7" xfId="4" applyNumberFormat="1" applyFont="1" applyFill="1" applyBorder="1" applyAlignment="1">
      <alignment horizontal="center" vertical="center" wrapText="1"/>
    </xf>
    <xf numFmtId="3" fontId="48" fillId="7" borderId="11" xfId="4" applyNumberFormat="1" applyFont="1" applyFill="1" applyBorder="1" applyAlignment="1">
      <alignment horizontal="center" vertical="center" wrapText="1"/>
    </xf>
    <xf numFmtId="3" fontId="48" fillId="7" borderId="13" xfId="4" applyNumberFormat="1" applyFont="1" applyFill="1" applyBorder="1" applyAlignment="1">
      <alignment horizontal="left" vertical="center" wrapText="1"/>
    </xf>
    <xf numFmtId="3" fontId="48" fillId="7" borderId="10" xfId="4" applyNumberFormat="1" applyFont="1" applyFill="1" applyBorder="1" applyAlignment="1">
      <alignment horizontal="left" vertical="center" wrapText="1"/>
    </xf>
    <xf numFmtId="0" fontId="18" fillId="0" borderId="0" xfId="12" applyFont="1" applyAlignment="1" applyProtection="1">
      <alignment horizontal="left" vertical="top" wrapText="1"/>
      <protection locked="0"/>
    </xf>
    <xf numFmtId="3" fontId="48" fillId="7" borderId="0" xfId="4" applyNumberFormat="1" applyFont="1" applyFill="1" applyAlignment="1">
      <alignment horizontal="left" vertical="center" wrapText="1"/>
    </xf>
    <xf numFmtId="3" fontId="48" fillId="7" borderId="1" xfId="4" applyNumberFormat="1" applyFont="1" applyFill="1" applyBorder="1" applyAlignment="1">
      <alignment horizontal="left" vertical="center" wrapText="1"/>
    </xf>
    <xf numFmtId="0" fontId="10" fillId="0" borderId="0" xfId="3" applyFont="1" applyAlignment="1">
      <alignment horizontal="center" vertical="center" wrapText="1"/>
    </xf>
    <xf numFmtId="169" fontId="48" fillId="8" borderId="13" xfId="3" applyNumberFormat="1" applyFont="1" applyFill="1" applyBorder="1" applyAlignment="1">
      <alignment horizontal="center" vertical="center"/>
    </xf>
    <xf numFmtId="169" fontId="48" fillId="8" borderId="14" xfId="3" applyNumberFormat="1" applyFont="1" applyFill="1" applyBorder="1" applyAlignment="1">
      <alignment horizontal="center" vertical="center"/>
    </xf>
    <xf numFmtId="0" fontId="12" fillId="3" borderId="0" xfId="5" applyFont="1" applyFill="1" applyAlignment="1" applyProtection="1">
      <alignment horizontal="left" vertical="center" wrapText="1"/>
      <protection locked="0"/>
    </xf>
    <xf numFmtId="3" fontId="10" fillId="0" borderId="0" xfId="4" applyNumberFormat="1" applyFont="1" applyAlignment="1">
      <alignment horizontal="center" vertical="center" wrapText="1"/>
    </xf>
    <xf numFmtId="0" fontId="16" fillId="0" borderId="0" xfId="3" applyFont="1" applyAlignment="1">
      <alignment horizontal="center" vertical="center" wrapText="1"/>
    </xf>
    <xf numFmtId="0" fontId="48" fillId="8" borderId="13" xfId="5" applyFont="1" applyFill="1" applyBorder="1" applyAlignment="1" applyProtection="1">
      <alignment horizontal="center" vertical="center"/>
      <protection locked="0"/>
    </xf>
    <xf numFmtId="0" fontId="48" fillId="8" borderId="14" xfId="5" applyFont="1" applyFill="1" applyBorder="1" applyAlignment="1" applyProtection="1">
      <alignment horizontal="center" vertical="center"/>
      <protection locked="0"/>
    </xf>
    <xf numFmtId="3" fontId="17" fillId="0" borderId="0" xfId="3" applyNumberFormat="1" applyFont="1" applyAlignment="1">
      <alignment horizontal="left" vertical="center" wrapText="1"/>
    </xf>
    <xf numFmtId="0" fontId="17" fillId="0" borderId="0" xfId="3" applyFont="1" applyAlignment="1">
      <alignment horizontal="left" vertical="center" wrapText="1"/>
    </xf>
    <xf numFmtId="0" fontId="48" fillId="8" borderId="13" xfId="5" applyFont="1" applyFill="1" applyBorder="1" applyAlignment="1" applyProtection="1">
      <alignment horizontal="center" vertical="center" wrapText="1"/>
      <protection locked="0"/>
    </xf>
    <xf numFmtId="0" fontId="48" fillId="8" borderId="14" xfId="5" applyFont="1" applyFill="1" applyBorder="1" applyAlignment="1" applyProtection="1">
      <alignment horizontal="center" vertical="center" wrapText="1"/>
      <protection locked="0"/>
    </xf>
    <xf numFmtId="3" fontId="10" fillId="0" borderId="0" xfId="4" applyNumberFormat="1" applyFont="1" applyAlignment="1">
      <alignment horizontal="center" vertical="top" wrapText="1"/>
    </xf>
    <xf numFmtId="3" fontId="23" fillId="0" borderId="0" xfId="4" applyNumberFormat="1" applyFont="1" applyAlignment="1">
      <alignment horizontal="left" vertical="center" wrapText="1"/>
    </xf>
    <xf numFmtId="0" fontId="11" fillId="0" borderId="22" xfId="3" applyFont="1" applyBorder="1" applyAlignment="1">
      <alignment horizontal="left" vertical="center"/>
    </xf>
    <xf numFmtId="0" fontId="11" fillId="0" borderId="22" xfId="3" applyFont="1" applyBorder="1" applyAlignment="1">
      <alignment vertical="center"/>
    </xf>
    <xf numFmtId="3" fontId="11" fillId="0" borderId="22" xfId="3" applyNumberFormat="1" applyFont="1" applyBorder="1" applyAlignment="1">
      <alignment vertical="center"/>
    </xf>
    <xf numFmtId="0" fontId="12" fillId="0" borderId="22" xfId="3" applyFont="1" applyBorder="1"/>
  </cellXfs>
  <cellStyles count="74">
    <cellStyle name="%" xfId="5" xr:uid="{00000000-0005-0000-0000-000000000000}"/>
    <cellStyle name="% 2" xfId="12" xr:uid="{00000000-0005-0000-0000-000001000000}"/>
    <cellStyle name="% 3" xfId="17" xr:uid="{00000000-0005-0000-0000-000002000000}"/>
    <cellStyle name="% 4" xfId="18" xr:uid="{00000000-0005-0000-0000-000003000000}"/>
    <cellStyle name="% 5" xfId="19" xr:uid="{00000000-0005-0000-0000-000004000000}"/>
    <cellStyle name="% 6" xfId="20" xr:uid="{00000000-0005-0000-0000-000005000000}"/>
    <cellStyle name="% 7" xfId="21" xr:uid="{00000000-0005-0000-0000-000006000000}"/>
    <cellStyle name="% 8" xfId="22" xr:uid="{00000000-0005-0000-0000-000007000000}"/>
    <cellStyle name="% 9" xfId="23" xr:uid="{00000000-0005-0000-0000-000008000000}"/>
    <cellStyle name="aaa" xfId="24" xr:uid="{00000000-0005-0000-0000-000009000000}"/>
    <cellStyle name="CABECALHO" xfId="6" xr:uid="{00000000-0005-0000-0000-00000A000000}"/>
    <cellStyle name="Comma 2" xfId="25" xr:uid="{00000000-0005-0000-0000-00000B000000}"/>
    <cellStyle name="Comma 2 2" xfId="26" xr:uid="{00000000-0005-0000-0000-00000C000000}"/>
    <cellStyle name="Comma 3" xfId="27" xr:uid="{00000000-0005-0000-0000-00000D000000}"/>
    <cellStyle name="Comma 4" xfId="28" xr:uid="{00000000-0005-0000-0000-00000E000000}"/>
    <cellStyle name="Comma 5" xfId="29" xr:uid="{00000000-0005-0000-0000-00000F000000}"/>
    <cellStyle name="Currency 2" xfId="30" xr:uid="{00000000-0005-0000-0000-000010000000}"/>
    <cellStyle name="Currency 3" xfId="31" xr:uid="{00000000-0005-0000-0000-000011000000}"/>
    <cellStyle name="DADOS" xfId="7" xr:uid="{00000000-0005-0000-0000-000012000000}"/>
    <cellStyle name="Euro" xfId="32" xr:uid="{00000000-0005-0000-0000-000013000000}"/>
    <cellStyle name="franja" xfId="33" xr:uid="{00000000-0005-0000-0000-000014000000}"/>
    <cellStyle name="Hyperlink" xfId="15" builtinId="8"/>
    <cellStyle name="LineBottom2" xfId="34" xr:uid="{00000000-0005-0000-0000-000016000000}"/>
    <cellStyle name="LineBottom3" xfId="35" xr:uid="{00000000-0005-0000-0000-000017000000}"/>
    <cellStyle name="Millares_pirámides" xfId="36" xr:uid="{00000000-0005-0000-0000-000018000000}"/>
    <cellStyle name="Normal" xfId="0" builtinId="0"/>
    <cellStyle name="Normal - Style1" xfId="37" xr:uid="{00000000-0005-0000-0000-00001A000000}"/>
    <cellStyle name="Normal - Style2" xfId="38" xr:uid="{00000000-0005-0000-0000-00001B000000}"/>
    <cellStyle name="Normal - Style3" xfId="39" xr:uid="{00000000-0005-0000-0000-00001C000000}"/>
    <cellStyle name="Normal - Style4" xfId="40" xr:uid="{00000000-0005-0000-0000-00001D000000}"/>
    <cellStyle name="Normal - Style5" xfId="41" xr:uid="{00000000-0005-0000-0000-00001E000000}"/>
    <cellStyle name="Normal - Style6" xfId="42" xr:uid="{00000000-0005-0000-0000-00001F000000}"/>
    <cellStyle name="Normal - Style7" xfId="43" xr:uid="{00000000-0005-0000-0000-000020000000}"/>
    <cellStyle name="Normal - Style8" xfId="44" xr:uid="{00000000-0005-0000-0000-000021000000}"/>
    <cellStyle name="Normal 2" xfId="3" xr:uid="{00000000-0005-0000-0000-000022000000}"/>
    <cellStyle name="Normal 2 2" xfId="13" xr:uid="{00000000-0005-0000-0000-000023000000}"/>
    <cellStyle name="Normal 2 2 2" xfId="45" xr:uid="{00000000-0005-0000-0000-000024000000}"/>
    <cellStyle name="Normal 2 3" xfId="46" xr:uid="{00000000-0005-0000-0000-000025000000}"/>
    <cellStyle name="Normal 2 4" xfId="47" xr:uid="{00000000-0005-0000-0000-000026000000}"/>
    <cellStyle name="Normal 2_Material_2007-2008-2009" xfId="48" xr:uid="{00000000-0005-0000-0000-000027000000}"/>
    <cellStyle name="Normal 3" xfId="2" xr:uid="{00000000-0005-0000-0000-000028000000}"/>
    <cellStyle name="Normal 3 2" xfId="49" xr:uid="{00000000-0005-0000-0000-000029000000}"/>
    <cellStyle name="Normal 3 2 2" xfId="50" xr:uid="{00000000-0005-0000-0000-00002A000000}"/>
    <cellStyle name="Normal 3 3" xfId="51" xr:uid="{00000000-0005-0000-0000-00002B000000}"/>
    <cellStyle name="Normal 3 6" xfId="52" xr:uid="{00000000-0005-0000-0000-00002C000000}"/>
    <cellStyle name="Normal 4" xfId="8" xr:uid="{00000000-0005-0000-0000-00002D000000}"/>
    <cellStyle name="Normal 4 2" xfId="53" xr:uid="{00000000-0005-0000-0000-00002E000000}"/>
    <cellStyle name="Normal 4 3" xfId="54" xr:uid="{00000000-0005-0000-0000-00002F000000}"/>
    <cellStyle name="Normal 5" xfId="16" xr:uid="{00000000-0005-0000-0000-000030000000}"/>
    <cellStyle name="Normal 6" xfId="55" xr:uid="{00000000-0005-0000-0000-000031000000}"/>
    <cellStyle name="Normal 7" xfId="56" xr:uid="{00000000-0005-0000-0000-000032000000}"/>
    <cellStyle name="Normal 8" xfId="57" xr:uid="{00000000-0005-0000-0000-000033000000}"/>
    <cellStyle name="Normal_Q1" xfId="14" xr:uid="{00000000-0005-0000-0000-000034000000}"/>
    <cellStyle name="Normal_Sheet3" xfId="4" xr:uid="{00000000-0005-0000-0000-000035000000}"/>
    <cellStyle name="NUMLINHA" xfId="9" xr:uid="{00000000-0005-0000-0000-000036000000}"/>
    <cellStyle name="Percent" xfId="1" builtinId="5"/>
    <cellStyle name="Percent 2" xfId="10" xr:uid="{00000000-0005-0000-0000-000038000000}"/>
    <cellStyle name="Percent 2 2" xfId="58" xr:uid="{00000000-0005-0000-0000-000039000000}"/>
    <cellStyle name="Percent 3" xfId="11" xr:uid="{00000000-0005-0000-0000-00003A000000}"/>
    <cellStyle name="Percent 3 2" xfId="59" xr:uid="{00000000-0005-0000-0000-00003B000000}"/>
    <cellStyle name="Percent 4" xfId="60" xr:uid="{00000000-0005-0000-0000-00003C000000}"/>
    <cellStyle name="Percent 5" xfId="61" xr:uid="{00000000-0005-0000-0000-00003D000000}"/>
    <cellStyle name="Percent 6" xfId="62" xr:uid="{00000000-0005-0000-0000-00003E000000}"/>
    <cellStyle name="Percent 6 2" xfId="63" xr:uid="{00000000-0005-0000-0000-00003F000000}"/>
    <cellStyle name="Percent 7" xfId="64" xr:uid="{00000000-0005-0000-0000-000040000000}"/>
    <cellStyle name="Percent 8" xfId="65" xr:uid="{00000000-0005-0000-0000-000041000000}"/>
    <cellStyle name="Percent 9" xfId="66" xr:uid="{00000000-0005-0000-0000-000042000000}"/>
    <cellStyle name="QDTITULO" xfId="67" xr:uid="{00000000-0005-0000-0000-000043000000}"/>
    <cellStyle name="Standard_1.4 Crops and Forage" xfId="68" xr:uid="{00000000-0005-0000-0000-000044000000}"/>
    <cellStyle name="Style 1" xfId="69" xr:uid="{00000000-0005-0000-0000-000045000000}"/>
    <cellStyle name="tit de conc" xfId="70" xr:uid="{00000000-0005-0000-0000-000046000000}"/>
    <cellStyle name="TITCOLUNA" xfId="71" xr:uid="{00000000-0005-0000-0000-000047000000}"/>
    <cellStyle name="titulos d a coluna" xfId="72" xr:uid="{00000000-0005-0000-0000-000048000000}"/>
    <cellStyle name="WithoutLine" xfId="73" xr:uid="{00000000-0005-0000-0000-00004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1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GER\Boletim%20Trim.%20Conjuntura\Boletim%2098%204&#186;Trim\Regional\I%20-%20Pre&#231;os\QuadrosIPC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x média"/>
      <sheetName val="Tx homóloga"/>
      <sheetName val="Tx mensal"/>
      <sheetName val="índices"/>
      <sheetName val="Graf1"/>
      <sheetName val="Graf2"/>
      <sheetName val="Graf3"/>
      <sheetName val="Graf4"/>
      <sheetName val="Graf5"/>
      <sheetName val="Graf6"/>
      <sheetName val="Quadro1"/>
      <sheetName val="Quadro2"/>
      <sheetName val="Qnorte"/>
      <sheetName val="Module1"/>
      <sheetName val="Quadro"/>
      <sheetName val="Graf2 exp"/>
      <sheetName val="Figura_30"/>
      <sheetName val="Figura_3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Custom 1">
      <a:dk1>
        <a:sysClr val="windowText" lastClr="000000"/>
      </a:dk1>
      <a:lt1>
        <a:sysClr val="window" lastClr="FFFFFF"/>
      </a:lt1>
      <a:dk2>
        <a:srgbClr val="242852"/>
      </a:dk2>
      <a:lt2>
        <a:srgbClr val="ACCBF9"/>
      </a:lt2>
      <a:accent1>
        <a:srgbClr val="629DD1"/>
      </a:accent1>
      <a:accent2>
        <a:srgbClr val="D0CC9C"/>
      </a:accent2>
      <a:accent3>
        <a:srgbClr val="7F8FA9"/>
      </a:accent3>
      <a:accent4>
        <a:srgbClr val="4A66AC"/>
      </a:accent4>
      <a:accent5>
        <a:srgbClr val="7B763A"/>
      </a:accent5>
      <a:accent6>
        <a:srgbClr val="9D90A0"/>
      </a:accent6>
      <a:hlink>
        <a:srgbClr val="9454C3"/>
      </a:hlink>
      <a:folHlink>
        <a:srgbClr val="3EBBF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33"/>
  <sheetViews>
    <sheetView showGridLines="0" tabSelected="1" workbookViewId="0"/>
  </sheetViews>
  <sheetFormatPr defaultColWidth="8.85546875" defaultRowHeight="15"/>
  <cols>
    <col min="1" max="1" width="137.28515625" style="89" customWidth="1"/>
  </cols>
  <sheetData>
    <row r="1" spans="1:1" ht="23.45" customHeight="1">
      <c r="A1" s="115" t="s">
        <v>281</v>
      </c>
    </row>
    <row r="2" spans="1:1" ht="5.25" customHeight="1">
      <c r="A2"/>
    </row>
    <row r="3" spans="1:1" s="111" customFormat="1" ht="12">
      <c r="A3" s="116" t="s">
        <v>190</v>
      </c>
    </row>
    <row r="4" spans="1:1" s="111" customFormat="1" ht="6.75" customHeight="1">
      <c r="A4" s="116"/>
    </row>
    <row r="5" spans="1:1" s="111" customFormat="1" ht="15" customHeight="1">
      <c r="A5" s="112" t="s">
        <v>191</v>
      </c>
    </row>
    <row r="6" spans="1:1" s="111" customFormat="1" ht="15" customHeight="1">
      <c r="A6" s="117" t="str">
        <f>+'1.1'!$A$1</f>
        <v>Quadro 1.1 &gt;&gt; Indicadores das empresas de Comércio, por grupo de atividade económica principal</v>
      </c>
    </row>
    <row r="7" spans="1:1" s="111" customFormat="1" ht="15" customHeight="1">
      <c r="A7" s="117" t="str">
        <f>+'1.2'!$A$1</f>
        <v>Quadro 1.2 &gt;&gt; Principais indicadores das empresas de Comércio, por grupo de atividade económica principal segundo a forma jurídica</v>
      </c>
    </row>
    <row r="8" spans="1:1" s="111" customFormat="1" ht="15" customHeight="1">
      <c r="A8" s="117" t="str">
        <f>+'1.3'!$A$1</f>
        <v>Quadro 1.3 &gt;&gt; Indicadores das empresas de Comércio, por divisão de atividade económica e forma jurídica</v>
      </c>
    </row>
    <row r="9" spans="1:1" s="111" customFormat="1" ht="15" customHeight="1">
      <c r="A9" s="117" t="str">
        <f>+'1.4'!$A$1</f>
        <v>Quadro 1.4 &gt;&gt; Indicadores das empresas de Comércio, por divisão de atividade económica e classes de pessoal ao serviço</v>
      </c>
    </row>
    <row r="10" spans="1:1" s="111" customFormat="1" ht="15" customHeight="1">
      <c r="A10" s="117" t="str">
        <f>+'1.5'!$A$1</f>
        <v>Quadro 1.5 &gt;&gt; Indicadores das empresas de Comércio, por por divisão de atividade económica e região NUTS II</v>
      </c>
    </row>
    <row r="11" spans="1:1" s="111" customFormat="1" ht="15" customHeight="1">
      <c r="A11" s="118"/>
    </row>
    <row r="12" spans="1:1" s="111" customFormat="1" ht="15" customHeight="1">
      <c r="A12" s="112" t="s">
        <v>192</v>
      </c>
    </row>
    <row r="13" spans="1:1" s="111" customFormat="1" ht="15" customHeight="1">
      <c r="A13" s="117" t="str">
        <f>+'2.1'!$A$1</f>
        <v>Quadro 2.1 &gt;&gt; IECom - Empresas de comércio: repartição do volume de negócios segundo a CPA 2008</v>
      </c>
    </row>
    <row r="14" spans="1:1" s="111" customFormat="1" ht="15" customHeight="1">
      <c r="A14" s="117" t="str">
        <f>+'2.2'!$A$1</f>
        <v>Quadro 2.2 &gt;&gt; IECom - Principais produtos das empresas de 
Comércio de veículos automóveis (grupo 451 da CAE)</v>
      </c>
    </row>
    <row r="15" spans="1:1" s="111" customFormat="1" ht="15" customHeight="1">
      <c r="A15" s="119" t="str">
        <f>+'2.3'!$A$1</f>
        <v>Quadro 2.3 &gt;&gt; IECom - Principais produtos das empresas de 
Manutenção e reparação de veículos automóveis e de Comércio de peças e acessórios para veículos automóveis (grupos 452 e 453 da CAE)</v>
      </c>
    </row>
    <row r="16" spans="1:1" s="111" customFormat="1" ht="15" customHeight="1">
      <c r="A16" s="119" t="str">
        <f>+'2.4'!$A$1</f>
        <v>Quadro 2.4 &gt;&gt; IECom - Principais produtos das empresas de 
Comércio, manutenção e reparação de motociclos, de suas peças e acessórios (grupo 454 da CAE)</v>
      </c>
    </row>
    <row r="17" spans="1:1" s="111" customFormat="1" ht="15" customHeight="1">
      <c r="A17" s="119" t="str">
        <f>+'2.5'!$A$1</f>
        <v xml:space="preserve">Quadro 2.5 &gt;&gt; IECom - Principais produtos das empresas de 
Comércio por grosso de produtos agrícolas brutos e animais vivos (grupo 462 da CAE)
</v>
      </c>
    </row>
    <row r="18" spans="1:1" s="111" customFormat="1" ht="15" customHeight="1">
      <c r="A18" s="117" t="str">
        <f>+'2.6'!$A$1</f>
        <v>Quadro 2.6 &gt;&gt; IECom - Principais produtos das empresas de 
Comércio por grosso de produtos alimentares, bebidas e tabaco (grupo 463 da CAE)</v>
      </c>
    </row>
    <row r="19" spans="1:1" s="111" customFormat="1" ht="15" customHeight="1">
      <c r="A19" s="117" t="str">
        <f>+'2.7'!$A$1</f>
        <v>Quadro 2.7 &gt;&gt; IECom - Principais produtos das empresas de 
Comércio por grosso de bens de consumo, exceto alimentares, bebidas e tabaco (grupo 464 da CAE)</v>
      </c>
    </row>
    <row r="20" spans="1:1" s="111" customFormat="1" ht="15" customHeight="1">
      <c r="A20" s="119" t="str">
        <f>+'2.8'!$A$1</f>
        <v>Quadro 2.8 &gt;&gt; IECom - Principais produtos das empresas de 
Comércio por grosso de equipamento das tecnologias de informação e comunicação (grupo 465 da CAE)</v>
      </c>
    </row>
    <row r="21" spans="1:1" s="111" customFormat="1" ht="15" customHeight="1">
      <c r="A21" s="119" t="str">
        <f>+'2.9'!$A$1</f>
        <v xml:space="preserve">Quadro 2.9 &gt;&gt; IECom - Principais produtos das empresas de 
Comércio por grosso de outras máquinas, equipamentos e suas partes (grupo 466 da CAE)
</v>
      </c>
    </row>
    <row r="22" spans="1:1" s="111" customFormat="1" ht="15" customHeight="1">
      <c r="A22" s="117" t="str">
        <f>+'2.10'!$A$1</f>
        <v>Quadro 2.10 &gt;&gt; IECom - Principais produtos das empresas de 
Comércio por grosso de combustíveis, metais, materiais de construção e ferragens, e outros produtos n.e. 
(grupo 467 da CAE)</v>
      </c>
    </row>
    <row r="23" spans="1:1" s="111" customFormat="1" ht="15" customHeight="1">
      <c r="A23" s="119" t="str">
        <f>+'2.11'!$A$1</f>
        <v>Quadro 2.11 &gt;&gt; IECom - Principais produtos das empresas de 
Comércio a retalho em estabelecimentos não especializados (grupo 471 da CAE)</v>
      </c>
    </row>
    <row r="24" spans="1:1" s="111" customFormat="1" ht="15" customHeight="1">
      <c r="A24" s="119" t="str">
        <f>+'2.12'!$A$1</f>
        <v>Quadro 2.12 &gt;&gt; IECom - Principais produtos das empresas de 
Comércio a retalho de produtos alimentares, bebidas e tabaco, em estabelecimentos especializados 
(grupo 472 da CAE)</v>
      </c>
    </row>
    <row r="25" spans="1:1" s="111" customFormat="1" ht="15" customHeight="1">
      <c r="A25" s="119" t="str">
        <f>+'2.13'!$A$1</f>
        <v>Quadro 2.13 &gt;&gt; IECom - Principais produtos das empresas de 
Comércio a retalho de combustível para veículos a motor, em estabelecimentos especializados 
(grupo 473 da CAE)</v>
      </c>
    </row>
    <row r="26" spans="1:1" s="111" customFormat="1" ht="15" customHeight="1">
      <c r="A26" s="119" t="str">
        <f>+'2.14'!$A$1</f>
        <v>Quadro 2.14 &gt;&gt; IECom - Principais produtos das empresas de 
Comércio a retalho de equipamento das tecnologias de informação e comunicação, em estabelecimentos especializados (grupo 474 da CAE)</v>
      </c>
    </row>
    <row r="27" spans="1:1" s="111" customFormat="1" ht="15" customHeight="1">
      <c r="A27" s="119" t="str">
        <f>+'2.15'!$A$1</f>
        <v>Quadro 2.15 &gt;&gt; IECom - Principais produtos das empresas de 
Comércio a retalho de outro equipamento para uso doméstico, em estabelecimentos especializados 
(grupo 475 da CAE)</v>
      </c>
    </row>
    <row r="28" spans="1:1" s="111" customFormat="1" ht="15" customHeight="1">
      <c r="A28" s="119" t="str">
        <f>+'2.16'!$A$1</f>
        <v>Quadro 2.16 &gt;&gt; IECom - Principais produtos das empresas de 
Comércio a retalho de bens culturais e recreativos, em estabelecimentos especializados (grupo 476 da CAE)</v>
      </c>
    </row>
    <row r="29" spans="1:1" s="111" customFormat="1" ht="15" customHeight="1">
      <c r="A29" s="119" t="str">
        <f>+'2.17'!$A$1</f>
        <v>Quadro 2.17 &gt;&gt; IECom - Principais produtos das empresas de
Comércio a retalho de outros produtos, em estabelecimentos especializados (grupo 477 da CAE)</v>
      </c>
    </row>
    <row r="30" spans="1:1" s="111" customFormat="1" ht="15" customHeight="1">
      <c r="A30" s="119" t="str">
        <f>+'2.18'!$A$1</f>
        <v>Quadro 2.18 &gt;&gt; IECom - Principais produtos das empresas de 
Comércio a retalho em bancas, feiras e unidades móveis de vendas (grupo 478 da CAE)</v>
      </c>
    </row>
    <row r="31" spans="1:1" s="111" customFormat="1" ht="15" customHeight="1">
      <c r="A31" s="119" t="str">
        <f>+'2.19'!$A$1</f>
        <v>Quadro 2.19 &gt;&gt; IECom - Principais produtos das empresas de 
Comércio a retalho não efetuado em estabelecimentos, bancas, feiras ou unidades móveis de vendas 
(grupo 479 da CAE)</v>
      </c>
    </row>
    <row r="32" spans="1:1" s="111" customFormat="1" ht="15" customHeight="1">
      <c r="A32" s="120"/>
    </row>
    <row r="33" spans="1:1">
      <c r="A33" s="102"/>
    </row>
  </sheetData>
  <hyperlinks>
    <hyperlink ref="A6" location="'1.1'!A1" display="'1.1'!A1" xr:uid="{00000000-0004-0000-0000-000000000000}"/>
    <hyperlink ref="A7" location="'1.2'!A1" display="'1.2'!A1" xr:uid="{00000000-0004-0000-0000-000001000000}"/>
    <hyperlink ref="A8" location="'1.3'!A1" display="'1.3'!A1" xr:uid="{00000000-0004-0000-0000-000002000000}"/>
    <hyperlink ref="A9" location="'1.4'!A1" display="'1.4'!A1" xr:uid="{00000000-0004-0000-0000-000003000000}"/>
    <hyperlink ref="A10" location="'1.5'!A1" display="'1.5'!A1" xr:uid="{00000000-0004-0000-0000-000004000000}"/>
    <hyperlink ref="A13" location="'2.1'!A1" display="'2.1'!A1" xr:uid="{00000000-0004-0000-0000-000005000000}"/>
    <hyperlink ref="A14" location="'2.2'!A1" display="'2.2'!A1" xr:uid="{00000000-0004-0000-0000-000006000000}"/>
    <hyperlink ref="A15" location="'2.3'!A1" display="'2.3'!A1" xr:uid="{00000000-0004-0000-0000-000007000000}"/>
    <hyperlink ref="A16" location="'2.4'!A1" display="'2.4'!A1" xr:uid="{00000000-0004-0000-0000-000008000000}"/>
    <hyperlink ref="A17" location="'2.5'!A1" display="'2.5'!A1" xr:uid="{00000000-0004-0000-0000-000009000000}"/>
    <hyperlink ref="A18" location="'2.6'!A1" display="'2.6'!A1" xr:uid="{00000000-0004-0000-0000-00000A000000}"/>
    <hyperlink ref="A19" location="'2.7'!A1" display="'2.7'!A1" xr:uid="{00000000-0004-0000-0000-00000B000000}"/>
    <hyperlink ref="A20" location="'2.8'!A1" display="'2.8'!A1" xr:uid="{00000000-0004-0000-0000-00000C000000}"/>
    <hyperlink ref="A21" location="'2.9'!A1" display="'2.9'!A1" xr:uid="{00000000-0004-0000-0000-00000D000000}"/>
    <hyperlink ref="A22" location="'2.10'!A1" display="'2.10'!A1" xr:uid="{00000000-0004-0000-0000-00000E000000}"/>
    <hyperlink ref="A23" location="'2.11'!A1" display="'2.11'!A1" xr:uid="{00000000-0004-0000-0000-00000F000000}"/>
    <hyperlink ref="A24" location="'2.12'!A1" display="'2.12'!A1" xr:uid="{00000000-0004-0000-0000-000010000000}"/>
    <hyperlink ref="A25" location="'2.13'!A1" display="'2.13'!A1" xr:uid="{00000000-0004-0000-0000-000011000000}"/>
    <hyperlink ref="A26" location="'2.14'!A1" display="'2.14'!A1" xr:uid="{00000000-0004-0000-0000-000012000000}"/>
    <hyperlink ref="A27" location="'2.15'!A1" display="'2.15'!A1" xr:uid="{00000000-0004-0000-0000-000013000000}"/>
    <hyperlink ref="A28" location="'2.16'!A1" display="'2.16'!A1" xr:uid="{00000000-0004-0000-0000-000014000000}"/>
    <hyperlink ref="A29" location="'2.17'!A1" display="'2.17'!A1" xr:uid="{00000000-0004-0000-0000-000015000000}"/>
    <hyperlink ref="A30" location="'2.18'!A1" display="'2.18'!A1" xr:uid="{00000000-0004-0000-0000-000016000000}"/>
    <hyperlink ref="A31" location="'2.19'!A1" display="'2.19'!A1" xr:uid="{00000000-0004-0000-0000-000017000000}"/>
  </hyperlinks>
  <pageMargins left="0.23622047244094491" right="0.23622047244094491" top="0.74803149606299213" bottom="0.74803149606299213" header="0.31496062992125984" footer="0.31496062992125984"/>
  <pageSetup paperSize="9" scale="55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  <pageSetUpPr fitToPage="1"/>
  </sheetPr>
  <dimension ref="A1:J14"/>
  <sheetViews>
    <sheetView showGridLines="0" workbookViewId="0">
      <selection activeCell="B7" sqref="B7"/>
    </sheetView>
  </sheetViews>
  <sheetFormatPr defaultColWidth="9.140625" defaultRowHeight="12.75"/>
  <cols>
    <col min="1" max="1" width="5.140625" style="12" customWidth="1"/>
    <col min="2" max="2" width="44.5703125" style="4" customWidth="1"/>
    <col min="3" max="3" width="10" style="11" customWidth="1"/>
    <col min="4" max="4" width="7.28515625" style="11" customWidth="1"/>
    <col min="5" max="5" width="10" style="11" customWidth="1"/>
    <col min="6" max="6" width="7.28515625" style="11" customWidth="1"/>
    <col min="7" max="7" width="2.42578125" style="44" customWidth="1"/>
    <col min="8" max="17" width="5.7109375" style="44" customWidth="1"/>
    <col min="18" max="16384" width="9.140625" style="44"/>
  </cols>
  <sheetData>
    <row r="1" spans="1:10" ht="39.75" customHeight="1">
      <c r="A1" s="231" t="s">
        <v>226</v>
      </c>
      <c r="B1" s="231"/>
      <c r="C1" s="231"/>
      <c r="D1" s="231"/>
      <c r="E1" s="231"/>
      <c r="F1" s="231"/>
      <c r="H1" s="121" t="s">
        <v>279</v>
      </c>
    </row>
    <row r="2" spans="1:10" s="24" customFormat="1" ht="10.5" customHeight="1">
      <c r="A2" s="57">
        <v>2021</v>
      </c>
      <c r="B2" s="25"/>
      <c r="C2" s="26"/>
    </row>
    <row r="3" spans="1:10" ht="24" customHeight="1">
      <c r="A3" s="165"/>
      <c r="B3" s="182"/>
      <c r="C3" s="237" t="s">
        <v>102</v>
      </c>
      <c r="D3" s="238"/>
      <c r="E3" s="237" t="s">
        <v>103</v>
      </c>
      <c r="F3" s="238"/>
    </row>
    <row r="4" spans="1:10" ht="12" customHeight="1">
      <c r="A4" s="183" t="s">
        <v>63</v>
      </c>
      <c r="B4" s="182"/>
      <c r="C4" s="182" t="s">
        <v>284</v>
      </c>
      <c r="D4" s="165" t="s">
        <v>64</v>
      </c>
      <c r="E4" s="188" t="s">
        <v>284</v>
      </c>
      <c r="F4" s="165" t="s">
        <v>64</v>
      </c>
    </row>
    <row r="5" spans="1:10" ht="4.9000000000000004" customHeight="1">
      <c r="A5" s="184"/>
      <c r="B5" s="129"/>
      <c r="C5" s="133"/>
      <c r="D5" s="133"/>
      <c r="E5" s="133"/>
      <c r="F5" s="133"/>
    </row>
    <row r="6" spans="1:10" s="31" customFormat="1" ht="13.9" customHeight="1">
      <c r="A6" s="57" t="s">
        <v>6</v>
      </c>
      <c r="B6" s="54"/>
      <c r="C6" s="140">
        <v>1944469.7009999999</v>
      </c>
      <c r="D6" s="185">
        <v>100</v>
      </c>
      <c r="E6" s="140">
        <v>2978167.0150000001</v>
      </c>
      <c r="F6" s="185">
        <v>100</v>
      </c>
      <c r="G6" s="45"/>
      <c r="H6" s="46"/>
      <c r="I6" s="45"/>
      <c r="J6" s="46"/>
    </row>
    <row r="7" spans="1:10" s="31" customFormat="1" ht="24.75" customHeight="1">
      <c r="A7" s="73">
        <v>45</v>
      </c>
      <c r="B7" s="61" t="s">
        <v>94</v>
      </c>
      <c r="C7" s="140">
        <v>1794644.2559450597</v>
      </c>
      <c r="D7" s="53">
        <v>92.294791480788405</v>
      </c>
      <c r="E7" s="140">
        <v>2891296.6768614361</v>
      </c>
      <c r="F7" s="53">
        <v>97.083093805651998</v>
      </c>
      <c r="G7" s="45"/>
      <c r="H7" s="47"/>
      <c r="I7" s="45"/>
      <c r="J7" s="47"/>
    </row>
    <row r="8" spans="1:10" s="31" customFormat="1" ht="16.5" customHeight="1">
      <c r="A8" s="56">
        <v>453</v>
      </c>
      <c r="B8" s="179" t="s">
        <v>96</v>
      </c>
      <c r="C8" s="132">
        <v>742878.58800629608</v>
      </c>
      <c r="D8" s="60">
        <v>38.204688282067302</v>
      </c>
      <c r="E8" s="132">
        <v>2769133.8851754898</v>
      </c>
      <c r="F8" s="60">
        <v>92.981148176993344</v>
      </c>
      <c r="G8" s="9"/>
      <c r="H8" s="48"/>
      <c r="I8" s="9"/>
      <c r="J8" s="48"/>
    </row>
    <row r="9" spans="1:10" s="31" customFormat="1" ht="22.5" customHeight="1">
      <c r="A9" s="56" t="s">
        <v>99</v>
      </c>
      <c r="B9" s="179" t="s">
        <v>100</v>
      </c>
      <c r="C9" s="132">
        <v>888047.99603831</v>
      </c>
      <c r="D9" s="60">
        <v>45.67044657891072</v>
      </c>
      <c r="E9" s="132">
        <v>114390.128569757</v>
      </c>
      <c r="F9" s="60">
        <v>3.8409574746350144</v>
      </c>
      <c r="G9" s="9"/>
      <c r="H9" s="48"/>
      <c r="I9" s="9"/>
      <c r="J9" s="48"/>
    </row>
    <row r="10" spans="1:10" s="31" customFormat="1" ht="12.6" customHeight="1">
      <c r="A10" s="56"/>
      <c r="B10" s="179" t="s">
        <v>104</v>
      </c>
      <c r="C10" s="132">
        <v>163717.67190045374</v>
      </c>
      <c r="D10" s="60">
        <v>8.4196566198103824</v>
      </c>
      <c r="E10" s="132">
        <v>7772.6631161892874</v>
      </c>
      <c r="F10" s="60">
        <v>0.26098815402364028</v>
      </c>
      <c r="G10" s="9"/>
      <c r="H10" s="48"/>
      <c r="I10" s="9"/>
      <c r="J10" s="48"/>
    </row>
    <row r="11" spans="1:10" s="31" customFormat="1" ht="13.9" customHeight="1">
      <c r="A11" s="235" t="s">
        <v>105</v>
      </c>
      <c r="B11" s="236"/>
      <c r="C11" s="132">
        <v>149825.44505494018</v>
      </c>
      <c r="D11" s="60">
        <v>7.7052085192115953</v>
      </c>
      <c r="E11" s="132">
        <v>86870.338138564024</v>
      </c>
      <c r="F11" s="60">
        <v>2.9169061943480017</v>
      </c>
      <c r="G11" s="9"/>
      <c r="H11" s="48"/>
      <c r="I11" s="9"/>
      <c r="J11" s="48"/>
    </row>
    <row r="12" spans="1:10" s="31" customFormat="1" ht="4.9000000000000004" customHeight="1" thickBot="1">
      <c r="A12" s="187"/>
      <c r="B12" s="187"/>
      <c r="C12" s="187"/>
      <c r="D12" s="187"/>
      <c r="E12" s="187"/>
      <c r="F12" s="187"/>
    </row>
    <row r="13" spans="1:10" s="31" customFormat="1" ht="9" customHeight="1" thickTop="1">
      <c r="A13" s="5"/>
      <c r="B13" s="50"/>
      <c r="C13" s="51"/>
      <c r="D13" s="47"/>
      <c r="E13" s="51"/>
      <c r="F13" s="47"/>
    </row>
    <row r="14" spans="1:10">
      <c r="C14" s="52"/>
    </row>
  </sheetData>
  <mergeCells count="4">
    <mergeCell ref="A1:F1"/>
    <mergeCell ref="C3:D3"/>
    <mergeCell ref="E3:F3"/>
    <mergeCell ref="A11:B11"/>
  </mergeCells>
  <hyperlinks>
    <hyperlink ref="H1" location="' Índice'!A1" display="voltar" xr:uid="{00000000-0004-0000-0900-000000000000}"/>
  </hyperlink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  <pageSetUpPr fitToPage="1"/>
  </sheetPr>
  <dimension ref="A1:H16"/>
  <sheetViews>
    <sheetView showGridLines="0" workbookViewId="0">
      <selection activeCell="B21" sqref="B21"/>
    </sheetView>
  </sheetViews>
  <sheetFormatPr defaultColWidth="9.140625" defaultRowHeight="12.75"/>
  <cols>
    <col min="1" max="1" width="5.140625" style="12" customWidth="1"/>
    <col min="2" max="2" width="56.7109375" style="4" customWidth="1"/>
    <col min="3" max="4" width="14" style="11" customWidth="1"/>
    <col min="5" max="5" width="1.85546875" style="44" customWidth="1"/>
    <col min="6" max="14" width="7" style="44" customWidth="1"/>
    <col min="15" max="16384" width="9.140625" style="44"/>
  </cols>
  <sheetData>
    <row r="1" spans="1:8" ht="31.5" customHeight="1">
      <c r="A1" s="231" t="s">
        <v>227</v>
      </c>
      <c r="B1" s="232"/>
      <c r="C1" s="232"/>
      <c r="D1" s="232"/>
      <c r="F1" s="121" t="s">
        <v>279</v>
      </c>
    </row>
    <row r="2" spans="1:8" s="24" customFormat="1" ht="10.5" customHeight="1">
      <c r="A2" s="57">
        <v>2021</v>
      </c>
      <c r="B2" s="193"/>
      <c r="C2" s="26"/>
    </row>
    <row r="3" spans="1:8" ht="24" customHeight="1">
      <c r="A3" s="165"/>
      <c r="B3" s="182"/>
      <c r="C3" s="233" t="s">
        <v>93</v>
      </c>
      <c r="D3" s="234"/>
    </row>
    <row r="4" spans="1:8" ht="12" customHeight="1">
      <c r="A4" s="183" t="s">
        <v>63</v>
      </c>
      <c r="B4" s="182"/>
      <c r="C4" s="182" t="s">
        <v>284</v>
      </c>
      <c r="D4" s="165" t="s">
        <v>64</v>
      </c>
    </row>
    <row r="5" spans="1:8" ht="4.9000000000000004" customHeight="1">
      <c r="A5" s="184"/>
      <c r="B5" s="129"/>
      <c r="C5" s="133"/>
      <c r="D5" s="133"/>
    </row>
    <row r="6" spans="1:8" s="31" customFormat="1" ht="13.9" customHeight="1">
      <c r="A6" s="57" t="s">
        <v>6</v>
      </c>
      <c r="B6" s="54"/>
      <c r="C6" s="140">
        <v>660847.78399999999</v>
      </c>
      <c r="D6" s="185">
        <v>100</v>
      </c>
      <c r="E6" s="45"/>
      <c r="F6" s="46"/>
    </row>
    <row r="7" spans="1:8" s="31" customFormat="1" ht="26.25" customHeight="1">
      <c r="A7" s="73">
        <v>45</v>
      </c>
      <c r="B7" s="61" t="s">
        <v>94</v>
      </c>
      <c r="C7" s="140">
        <v>618792.38777707377</v>
      </c>
      <c r="D7" s="53">
        <v>93.636144776279338</v>
      </c>
      <c r="E7" s="45"/>
      <c r="F7" s="47"/>
    </row>
    <row r="8" spans="1:8" s="31" customFormat="1" ht="18" customHeight="1">
      <c r="A8" s="56" t="s">
        <v>97</v>
      </c>
      <c r="B8" s="179" t="s">
        <v>98</v>
      </c>
      <c r="C8" s="132">
        <v>606941.09167013899</v>
      </c>
      <c r="D8" s="60">
        <v>91.842797443675622</v>
      </c>
      <c r="E8" s="9"/>
      <c r="F8" s="48"/>
    </row>
    <row r="9" spans="1:8" s="31" customFormat="1" ht="13.9" customHeight="1">
      <c r="A9" s="56" t="s">
        <v>99</v>
      </c>
      <c r="B9" s="179" t="s">
        <v>100</v>
      </c>
      <c r="C9" s="132">
        <v>11523.416875523801</v>
      </c>
      <c r="D9" s="60">
        <v>1.7437323926206585</v>
      </c>
      <c r="E9" s="9"/>
      <c r="F9" s="48"/>
    </row>
    <row r="10" spans="1:8" s="31" customFormat="1" ht="18.75" customHeight="1">
      <c r="A10" s="56"/>
      <c r="B10" s="179" t="s">
        <v>104</v>
      </c>
      <c r="C10" s="132">
        <v>327.87923141097963</v>
      </c>
      <c r="D10" s="60">
        <v>4.9614939983057438E-2</v>
      </c>
      <c r="E10" s="9"/>
      <c r="F10" s="48"/>
    </row>
    <row r="11" spans="1:8" s="31" customFormat="1" ht="15" customHeight="1">
      <c r="A11" s="235" t="s">
        <v>105</v>
      </c>
      <c r="B11" s="236"/>
      <c r="C11" s="132">
        <v>42055.396222926211</v>
      </c>
      <c r="D11" s="60">
        <v>6.3638552237206625</v>
      </c>
      <c r="E11" s="9"/>
      <c r="F11" s="48"/>
    </row>
    <row r="12" spans="1:8" s="27" customFormat="1" ht="4.7" customHeight="1" thickBot="1">
      <c r="A12" s="244"/>
      <c r="B12" s="244"/>
      <c r="C12" s="244"/>
      <c r="D12" s="244"/>
      <c r="E12" s="43"/>
      <c r="F12" s="43"/>
      <c r="H12" s="30"/>
    </row>
    <row r="13" spans="1:8" ht="13.5" thickTop="1"/>
    <row r="14" spans="1:8">
      <c r="D14" s="52"/>
    </row>
    <row r="15" spans="1:8">
      <c r="D15" s="52"/>
    </row>
    <row r="16" spans="1:8">
      <c r="D16" s="52"/>
    </row>
  </sheetData>
  <mergeCells count="3">
    <mergeCell ref="A1:D1"/>
    <mergeCell ref="C3:D3"/>
    <mergeCell ref="A11:B11"/>
  </mergeCells>
  <hyperlinks>
    <hyperlink ref="F1" location="' Índice'!A1" display="voltar" xr:uid="{00000000-0004-0000-0A00-000000000000}"/>
  </hyperlink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  <pageSetUpPr fitToPage="1"/>
  </sheetPr>
  <dimension ref="A1:J30"/>
  <sheetViews>
    <sheetView showGridLines="0" workbookViewId="0">
      <selection activeCell="B8" sqref="B8"/>
    </sheetView>
  </sheetViews>
  <sheetFormatPr defaultColWidth="9.140625" defaultRowHeight="11.25"/>
  <cols>
    <col min="1" max="1" width="4.42578125" style="57" customWidth="1"/>
    <col min="2" max="2" width="57.5703125" style="58" customWidth="1"/>
    <col min="3" max="3" width="12.28515625" style="59" customWidth="1"/>
    <col min="4" max="4" width="9.7109375" style="59" customWidth="1"/>
    <col min="5" max="5" width="1.85546875" style="58" customWidth="1"/>
    <col min="6" max="16384" width="9.140625" style="54"/>
  </cols>
  <sheetData>
    <row r="1" spans="1:8" ht="30" customHeight="1">
      <c r="A1" s="239" t="s">
        <v>228</v>
      </c>
      <c r="B1" s="239"/>
      <c r="C1" s="239"/>
      <c r="D1" s="239"/>
      <c r="E1" s="53"/>
      <c r="F1" s="121" t="s">
        <v>279</v>
      </c>
    </row>
    <row r="2" spans="1:8" s="24" customFormat="1" ht="10.5" customHeight="1">
      <c r="A2" s="5">
        <v>2021</v>
      </c>
      <c r="B2" s="25"/>
      <c r="C2" s="26"/>
    </row>
    <row r="3" spans="1:8" s="44" customFormat="1" ht="24" customHeight="1">
      <c r="A3" s="165"/>
      <c r="B3" s="182"/>
      <c r="C3" s="233" t="s">
        <v>93</v>
      </c>
      <c r="D3" s="234"/>
    </row>
    <row r="4" spans="1:8" s="44" customFormat="1" ht="12" customHeight="1">
      <c r="A4" s="183" t="s">
        <v>63</v>
      </c>
      <c r="B4" s="182"/>
      <c r="C4" s="182" t="s">
        <v>284</v>
      </c>
      <c r="D4" s="165" t="s">
        <v>64</v>
      </c>
    </row>
    <row r="5" spans="1:8" s="44" customFormat="1" ht="3.75" customHeight="1">
      <c r="A5" s="55"/>
      <c r="B5" s="24"/>
      <c r="C5" s="24"/>
      <c r="D5" s="24"/>
    </row>
    <row r="6" spans="1:8" s="44" customFormat="1" ht="14.45" customHeight="1">
      <c r="A6" s="240" t="s">
        <v>6</v>
      </c>
      <c r="B6" s="240"/>
      <c r="C6" s="140">
        <v>3656430.196</v>
      </c>
      <c r="D6" s="185">
        <v>100</v>
      </c>
    </row>
    <row r="7" spans="1:8" s="31" customFormat="1" ht="15.75" customHeight="1">
      <c r="A7" s="73">
        <v>46</v>
      </c>
      <c r="B7" s="54" t="s">
        <v>106</v>
      </c>
      <c r="C7" s="140">
        <v>3499742.2887835102</v>
      </c>
      <c r="D7" s="185">
        <v>95.714729973844413</v>
      </c>
    </row>
    <row r="8" spans="1:8" s="31" customFormat="1" ht="15.75" customHeight="1">
      <c r="A8" s="73">
        <v>462</v>
      </c>
      <c r="B8" s="189" t="s">
        <v>107</v>
      </c>
      <c r="C8" s="132">
        <v>3405257.5103735197</v>
      </c>
      <c r="D8" s="185">
        <v>93.130658260582848</v>
      </c>
    </row>
    <row r="9" spans="1:8" s="31" customFormat="1" ht="24.75" customHeight="1">
      <c r="A9" s="56"/>
      <c r="B9" s="190" t="s">
        <v>206</v>
      </c>
      <c r="C9" s="132">
        <v>2513312.2374143298</v>
      </c>
      <c r="D9" s="185">
        <v>68.736776109217161</v>
      </c>
    </row>
    <row r="10" spans="1:8" s="31" customFormat="1" ht="14.25" customHeight="1">
      <c r="A10" s="56"/>
      <c r="B10" s="190" t="s">
        <v>207</v>
      </c>
      <c r="C10" s="132">
        <v>136334.38828746899</v>
      </c>
      <c r="D10" s="185">
        <v>3.7286200195101169</v>
      </c>
    </row>
    <row r="11" spans="1:8" s="31" customFormat="1" ht="14.25" customHeight="1">
      <c r="A11" s="56"/>
      <c r="B11" s="190" t="s">
        <v>208</v>
      </c>
      <c r="C11" s="132">
        <v>603630.77615304606</v>
      </c>
      <c r="D11" s="185">
        <v>16.508746066406406</v>
      </c>
    </row>
    <row r="12" spans="1:8" s="31" customFormat="1" ht="14.25" customHeight="1">
      <c r="A12" s="56"/>
      <c r="B12" s="190" t="s">
        <v>209</v>
      </c>
      <c r="C12" s="140">
        <v>151980.10851868201</v>
      </c>
      <c r="D12" s="185">
        <v>4.1565160654493738</v>
      </c>
    </row>
    <row r="13" spans="1:8" ht="14.25" customHeight="1">
      <c r="A13" s="56"/>
      <c r="B13" s="189" t="s">
        <v>104</v>
      </c>
      <c r="C13" s="140">
        <v>94484.778409990482</v>
      </c>
      <c r="D13" s="185">
        <v>2.5840717132615669</v>
      </c>
      <c r="E13" s="31"/>
      <c r="F13" s="31"/>
    </row>
    <row r="14" spans="1:8" s="31" customFormat="1" ht="13.9" customHeight="1">
      <c r="A14" s="235" t="s">
        <v>101</v>
      </c>
      <c r="B14" s="236"/>
      <c r="C14" s="132">
        <v>156687.90721648978</v>
      </c>
      <c r="D14" s="185">
        <v>4.2852700261555814</v>
      </c>
    </row>
    <row r="15" spans="1:8" s="27" customFormat="1" ht="4.7" customHeight="1" thickBot="1">
      <c r="A15" s="244"/>
      <c r="B15" s="244"/>
      <c r="C15" s="244"/>
      <c r="D15" s="244"/>
      <c r="E15" s="43"/>
      <c r="F15" s="43"/>
      <c r="H15" s="30"/>
    </row>
    <row r="16" spans="1:8" ht="12" thickTop="1">
      <c r="D16" s="53"/>
      <c r="E16" s="31"/>
      <c r="F16" s="31"/>
    </row>
    <row r="17" spans="1:10">
      <c r="D17" s="53"/>
      <c r="E17" s="31"/>
      <c r="F17" s="31"/>
    </row>
    <row r="18" spans="1:10">
      <c r="D18" s="53"/>
    </row>
    <row r="19" spans="1:10">
      <c r="D19" s="53"/>
    </row>
    <row r="20" spans="1:10">
      <c r="D20" s="53"/>
    </row>
    <row r="21" spans="1:10">
      <c r="D21" s="53"/>
    </row>
    <row r="22" spans="1:10">
      <c r="D22" s="53"/>
    </row>
    <row r="23" spans="1:10">
      <c r="D23" s="53"/>
    </row>
    <row r="24" spans="1:10">
      <c r="D24" s="53"/>
    </row>
    <row r="25" spans="1:10">
      <c r="D25" s="53"/>
    </row>
    <row r="26" spans="1:10">
      <c r="D26" s="53"/>
    </row>
    <row r="27" spans="1:10">
      <c r="D27" s="53"/>
    </row>
    <row r="28" spans="1:10">
      <c r="D28" s="53"/>
    </row>
    <row r="29" spans="1:10" s="58" customFormat="1">
      <c r="A29" s="57"/>
      <c r="C29" s="59"/>
      <c r="D29" s="53"/>
      <c r="F29" s="54"/>
      <c r="G29" s="54"/>
      <c r="H29" s="54"/>
      <c r="I29" s="54"/>
      <c r="J29" s="54"/>
    </row>
    <row r="30" spans="1:10" s="58" customFormat="1">
      <c r="A30" s="57"/>
      <c r="C30" s="59"/>
      <c r="D30" s="53"/>
      <c r="F30" s="54"/>
      <c r="G30" s="54"/>
      <c r="H30" s="54"/>
      <c r="I30" s="54"/>
      <c r="J30" s="54"/>
    </row>
  </sheetData>
  <mergeCells count="4">
    <mergeCell ref="A1:D1"/>
    <mergeCell ref="C3:D3"/>
    <mergeCell ref="A6:B6"/>
    <mergeCell ref="A14:B14"/>
  </mergeCells>
  <hyperlinks>
    <hyperlink ref="F1" location="' Índice'!A1" display="voltar" xr:uid="{00000000-0004-0000-0B00-000000000000}"/>
  </hyperlink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  <pageSetUpPr fitToPage="1"/>
  </sheetPr>
  <dimension ref="A1:H32"/>
  <sheetViews>
    <sheetView showGridLines="0" workbookViewId="0">
      <selection activeCell="B10" sqref="B10"/>
    </sheetView>
  </sheetViews>
  <sheetFormatPr defaultColWidth="9.140625" defaultRowHeight="11.25"/>
  <cols>
    <col min="1" max="1" width="4.42578125" style="57" customWidth="1"/>
    <col min="2" max="2" width="57.7109375" style="58" customWidth="1"/>
    <col min="3" max="3" width="12.28515625" style="59" customWidth="1"/>
    <col min="4" max="4" width="9.7109375" style="59" customWidth="1"/>
    <col min="5" max="5" width="2.7109375" style="58" customWidth="1"/>
    <col min="6" max="16384" width="9.140625" style="54"/>
  </cols>
  <sheetData>
    <row r="1" spans="1:6" ht="33.75" customHeight="1">
      <c r="A1" s="231" t="s">
        <v>229</v>
      </c>
      <c r="B1" s="231"/>
      <c r="C1" s="231"/>
      <c r="D1" s="231"/>
      <c r="E1" s="53"/>
      <c r="F1" s="121" t="s">
        <v>279</v>
      </c>
    </row>
    <row r="2" spans="1:6" ht="10.5" customHeight="1">
      <c r="A2" s="57">
        <v>2021</v>
      </c>
      <c r="E2" s="53"/>
    </row>
    <row r="3" spans="1:6" s="44" customFormat="1" ht="24" customHeight="1">
      <c r="A3" s="165"/>
      <c r="B3" s="182"/>
      <c r="C3" s="233" t="s">
        <v>93</v>
      </c>
      <c r="D3" s="234"/>
    </row>
    <row r="4" spans="1:6" s="44" customFormat="1" ht="12" customHeight="1">
      <c r="A4" s="183" t="s">
        <v>63</v>
      </c>
      <c r="B4" s="182"/>
      <c r="C4" s="182" t="s">
        <v>284</v>
      </c>
      <c r="D4" s="165" t="s">
        <v>64</v>
      </c>
    </row>
    <row r="5" spans="1:6" s="44" customFormat="1" ht="3.75" customHeight="1">
      <c r="A5" s="55"/>
      <c r="B5" s="24"/>
      <c r="C5" s="24"/>
      <c r="D5" s="24"/>
    </row>
    <row r="6" spans="1:6" s="44" customFormat="1" ht="13.9" customHeight="1">
      <c r="A6" s="240" t="s">
        <v>6</v>
      </c>
      <c r="B6" s="240"/>
      <c r="C6" s="140">
        <v>20878282.065000001</v>
      </c>
      <c r="D6" s="185">
        <v>100</v>
      </c>
    </row>
    <row r="7" spans="1:6" s="31" customFormat="1" ht="13.9" customHeight="1">
      <c r="A7" s="73">
        <v>46</v>
      </c>
      <c r="B7" s="58" t="s">
        <v>106</v>
      </c>
      <c r="C7" s="140">
        <v>19613726.188435003</v>
      </c>
      <c r="D7" s="185">
        <v>93.943199576344071</v>
      </c>
    </row>
    <row r="8" spans="1:6" s="31" customFormat="1" ht="13.9" customHeight="1">
      <c r="A8" s="73">
        <v>463</v>
      </c>
      <c r="B8" s="189" t="s">
        <v>108</v>
      </c>
      <c r="C8" s="132">
        <v>18587287.809436601</v>
      </c>
      <c r="D8" s="185">
        <v>89.026902460504715</v>
      </c>
    </row>
    <row r="9" spans="1:6" s="31" customFormat="1" ht="13.9" customHeight="1">
      <c r="A9" s="56"/>
      <c r="B9" s="190" t="s">
        <v>109</v>
      </c>
      <c r="C9" s="132">
        <v>3450369.2806830201</v>
      </c>
      <c r="D9" s="185">
        <v>16.526116803772666</v>
      </c>
    </row>
    <row r="10" spans="1:6" s="31" customFormat="1" ht="13.9" customHeight="1">
      <c r="A10" s="56"/>
      <c r="B10" s="190" t="s">
        <v>110</v>
      </c>
      <c r="C10" s="140">
        <v>1949261.02273526</v>
      </c>
      <c r="D10" s="185">
        <v>9.336309456240981</v>
      </c>
    </row>
    <row r="11" spans="1:6" s="31" customFormat="1" ht="13.9" customHeight="1">
      <c r="A11" s="56"/>
      <c r="B11" s="190" t="s">
        <v>111</v>
      </c>
      <c r="C11" s="140">
        <v>1623582.11609244</v>
      </c>
      <c r="D11" s="185">
        <v>7.776416235003289</v>
      </c>
    </row>
    <row r="12" spans="1:6" s="31" customFormat="1" ht="13.9" customHeight="1">
      <c r="A12" s="56"/>
      <c r="B12" s="190" t="s">
        <v>112</v>
      </c>
      <c r="C12" s="140">
        <v>2656771.1698002941</v>
      </c>
      <c r="D12" s="185">
        <v>12.725046828704647</v>
      </c>
    </row>
    <row r="13" spans="1:6" s="31" customFormat="1" ht="13.9" customHeight="1">
      <c r="A13" s="56"/>
      <c r="B13" s="190" t="s">
        <v>113</v>
      </c>
      <c r="C13" s="132">
        <v>2714271.7014340502</v>
      </c>
      <c r="D13" s="185">
        <v>13.000455176262845</v>
      </c>
    </row>
    <row r="14" spans="1:6" s="31" customFormat="1" ht="13.9" customHeight="1">
      <c r="A14" s="56"/>
      <c r="B14" s="190" t="s">
        <v>114</v>
      </c>
      <c r="C14" s="132">
        <v>3186086.5115495301</v>
      </c>
      <c r="D14" s="185">
        <v>15.260290581525535</v>
      </c>
    </row>
    <row r="15" spans="1:6" s="31" customFormat="1" ht="13.9" customHeight="1">
      <c r="A15" s="56"/>
      <c r="B15" s="190" t="s">
        <v>115</v>
      </c>
      <c r="C15" s="140">
        <v>652741.96586066403</v>
      </c>
      <c r="D15" s="185">
        <v>3.126416071152279</v>
      </c>
    </row>
    <row r="16" spans="1:6" s="31" customFormat="1" ht="13.9" customHeight="1">
      <c r="A16" s="56"/>
      <c r="B16" s="190" t="s">
        <v>116</v>
      </c>
      <c r="C16" s="140">
        <v>469092.70905412099</v>
      </c>
      <c r="D16" s="185">
        <v>2.2467974500665457</v>
      </c>
    </row>
    <row r="17" spans="1:8" s="31" customFormat="1" ht="13.9" customHeight="1">
      <c r="A17" s="56"/>
      <c r="B17" s="190" t="s">
        <v>117</v>
      </c>
      <c r="C17" s="140">
        <v>857395.88606196793</v>
      </c>
      <c r="D17" s="185">
        <v>4.1066400166098527</v>
      </c>
    </row>
    <row r="18" spans="1:8" s="31" customFormat="1" ht="13.9" customHeight="1">
      <c r="A18" s="56"/>
      <c r="B18" s="190" t="s">
        <v>118</v>
      </c>
      <c r="C18" s="132">
        <v>1027715.4461652525</v>
      </c>
      <c r="D18" s="185">
        <v>4.9224138411660663</v>
      </c>
    </row>
    <row r="19" spans="1:8" s="31" customFormat="1" ht="13.9" customHeight="1">
      <c r="A19" s="56"/>
      <c r="B19" s="147" t="s">
        <v>104</v>
      </c>
      <c r="C19" s="132">
        <v>1026438.3789984025</v>
      </c>
      <c r="D19" s="185">
        <v>4.9162971158393649</v>
      </c>
    </row>
    <row r="20" spans="1:8" s="31" customFormat="1" ht="13.9" customHeight="1">
      <c r="A20" s="235" t="s">
        <v>101</v>
      </c>
      <c r="B20" s="235"/>
      <c r="C20" s="140">
        <v>1264555.8765649982</v>
      </c>
      <c r="D20" s="185">
        <v>6.0568004236559201</v>
      </c>
    </row>
    <row r="21" spans="1:8" s="27" customFormat="1" ht="4.7" customHeight="1" thickBot="1">
      <c r="A21" s="244"/>
      <c r="B21" s="244"/>
      <c r="C21" s="244"/>
      <c r="D21" s="244"/>
      <c r="E21" s="43"/>
      <c r="F21" s="43"/>
      <c r="H21" s="30"/>
    </row>
    <row r="22" spans="1:8" ht="10.5" customHeight="1" thickTop="1">
      <c r="E22" s="60"/>
    </row>
    <row r="23" spans="1:8">
      <c r="C23" s="53"/>
      <c r="D23" s="53"/>
    </row>
    <row r="24" spans="1:8">
      <c r="C24" s="53"/>
      <c r="D24" s="53"/>
    </row>
    <row r="25" spans="1:8">
      <c r="D25" s="53"/>
    </row>
    <row r="26" spans="1:8">
      <c r="D26" s="53"/>
    </row>
    <row r="27" spans="1:8">
      <c r="D27" s="53"/>
    </row>
    <row r="28" spans="1:8">
      <c r="D28" s="53"/>
    </row>
    <row r="29" spans="1:8">
      <c r="D29" s="53"/>
    </row>
    <row r="30" spans="1:8">
      <c r="D30" s="53"/>
    </row>
    <row r="31" spans="1:8">
      <c r="D31" s="53"/>
    </row>
    <row r="32" spans="1:8">
      <c r="D32" s="53"/>
    </row>
  </sheetData>
  <mergeCells count="4">
    <mergeCell ref="A1:D1"/>
    <mergeCell ref="C3:D3"/>
    <mergeCell ref="A6:B6"/>
    <mergeCell ref="A20:B20"/>
  </mergeCells>
  <hyperlinks>
    <hyperlink ref="F1" location="' Índice'!A1" display="voltar" xr:uid="{00000000-0004-0000-0C00-000000000000}"/>
  </hyperlink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  <pageSetUpPr fitToPage="1"/>
  </sheetPr>
  <dimension ref="A1:H43"/>
  <sheetViews>
    <sheetView showGridLines="0" workbookViewId="0">
      <selection activeCell="B30" sqref="B30"/>
    </sheetView>
  </sheetViews>
  <sheetFormatPr defaultColWidth="9.140625" defaultRowHeight="11.25"/>
  <cols>
    <col min="1" max="1" width="4.42578125" style="57" customWidth="1"/>
    <col min="2" max="2" width="62.140625" style="58" customWidth="1"/>
    <col min="3" max="4" width="13" style="59" customWidth="1"/>
    <col min="5" max="5" width="2.42578125" style="58" customWidth="1"/>
    <col min="6" max="16384" width="9.140625" style="54"/>
  </cols>
  <sheetData>
    <row r="1" spans="1:6" ht="33" customHeight="1">
      <c r="A1" s="231" t="s">
        <v>230</v>
      </c>
      <c r="B1" s="231"/>
      <c r="C1" s="231"/>
      <c r="D1" s="231"/>
      <c r="E1" s="53"/>
      <c r="F1" s="121" t="s">
        <v>279</v>
      </c>
    </row>
    <row r="2" spans="1:6" ht="10.5" customHeight="1">
      <c r="A2" s="57">
        <v>2021</v>
      </c>
      <c r="E2" s="53"/>
    </row>
    <row r="3" spans="1:6" s="44" customFormat="1" ht="24" customHeight="1">
      <c r="A3" s="165"/>
      <c r="B3" s="182"/>
      <c r="C3" s="233" t="s">
        <v>93</v>
      </c>
      <c r="D3" s="234"/>
    </row>
    <row r="4" spans="1:6" s="44" customFormat="1" ht="12" customHeight="1">
      <c r="A4" s="183" t="s">
        <v>63</v>
      </c>
      <c r="B4" s="182"/>
      <c r="C4" s="182" t="s">
        <v>284</v>
      </c>
      <c r="D4" s="165" t="s">
        <v>64</v>
      </c>
    </row>
    <row r="5" spans="1:6" s="44" customFormat="1" ht="3.75" customHeight="1">
      <c r="A5" s="55"/>
      <c r="B5" s="24"/>
      <c r="C5" s="24"/>
      <c r="D5" s="24"/>
    </row>
    <row r="6" spans="1:6" s="44" customFormat="1" ht="15" customHeight="1">
      <c r="A6" s="240" t="s">
        <v>6</v>
      </c>
      <c r="B6" s="240"/>
      <c r="C6" s="140">
        <v>16387382.091</v>
      </c>
      <c r="D6" s="185">
        <v>100</v>
      </c>
    </row>
    <row r="7" spans="1:6" s="31" customFormat="1" ht="15" customHeight="1">
      <c r="A7" s="73">
        <v>46</v>
      </c>
      <c r="B7" s="57" t="s">
        <v>106</v>
      </c>
      <c r="C7" s="140">
        <v>15818015.8757414</v>
      </c>
      <c r="D7" s="185">
        <v>96.525581620683042</v>
      </c>
    </row>
    <row r="8" spans="1:6" s="31" customFormat="1" ht="15" customHeight="1">
      <c r="A8" s="56">
        <v>464</v>
      </c>
      <c r="B8" s="194" t="s">
        <v>119</v>
      </c>
      <c r="C8" s="132">
        <v>15272484.2329344</v>
      </c>
      <c r="D8" s="185">
        <v>93.196607903114042</v>
      </c>
    </row>
    <row r="9" spans="1:6" s="31" customFormat="1" ht="15" customHeight="1">
      <c r="A9" s="56"/>
      <c r="B9" s="179" t="s">
        <v>120</v>
      </c>
      <c r="C9" s="140">
        <v>1053801.99312518</v>
      </c>
      <c r="D9" s="185">
        <v>6.4305694910472084</v>
      </c>
    </row>
    <row r="10" spans="1:6" s="31" customFormat="1" ht="15" customHeight="1">
      <c r="A10" s="56"/>
      <c r="B10" s="179" t="s">
        <v>121</v>
      </c>
      <c r="C10" s="140">
        <v>834846.05264157697</v>
      </c>
      <c r="D10" s="185">
        <v>5.094444298702701</v>
      </c>
    </row>
    <row r="11" spans="1:6" s="31" customFormat="1" ht="22.5" customHeight="1">
      <c r="A11" s="56"/>
      <c r="B11" s="179" t="s">
        <v>287</v>
      </c>
      <c r="C11" s="140">
        <v>1621943.14219533</v>
      </c>
      <c r="D11" s="185">
        <v>9.8975122029168165</v>
      </c>
    </row>
    <row r="12" spans="1:6" s="31" customFormat="1" ht="15" customHeight="1">
      <c r="A12" s="56"/>
      <c r="B12" s="179" t="s">
        <v>122</v>
      </c>
      <c r="C12" s="132">
        <v>607712.78690887592</v>
      </c>
      <c r="D12" s="185">
        <v>3.7084189746367944</v>
      </c>
    </row>
    <row r="13" spans="1:6" s="31" customFormat="1" ht="15" customHeight="1">
      <c r="A13" s="56"/>
      <c r="B13" s="179" t="s">
        <v>123</v>
      </c>
      <c r="C13" s="132">
        <v>750504.43581839802</v>
      </c>
      <c r="D13" s="185">
        <v>4.5797701649403617</v>
      </c>
    </row>
    <row r="14" spans="1:6" s="31" customFormat="1" ht="15" customHeight="1">
      <c r="A14" s="56"/>
      <c r="B14" s="179" t="s">
        <v>124</v>
      </c>
      <c r="C14" s="140">
        <v>8679112.0732165389</v>
      </c>
      <c r="D14" s="185">
        <v>52.962163358497229</v>
      </c>
    </row>
    <row r="15" spans="1:6" s="31" customFormat="1" ht="15" customHeight="1">
      <c r="A15" s="56"/>
      <c r="B15" s="179" t="s">
        <v>125</v>
      </c>
      <c r="C15" s="140">
        <v>296491.83950974297</v>
      </c>
      <c r="D15" s="185">
        <v>1.8092690941317418</v>
      </c>
    </row>
    <row r="16" spans="1:6" s="31" customFormat="1" ht="15" customHeight="1">
      <c r="A16" s="56"/>
      <c r="B16" s="179" t="s">
        <v>126</v>
      </c>
      <c r="C16" s="140">
        <v>265323.05244789802</v>
      </c>
      <c r="D16" s="185">
        <v>1.6190691775815385</v>
      </c>
    </row>
    <row r="17" spans="1:8" s="31" customFormat="1" ht="27" customHeight="1">
      <c r="A17" s="56"/>
      <c r="B17" s="179" t="s">
        <v>205</v>
      </c>
      <c r="C17" s="132">
        <v>1162748.857070856</v>
      </c>
      <c r="D17" s="185">
        <v>7.0953911406596255</v>
      </c>
      <c r="F17" s="54"/>
      <c r="G17" s="54"/>
    </row>
    <row r="18" spans="1:8" ht="15" customHeight="1">
      <c r="A18" s="56"/>
      <c r="B18" s="147" t="s">
        <v>104</v>
      </c>
      <c r="C18" s="140">
        <v>545531.64280699939</v>
      </c>
      <c r="D18" s="185">
        <v>3.3289737175690011</v>
      </c>
      <c r="E18" s="60"/>
    </row>
    <row r="19" spans="1:8" s="31" customFormat="1" ht="15" customHeight="1">
      <c r="A19" s="235" t="s">
        <v>105</v>
      </c>
      <c r="B19" s="236"/>
      <c r="C19" s="140">
        <v>569366.21525860019</v>
      </c>
      <c r="D19" s="185">
        <v>3.474418379316961</v>
      </c>
      <c r="E19" s="49"/>
    </row>
    <row r="20" spans="1:8" s="27" customFormat="1" ht="4.7" customHeight="1" thickBot="1">
      <c r="A20" s="244"/>
      <c r="B20" s="244"/>
      <c r="C20" s="244"/>
      <c r="D20" s="244"/>
      <c r="E20" s="43"/>
      <c r="F20" s="43"/>
      <c r="H20" s="30"/>
    </row>
    <row r="21" spans="1:8" ht="12" thickTop="1">
      <c r="B21" s="59"/>
      <c r="D21" s="53"/>
    </row>
    <row r="22" spans="1:8">
      <c r="D22" s="53"/>
    </row>
    <row r="23" spans="1:8">
      <c r="B23" s="59"/>
      <c r="D23" s="53"/>
    </row>
    <row r="24" spans="1:8">
      <c r="D24" s="53"/>
    </row>
    <row r="25" spans="1:8">
      <c r="B25" s="59"/>
      <c r="D25" s="53"/>
    </row>
    <row r="26" spans="1:8">
      <c r="D26" s="53"/>
    </row>
    <row r="27" spans="1:8">
      <c r="B27" s="59"/>
      <c r="D27" s="53"/>
    </row>
    <row r="28" spans="1:8">
      <c r="D28" s="53"/>
    </row>
    <row r="29" spans="1:8">
      <c r="B29" s="59"/>
      <c r="D29" s="53"/>
    </row>
    <row r="30" spans="1:8">
      <c r="D30" s="53"/>
    </row>
    <row r="31" spans="1:8">
      <c r="B31" s="59"/>
      <c r="D31" s="53"/>
    </row>
    <row r="32" spans="1:8">
      <c r="D32" s="53"/>
    </row>
    <row r="33" spans="2:4">
      <c r="B33" s="61"/>
      <c r="D33" s="53"/>
    </row>
    <row r="34" spans="2:4">
      <c r="D34" s="53"/>
    </row>
    <row r="35" spans="2:4">
      <c r="B35" s="59"/>
    </row>
    <row r="37" spans="2:4">
      <c r="B37" s="59"/>
    </row>
    <row r="39" spans="2:4">
      <c r="B39" s="59"/>
    </row>
    <row r="41" spans="2:4">
      <c r="B41" s="59"/>
    </row>
    <row r="43" spans="2:4">
      <c r="B43" s="59"/>
    </row>
  </sheetData>
  <mergeCells count="4">
    <mergeCell ref="A1:D1"/>
    <mergeCell ref="C3:D3"/>
    <mergeCell ref="A6:B6"/>
    <mergeCell ref="A19:B19"/>
  </mergeCells>
  <hyperlinks>
    <hyperlink ref="F1" location="' Índice'!A1" display="voltar" xr:uid="{00000000-0004-0000-0D00-000000000000}"/>
  </hyperlinks>
  <pageMargins left="0.78740157480314965" right="0.78740157480314965" top="0.78740157480314965" bottom="0.78740157480314965" header="0.31496062992125984" footer="0.31496062992125984"/>
  <pageSetup paperSize="9" scale="9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  <pageSetUpPr fitToPage="1"/>
  </sheetPr>
  <dimension ref="A1:H24"/>
  <sheetViews>
    <sheetView showGridLines="0" workbookViewId="0">
      <selection activeCell="H32" sqref="H32"/>
    </sheetView>
  </sheetViews>
  <sheetFormatPr defaultColWidth="9.140625" defaultRowHeight="11.25"/>
  <cols>
    <col min="1" max="1" width="4.42578125" style="57" customWidth="1"/>
    <col min="2" max="2" width="59" style="58" customWidth="1"/>
    <col min="3" max="3" width="11.42578125" style="59" customWidth="1"/>
    <col min="4" max="4" width="9.140625" style="59"/>
    <col min="5" max="5" width="2.85546875" style="54" customWidth="1"/>
    <col min="6" max="16384" width="9.140625" style="54"/>
  </cols>
  <sheetData>
    <row r="1" spans="1:8" ht="30.75" customHeight="1">
      <c r="A1" s="231" t="s">
        <v>231</v>
      </c>
      <c r="B1" s="231"/>
      <c r="C1" s="231"/>
      <c r="D1" s="231"/>
      <c r="F1" s="121" t="s">
        <v>279</v>
      </c>
    </row>
    <row r="2" spans="1:8" ht="10.5" customHeight="1">
      <c r="A2" s="57">
        <v>2021</v>
      </c>
    </row>
    <row r="3" spans="1:8" s="44" customFormat="1" ht="24" customHeight="1">
      <c r="A3" s="165"/>
      <c r="B3" s="182"/>
      <c r="C3" s="233" t="s">
        <v>93</v>
      </c>
      <c r="D3" s="234"/>
    </row>
    <row r="4" spans="1:8" s="44" customFormat="1" ht="12" customHeight="1">
      <c r="A4" s="183" t="s">
        <v>63</v>
      </c>
      <c r="B4" s="182"/>
      <c r="C4" s="182" t="s">
        <v>284</v>
      </c>
      <c r="D4" s="165" t="s">
        <v>64</v>
      </c>
    </row>
    <row r="5" spans="1:8" s="44" customFormat="1" ht="3.75" customHeight="1">
      <c r="A5" s="55"/>
      <c r="B5" s="24"/>
      <c r="C5" s="24"/>
      <c r="D5" s="24"/>
    </row>
    <row r="6" spans="1:8" s="44" customFormat="1" ht="15" customHeight="1">
      <c r="A6" s="240" t="s">
        <v>6</v>
      </c>
      <c r="B6" s="240"/>
      <c r="C6" s="140">
        <v>3554265.8059999999</v>
      </c>
      <c r="D6" s="185">
        <v>100</v>
      </c>
    </row>
    <row r="7" spans="1:8" s="31" customFormat="1" ht="15" customHeight="1">
      <c r="A7" s="73">
        <v>46</v>
      </c>
      <c r="B7" s="58" t="s">
        <v>106</v>
      </c>
      <c r="C7" s="140">
        <v>3113859.2384934002</v>
      </c>
      <c r="D7" s="185">
        <v>87.609070577581889</v>
      </c>
    </row>
    <row r="8" spans="1:8" s="31" customFormat="1" ht="15" customHeight="1">
      <c r="A8" s="73">
        <v>465</v>
      </c>
      <c r="B8" s="189" t="s">
        <v>127</v>
      </c>
      <c r="C8" s="132">
        <v>2995398.0851194402</v>
      </c>
      <c r="D8" s="185">
        <v>84.276141645424246</v>
      </c>
    </row>
    <row r="9" spans="1:8" s="31" customFormat="1" ht="15" customHeight="1">
      <c r="A9" s="56"/>
      <c r="B9" s="190" t="s">
        <v>210</v>
      </c>
      <c r="C9" s="132">
        <v>1799377.42457318</v>
      </c>
      <c r="D9" s="185">
        <v>50.625854192886443</v>
      </c>
    </row>
    <row r="10" spans="1:8" s="31" customFormat="1" ht="15" customHeight="1">
      <c r="A10" s="56"/>
      <c r="B10" s="190" t="s">
        <v>211</v>
      </c>
      <c r="C10" s="140">
        <v>1196020.6605462602</v>
      </c>
      <c r="D10" s="185">
        <v>33.650287452537818</v>
      </c>
    </row>
    <row r="11" spans="1:8" ht="15" customHeight="1">
      <c r="A11" s="56"/>
      <c r="B11" s="147" t="s">
        <v>104</v>
      </c>
      <c r="C11" s="140">
        <v>118461.15337395994</v>
      </c>
      <c r="D11" s="185">
        <v>3.3329289321576403</v>
      </c>
      <c r="E11" s="62"/>
    </row>
    <row r="12" spans="1:8" s="31" customFormat="1" ht="15" customHeight="1">
      <c r="A12" s="235" t="s">
        <v>105</v>
      </c>
      <c r="B12" s="236"/>
      <c r="C12" s="132">
        <v>440406.56750659971</v>
      </c>
      <c r="D12" s="185">
        <v>12.390929422418097</v>
      </c>
    </row>
    <row r="13" spans="1:8" s="27" customFormat="1" ht="4.7" customHeight="1" thickBot="1">
      <c r="A13" s="244"/>
      <c r="B13" s="244"/>
      <c r="C13" s="244"/>
      <c r="D13" s="244"/>
      <c r="E13" s="43"/>
      <c r="F13" s="43"/>
      <c r="H13" s="30"/>
    </row>
    <row r="14" spans="1:8" ht="12" thickTop="1">
      <c r="B14" s="59"/>
      <c r="D14" s="53"/>
    </row>
    <row r="15" spans="1:8">
      <c r="D15" s="53"/>
    </row>
    <row r="16" spans="1:8">
      <c r="D16" s="53"/>
    </row>
    <row r="17" spans="4:4">
      <c r="D17" s="53"/>
    </row>
    <row r="18" spans="4:4">
      <c r="D18" s="53"/>
    </row>
    <row r="19" spans="4:4">
      <c r="D19" s="53"/>
    </row>
    <row r="20" spans="4:4">
      <c r="D20" s="53"/>
    </row>
    <row r="21" spans="4:4">
      <c r="D21" s="53"/>
    </row>
    <row r="22" spans="4:4">
      <c r="D22" s="53"/>
    </row>
    <row r="23" spans="4:4">
      <c r="D23" s="53"/>
    </row>
    <row r="24" spans="4:4">
      <c r="D24" s="53"/>
    </row>
  </sheetData>
  <mergeCells count="4">
    <mergeCell ref="A1:D1"/>
    <mergeCell ref="C3:D3"/>
    <mergeCell ref="A6:B6"/>
    <mergeCell ref="A12:B12"/>
  </mergeCells>
  <hyperlinks>
    <hyperlink ref="F1" location="' Índice'!A1" display="voltar" xr:uid="{00000000-0004-0000-0E00-000000000000}"/>
  </hyperlink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  <pageSetUpPr fitToPage="1"/>
  </sheetPr>
  <dimension ref="A1:H26"/>
  <sheetViews>
    <sheetView showGridLines="0" workbookViewId="0">
      <selection activeCell="G24" sqref="G24"/>
    </sheetView>
  </sheetViews>
  <sheetFormatPr defaultColWidth="9.140625" defaultRowHeight="11.25"/>
  <cols>
    <col min="1" max="1" width="4.140625" style="57" customWidth="1"/>
    <col min="2" max="2" width="56.5703125" style="58" customWidth="1"/>
    <col min="3" max="3" width="13.28515625" style="59" customWidth="1"/>
    <col min="4" max="4" width="9.7109375" style="59" customWidth="1"/>
    <col min="5" max="5" width="1.7109375" style="58" customWidth="1"/>
    <col min="6" max="7" width="9.140625" style="54"/>
    <col min="8" max="8" width="12" style="54" customWidth="1"/>
    <col min="9" max="16384" width="9.140625" style="54"/>
  </cols>
  <sheetData>
    <row r="1" spans="1:6" s="88" customFormat="1" ht="28.5" customHeight="1">
      <c r="A1" s="239" t="s">
        <v>232</v>
      </c>
      <c r="B1" s="239"/>
      <c r="C1" s="239"/>
      <c r="D1" s="239"/>
      <c r="E1" s="87"/>
      <c r="F1" s="121" t="s">
        <v>279</v>
      </c>
    </row>
    <row r="2" spans="1:6" ht="10.5" customHeight="1">
      <c r="A2" s="57">
        <v>2021</v>
      </c>
      <c r="E2" s="53"/>
    </row>
    <row r="3" spans="1:6" s="44" customFormat="1" ht="24" customHeight="1">
      <c r="A3" s="165"/>
      <c r="B3" s="182"/>
      <c r="C3" s="233" t="s">
        <v>93</v>
      </c>
      <c r="D3" s="234"/>
    </row>
    <row r="4" spans="1:6" s="44" customFormat="1" ht="12" customHeight="1">
      <c r="A4" s="183" t="s">
        <v>63</v>
      </c>
      <c r="B4" s="182"/>
      <c r="C4" s="182" t="s">
        <v>284</v>
      </c>
      <c r="D4" s="165" t="s">
        <v>64</v>
      </c>
    </row>
    <row r="5" spans="1:6" s="44" customFormat="1" ht="3.75" customHeight="1">
      <c r="A5" s="55"/>
      <c r="B5" s="24"/>
      <c r="C5" s="24"/>
      <c r="D5" s="24"/>
    </row>
    <row r="6" spans="1:6" s="44" customFormat="1" ht="15" customHeight="1">
      <c r="A6" s="240" t="s">
        <v>6</v>
      </c>
      <c r="B6" s="240"/>
      <c r="C6" s="140">
        <v>6640942.2029999997</v>
      </c>
      <c r="D6" s="185">
        <v>100</v>
      </c>
    </row>
    <row r="7" spans="1:6" s="31" customFormat="1" ht="15" customHeight="1">
      <c r="A7" s="73">
        <v>46</v>
      </c>
      <c r="B7" s="58" t="s">
        <v>106</v>
      </c>
      <c r="C7" s="140">
        <v>5548086.6740446705</v>
      </c>
      <c r="D7" s="185">
        <v>83.543667516611734</v>
      </c>
    </row>
    <row r="8" spans="1:6" s="31" customFormat="1" ht="15" customHeight="1">
      <c r="A8" s="56">
        <v>466</v>
      </c>
      <c r="B8" s="194" t="s">
        <v>128</v>
      </c>
      <c r="C8" s="132">
        <v>5263746.2118157502</v>
      </c>
      <c r="D8" s="185">
        <v>79.262039194346386</v>
      </c>
    </row>
    <row r="9" spans="1:6" s="31" customFormat="1" ht="15" customHeight="1">
      <c r="A9" s="56"/>
      <c r="B9" s="190" t="s">
        <v>129</v>
      </c>
      <c r="C9" s="140">
        <v>865017.229451527</v>
      </c>
      <c r="D9" s="185">
        <v>13.025519617694631</v>
      </c>
    </row>
    <row r="10" spans="1:6" s="31" customFormat="1" ht="15" customHeight="1">
      <c r="A10" s="56"/>
      <c r="B10" s="190" t="s">
        <v>130</v>
      </c>
      <c r="C10" s="140">
        <v>602940.45862167201</v>
      </c>
      <c r="D10" s="185">
        <v>9.0791402814693658</v>
      </c>
    </row>
    <row r="11" spans="1:6" s="31" customFormat="1" ht="15" customHeight="1">
      <c r="A11" s="56"/>
      <c r="B11" s="190" t="s">
        <v>131</v>
      </c>
      <c r="C11" s="132">
        <v>579372.63098958193</v>
      </c>
      <c r="D11" s="185">
        <v>8.7242534760783546</v>
      </c>
    </row>
    <row r="12" spans="1:6" s="31" customFormat="1" ht="15" customHeight="1">
      <c r="A12" s="56"/>
      <c r="B12" s="190" t="s">
        <v>132</v>
      </c>
      <c r="C12" s="140">
        <v>70619.597193438793</v>
      </c>
      <c r="D12" s="185">
        <v>1.0633972565148493</v>
      </c>
    </row>
    <row r="13" spans="1:6" s="31" customFormat="1" ht="15" customHeight="1">
      <c r="A13" s="56"/>
      <c r="B13" s="190" t="s">
        <v>133</v>
      </c>
      <c r="C13" s="140">
        <v>69828.527666494803</v>
      </c>
      <c r="D13" s="185">
        <v>1.0514852491104387</v>
      </c>
    </row>
    <row r="14" spans="1:6" s="31" customFormat="1" ht="15" customHeight="1">
      <c r="A14" s="56"/>
      <c r="B14" s="190" t="s">
        <v>134</v>
      </c>
      <c r="C14" s="132">
        <v>196737.190527889</v>
      </c>
      <c r="D14" s="185">
        <v>2.9624891244952312</v>
      </c>
    </row>
    <row r="15" spans="1:6" s="31" customFormat="1" ht="15" customHeight="1">
      <c r="A15" s="56"/>
      <c r="B15" s="190" t="s">
        <v>135</v>
      </c>
      <c r="C15" s="132">
        <v>2879230.5773651497</v>
      </c>
      <c r="D15" s="185">
        <v>43.355754188983568</v>
      </c>
    </row>
    <row r="16" spans="1:6" ht="15" customHeight="1">
      <c r="A16" s="56"/>
      <c r="B16" s="147" t="s">
        <v>104</v>
      </c>
      <c r="C16" s="140">
        <v>284340.46222892031</v>
      </c>
      <c r="D16" s="185">
        <v>4.2816283222653473</v>
      </c>
      <c r="E16" s="60"/>
    </row>
    <row r="17" spans="1:8" s="31" customFormat="1" ht="14.25" customHeight="1">
      <c r="A17" s="235" t="s">
        <v>101</v>
      </c>
      <c r="B17" s="236"/>
      <c r="C17" s="140">
        <v>1092855.5289553292</v>
      </c>
      <c r="D17" s="185">
        <v>16.456332483388262</v>
      </c>
    </row>
    <row r="18" spans="1:8" s="27" customFormat="1" ht="4.7" customHeight="1" thickBot="1">
      <c r="A18" s="244"/>
      <c r="B18" s="244"/>
      <c r="C18" s="244"/>
      <c r="D18" s="244"/>
      <c r="E18" s="43"/>
      <c r="F18" s="43"/>
      <c r="H18" s="30"/>
    </row>
    <row r="19" spans="1:8" ht="12.75" customHeight="1" thickTop="1">
      <c r="B19" s="59"/>
      <c r="D19" s="53"/>
      <c r="E19" s="60"/>
    </row>
    <row r="20" spans="1:8" ht="12.75" customHeight="1">
      <c r="B20" s="59"/>
      <c r="D20" s="53"/>
      <c r="E20" s="60"/>
    </row>
    <row r="21" spans="1:8" ht="12.75" customHeight="1">
      <c r="B21" s="59"/>
      <c r="D21" s="53"/>
      <c r="E21" s="60"/>
    </row>
    <row r="22" spans="1:8">
      <c r="B22" s="59"/>
      <c r="D22" s="53"/>
    </row>
    <row r="23" spans="1:8">
      <c r="B23" s="59"/>
      <c r="D23" s="53"/>
    </row>
    <row r="24" spans="1:8">
      <c r="B24" s="59"/>
      <c r="D24" s="53"/>
    </row>
    <row r="25" spans="1:8">
      <c r="B25" s="59"/>
      <c r="D25" s="53"/>
    </row>
    <row r="26" spans="1:8">
      <c r="D26" s="53"/>
    </row>
  </sheetData>
  <mergeCells count="4">
    <mergeCell ref="A1:D1"/>
    <mergeCell ref="C3:D3"/>
    <mergeCell ref="A6:B6"/>
    <mergeCell ref="A17:B17"/>
  </mergeCells>
  <hyperlinks>
    <hyperlink ref="F1" location="' Índice'!A1" display="voltar" xr:uid="{00000000-0004-0000-0F00-000000000000}"/>
  </hyperlink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  <pageSetUpPr fitToPage="1"/>
  </sheetPr>
  <dimension ref="A1:H26"/>
  <sheetViews>
    <sheetView showGridLines="0" workbookViewId="0">
      <selection activeCell="M17" sqref="M17"/>
    </sheetView>
  </sheetViews>
  <sheetFormatPr defaultColWidth="9.140625" defaultRowHeight="11.25"/>
  <cols>
    <col min="1" max="1" width="3.85546875" style="57" customWidth="1"/>
    <col min="2" max="2" width="64.85546875" style="58" customWidth="1"/>
    <col min="3" max="3" width="10.140625" style="59" customWidth="1"/>
    <col min="4" max="4" width="9.7109375" style="59" customWidth="1"/>
    <col min="5" max="5" width="1.5703125" style="58" customWidth="1"/>
    <col min="6" max="16384" width="9.140625" style="54"/>
  </cols>
  <sheetData>
    <row r="1" spans="1:6" ht="40.5" customHeight="1">
      <c r="A1" s="231" t="s">
        <v>233</v>
      </c>
      <c r="B1" s="231"/>
      <c r="C1" s="231"/>
      <c r="D1" s="231"/>
      <c r="E1" s="53"/>
      <c r="F1" s="121" t="s">
        <v>279</v>
      </c>
    </row>
    <row r="2" spans="1:6" ht="10.5" customHeight="1">
      <c r="A2" s="57">
        <v>2021</v>
      </c>
      <c r="E2" s="53"/>
    </row>
    <row r="3" spans="1:6" s="44" customFormat="1" ht="24" customHeight="1">
      <c r="A3" s="165"/>
      <c r="B3" s="182"/>
      <c r="C3" s="233" t="s">
        <v>93</v>
      </c>
      <c r="D3" s="234"/>
    </row>
    <row r="4" spans="1:6" s="44" customFormat="1" ht="12" customHeight="1">
      <c r="A4" s="183" t="s">
        <v>63</v>
      </c>
      <c r="B4" s="182"/>
      <c r="C4" s="182" t="s">
        <v>284</v>
      </c>
      <c r="D4" s="165" t="s">
        <v>64</v>
      </c>
    </row>
    <row r="5" spans="1:6" s="44" customFormat="1" ht="3.75" customHeight="1">
      <c r="A5" s="55"/>
      <c r="B5" s="24"/>
      <c r="C5" s="24"/>
      <c r="D5" s="24"/>
    </row>
    <row r="6" spans="1:6" s="44" customFormat="1" ht="15" customHeight="1">
      <c r="A6" s="240" t="s">
        <v>6</v>
      </c>
      <c r="B6" s="240"/>
      <c r="C6" s="140">
        <v>24881882.993000001</v>
      </c>
      <c r="D6" s="185">
        <v>100</v>
      </c>
    </row>
    <row r="7" spans="1:6" s="31" customFormat="1" ht="15" customHeight="1">
      <c r="A7" s="73">
        <v>46</v>
      </c>
      <c r="B7" s="58" t="s">
        <v>106</v>
      </c>
      <c r="C7" s="140">
        <v>23255956.9566296</v>
      </c>
      <c r="D7" s="185">
        <v>93.465422063001341</v>
      </c>
    </row>
    <row r="8" spans="1:6" s="31" customFormat="1" ht="15" customHeight="1">
      <c r="A8" s="73">
        <v>467</v>
      </c>
      <c r="B8" s="189" t="s">
        <v>136</v>
      </c>
      <c r="C8" s="132">
        <v>22847103.916091703</v>
      </c>
      <c r="D8" s="185">
        <v>91.822246421298829</v>
      </c>
    </row>
    <row r="9" spans="1:6" s="31" customFormat="1" ht="15" customHeight="1">
      <c r="A9" s="56"/>
      <c r="B9" s="190" t="s">
        <v>137</v>
      </c>
      <c r="C9" s="140">
        <v>7696935.4915826302</v>
      </c>
      <c r="D9" s="185">
        <v>30.933894728738988</v>
      </c>
    </row>
    <row r="10" spans="1:6" s="31" customFormat="1" ht="15" customHeight="1">
      <c r="A10" s="56"/>
      <c r="B10" s="190" t="s">
        <v>138</v>
      </c>
      <c r="C10" s="132">
        <v>2283899.8675306602</v>
      </c>
      <c r="D10" s="185">
        <v>9.1789671552317316</v>
      </c>
    </row>
    <row r="11" spans="1:6" s="31" customFormat="1" ht="15" customHeight="1">
      <c r="A11" s="56"/>
      <c r="B11" s="190" t="s">
        <v>139</v>
      </c>
      <c r="C11" s="140">
        <v>4479341.6036211206</v>
      </c>
      <c r="D11" s="185">
        <v>18.002422103187648</v>
      </c>
    </row>
    <row r="12" spans="1:6" s="31" customFormat="1" ht="15" customHeight="1">
      <c r="A12" s="56"/>
      <c r="B12" s="190" t="s">
        <v>140</v>
      </c>
      <c r="C12" s="132">
        <v>1111824.79954848</v>
      </c>
      <c r="D12" s="185">
        <v>4.4684110115832825</v>
      </c>
    </row>
    <row r="13" spans="1:6" s="31" customFormat="1" ht="24.75" customHeight="1">
      <c r="A13" s="56"/>
      <c r="B13" s="190" t="s">
        <v>288</v>
      </c>
      <c r="C13" s="140">
        <v>1962404.27236906</v>
      </c>
      <c r="D13" s="185">
        <v>7.886880076243191</v>
      </c>
    </row>
    <row r="14" spans="1:6" s="31" customFormat="1" ht="15" customHeight="1">
      <c r="A14" s="56"/>
      <c r="B14" s="190" t="s">
        <v>141</v>
      </c>
      <c r="C14" s="132">
        <v>3947105.6484046797</v>
      </c>
      <c r="D14" s="185">
        <v>15.86337195426534</v>
      </c>
    </row>
    <row r="15" spans="1:6" s="31" customFormat="1" ht="15" customHeight="1">
      <c r="A15" s="56"/>
      <c r="B15" s="190" t="s">
        <v>142</v>
      </c>
      <c r="C15" s="140">
        <v>1365592.2330350399</v>
      </c>
      <c r="D15" s="185">
        <v>5.488299392048507</v>
      </c>
    </row>
    <row r="16" spans="1:6" ht="15" customHeight="1">
      <c r="A16" s="56"/>
      <c r="B16" s="147" t="s">
        <v>104</v>
      </c>
      <c r="C16" s="132">
        <v>408853.0405378975</v>
      </c>
      <c r="D16" s="185">
        <v>1.6431756417025181</v>
      </c>
      <c r="E16" s="60"/>
    </row>
    <row r="17" spans="1:8" s="31" customFormat="1" ht="15" customHeight="1">
      <c r="A17" s="235" t="s">
        <v>101</v>
      </c>
      <c r="B17" s="236"/>
      <c r="C17" s="140">
        <v>1625926.0363704003</v>
      </c>
      <c r="D17" s="185">
        <v>6.5345779369986614</v>
      </c>
    </row>
    <row r="18" spans="1:8" s="27" customFormat="1" ht="4.7" customHeight="1" thickBot="1">
      <c r="A18" s="244"/>
      <c r="B18" s="244"/>
      <c r="C18" s="244"/>
      <c r="D18" s="244"/>
      <c r="E18" s="43"/>
      <c r="F18" s="43"/>
      <c r="H18" s="30"/>
    </row>
    <row r="19" spans="1:8" ht="12.75" customHeight="1" thickTop="1">
      <c r="B19" s="59"/>
      <c r="D19" s="53"/>
      <c r="E19" s="60"/>
    </row>
    <row r="20" spans="1:8" ht="12.75" customHeight="1">
      <c r="B20" s="59"/>
      <c r="D20" s="53"/>
      <c r="E20" s="60"/>
    </row>
    <row r="21" spans="1:8" ht="12.75" customHeight="1">
      <c r="B21" s="59"/>
      <c r="D21" s="53"/>
      <c r="E21" s="60"/>
    </row>
    <row r="22" spans="1:8">
      <c r="B22" s="59"/>
      <c r="D22" s="53"/>
    </row>
    <row r="23" spans="1:8">
      <c r="B23" s="59"/>
      <c r="D23" s="53"/>
    </row>
    <row r="24" spans="1:8">
      <c r="B24" s="59"/>
      <c r="D24" s="53"/>
    </row>
    <row r="25" spans="1:8">
      <c r="B25" s="59"/>
      <c r="D25" s="53"/>
    </row>
    <row r="26" spans="1:8">
      <c r="D26" s="53"/>
    </row>
  </sheetData>
  <mergeCells count="4">
    <mergeCell ref="A1:D1"/>
    <mergeCell ref="C3:D3"/>
    <mergeCell ref="A6:B6"/>
    <mergeCell ref="A17:B17"/>
  </mergeCells>
  <hyperlinks>
    <hyperlink ref="F1" location="' Índice'!A1" display="voltar" xr:uid="{00000000-0004-0000-1000-000000000000}"/>
  </hyperlinks>
  <pageMargins left="0.78740157480314965" right="0.78740157480314965" top="0.78740157480314965" bottom="0.78740157480314965" header="0.31496062992125984" footer="0.31496062992125984"/>
  <pageSetup paperSize="9" scale="96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2D050"/>
    <pageSetUpPr fitToPage="1"/>
  </sheetPr>
  <dimension ref="A1:H94"/>
  <sheetViews>
    <sheetView showGridLines="0" topLeftCell="A14" workbookViewId="0">
      <selection activeCell="K16" sqref="K16"/>
    </sheetView>
  </sheetViews>
  <sheetFormatPr defaultColWidth="9.140625" defaultRowHeight="11.25"/>
  <cols>
    <col min="1" max="1" width="5.140625" style="57" customWidth="1"/>
    <col min="2" max="2" width="65" style="58" customWidth="1"/>
    <col min="3" max="3" width="8.42578125" style="59" customWidth="1"/>
    <col min="4" max="4" width="8" style="59" customWidth="1"/>
    <col min="5" max="5" width="2.85546875" style="58" customWidth="1"/>
    <col min="6" max="16384" width="9.140625" style="54"/>
  </cols>
  <sheetData>
    <row r="1" spans="1:7" ht="30" customHeight="1">
      <c r="A1" s="231" t="s">
        <v>234</v>
      </c>
      <c r="B1" s="231"/>
      <c r="C1" s="231"/>
      <c r="D1" s="231"/>
      <c r="E1" s="53"/>
      <c r="F1" s="121" t="s">
        <v>279</v>
      </c>
    </row>
    <row r="2" spans="1:7" ht="10.5" customHeight="1">
      <c r="A2" s="57">
        <v>2021</v>
      </c>
      <c r="E2" s="53"/>
    </row>
    <row r="3" spans="1:7" s="44" customFormat="1" ht="24" customHeight="1">
      <c r="A3" s="165"/>
      <c r="B3" s="182"/>
      <c r="C3" s="233" t="s">
        <v>93</v>
      </c>
      <c r="D3" s="234"/>
    </row>
    <row r="4" spans="1:7" s="44" customFormat="1" ht="12" customHeight="1">
      <c r="A4" s="183" t="s">
        <v>63</v>
      </c>
      <c r="B4" s="182"/>
      <c r="C4" s="182" t="s">
        <v>284</v>
      </c>
      <c r="D4" s="165" t="s">
        <v>64</v>
      </c>
    </row>
    <row r="5" spans="1:7" s="44" customFormat="1" ht="3.75" customHeight="1">
      <c r="A5" s="55"/>
      <c r="B5" s="24"/>
      <c r="C5" s="24"/>
      <c r="D5" s="24"/>
    </row>
    <row r="6" spans="1:7" s="44" customFormat="1" ht="11.25" customHeight="1">
      <c r="A6" s="240" t="s">
        <v>6</v>
      </c>
      <c r="B6" s="240"/>
      <c r="C6" s="140">
        <v>23551962.864</v>
      </c>
      <c r="D6" s="185">
        <v>99.999999999999972</v>
      </c>
      <c r="F6" s="45"/>
      <c r="G6" s="46"/>
    </row>
    <row r="7" spans="1:7" s="31" customFormat="1" ht="19.5" customHeight="1">
      <c r="A7" s="73">
        <v>47</v>
      </c>
      <c r="B7" s="57" t="s">
        <v>143</v>
      </c>
      <c r="C7" s="140">
        <v>23187158.243273906</v>
      </c>
      <c r="D7" s="185">
        <v>98.451064894961632</v>
      </c>
      <c r="F7" s="45"/>
      <c r="G7" s="46"/>
    </row>
    <row r="8" spans="1:7" s="31" customFormat="1" ht="24" customHeight="1">
      <c r="A8" s="73">
        <v>47001</v>
      </c>
      <c r="B8" s="189" t="s">
        <v>144</v>
      </c>
      <c r="C8" s="132">
        <v>10067318.887640899</v>
      </c>
      <c r="D8" s="53">
        <v>42.745137404361095</v>
      </c>
      <c r="F8" s="9"/>
      <c r="G8" s="47"/>
    </row>
    <row r="9" spans="1:7" s="31" customFormat="1" ht="12.6" customHeight="1">
      <c r="A9" s="56"/>
      <c r="B9" s="190" t="s">
        <v>145</v>
      </c>
      <c r="C9" s="132">
        <v>2318424.5545336418</v>
      </c>
      <c r="D9" s="60">
        <v>9.8438697781637341</v>
      </c>
      <c r="F9" s="114"/>
      <c r="G9" s="48"/>
    </row>
    <row r="10" spans="1:7" s="31" customFormat="1" ht="12.6" customHeight="1">
      <c r="A10" s="56"/>
      <c r="B10" s="190" t="s">
        <v>146</v>
      </c>
      <c r="C10" s="140">
        <v>2428617.334690372</v>
      </c>
      <c r="D10" s="60">
        <v>10.473975763696103</v>
      </c>
      <c r="F10" s="114"/>
      <c r="G10" s="48"/>
    </row>
    <row r="11" spans="1:7" s="31" customFormat="1" ht="12.6" customHeight="1">
      <c r="A11" s="56"/>
      <c r="B11" s="190" t="s">
        <v>147</v>
      </c>
      <c r="C11" s="140">
        <v>1574846.234871299</v>
      </c>
      <c r="D11" s="60">
        <v>6.6866878313505946</v>
      </c>
      <c r="F11" s="114"/>
      <c r="G11" s="48"/>
    </row>
    <row r="12" spans="1:7" s="31" customFormat="1" ht="12.6" customHeight="1">
      <c r="A12" s="56"/>
      <c r="B12" s="190" t="s">
        <v>148</v>
      </c>
      <c r="C12" s="132">
        <v>1841432.2304824262</v>
      </c>
      <c r="D12" s="60">
        <v>7.8185934697490538</v>
      </c>
      <c r="F12" s="114"/>
      <c r="G12" s="48"/>
    </row>
    <row r="13" spans="1:7" s="31" customFormat="1" ht="12.6" customHeight="1">
      <c r="A13" s="56"/>
      <c r="B13" s="190" t="s">
        <v>149</v>
      </c>
      <c r="C13" s="140">
        <v>1903998.5330631819</v>
      </c>
      <c r="D13" s="60">
        <v>8.0842456488988024</v>
      </c>
      <c r="F13" s="114"/>
      <c r="G13" s="48"/>
    </row>
    <row r="14" spans="1:7" s="31" customFormat="1" ht="19.149999999999999" customHeight="1">
      <c r="A14" s="73">
        <v>47002</v>
      </c>
      <c r="B14" s="189" t="s">
        <v>150</v>
      </c>
      <c r="C14" s="140">
        <v>5306134.8571244702</v>
      </c>
      <c r="D14" s="53">
        <v>22.529480399423875</v>
      </c>
      <c r="F14" s="114"/>
      <c r="G14" s="47"/>
    </row>
    <row r="15" spans="1:7" s="31" customFormat="1" ht="12.6" customHeight="1">
      <c r="A15" s="56"/>
      <c r="B15" s="190" t="s">
        <v>151</v>
      </c>
      <c r="C15" s="132">
        <v>457326.35535296798</v>
      </c>
      <c r="D15" s="60">
        <v>1.9417759699851063</v>
      </c>
      <c r="F15" s="114"/>
      <c r="G15" s="48"/>
    </row>
    <row r="16" spans="1:7" s="31" customFormat="1" ht="22.5">
      <c r="A16" s="56"/>
      <c r="B16" s="190" t="s">
        <v>152</v>
      </c>
      <c r="C16" s="132">
        <v>1600204.7371936201</v>
      </c>
      <c r="D16" s="60">
        <v>6.7943582725310296</v>
      </c>
      <c r="F16" s="114"/>
      <c r="G16" s="48"/>
    </row>
    <row r="17" spans="1:7" s="31" customFormat="1" ht="12.6" customHeight="1">
      <c r="A17" s="56"/>
      <c r="B17" s="190" t="s">
        <v>153</v>
      </c>
      <c r="C17" s="140">
        <v>1272296.6101970999</v>
      </c>
      <c r="D17" s="60">
        <v>5.4020831195426595</v>
      </c>
      <c r="F17" s="114"/>
      <c r="G17" s="48"/>
    </row>
    <row r="18" spans="1:7" s="31" customFormat="1" ht="12.6" customHeight="1">
      <c r="A18" s="56"/>
      <c r="B18" s="190" t="s">
        <v>154</v>
      </c>
      <c r="C18" s="140">
        <v>866752.64989328594</v>
      </c>
      <c r="D18" s="60">
        <v>3.6801716056462865</v>
      </c>
      <c r="F18" s="114"/>
      <c r="G18" s="48"/>
    </row>
    <row r="19" spans="1:7" s="31" customFormat="1" ht="12.6" customHeight="1">
      <c r="A19" s="56"/>
      <c r="B19" s="190" t="s">
        <v>155</v>
      </c>
      <c r="C19" s="140">
        <v>1109554.504487494</v>
      </c>
      <c r="D19" s="60">
        <v>4.711091431718784</v>
      </c>
      <c r="F19" s="114"/>
      <c r="G19" s="48"/>
    </row>
    <row r="20" spans="1:7" s="31" customFormat="1" ht="19.149999999999999" customHeight="1">
      <c r="A20" s="73">
        <v>47003</v>
      </c>
      <c r="B20" s="189" t="s">
        <v>156</v>
      </c>
      <c r="C20" s="132">
        <v>1089917.3627053101</v>
      </c>
      <c r="D20" s="53">
        <v>4.6277134903744566</v>
      </c>
      <c r="F20" s="114"/>
      <c r="G20" s="47"/>
    </row>
    <row r="21" spans="1:7" s="31" customFormat="1" ht="21.6" customHeight="1">
      <c r="A21" s="56"/>
      <c r="B21" s="195" t="s">
        <v>212</v>
      </c>
      <c r="C21" s="132">
        <v>392163.00513845001</v>
      </c>
      <c r="D21" s="60">
        <v>1.6650969067970336</v>
      </c>
      <c r="F21" s="114"/>
      <c r="G21" s="48"/>
    </row>
    <row r="22" spans="1:7" s="31" customFormat="1" ht="13.15" customHeight="1">
      <c r="A22" s="56"/>
      <c r="B22" s="190" t="s">
        <v>157</v>
      </c>
      <c r="C22" s="140">
        <v>697754.35756685492</v>
      </c>
      <c r="D22" s="60">
        <v>2.9626165835774003</v>
      </c>
      <c r="F22" s="114"/>
      <c r="G22" s="48"/>
    </row>
    <row r="23" spans="1:7" s="31" customFormat="1" ht="20.25" customHeight="1">
      <c r="A23" s="73">
        <v>47004</v>
      </c>
      <c r="B23" s="189" t="s">
        <v>158</v>
      </c>
      <c r="C23" s="140">
        <v>56097.903333352602</v>
      </c>
      <c r="D23" s="53">
        <v>0.23818780480118795</v>
      </c>
      <c r="F23" s="114"/>
      <c r="G23" s="47"/>
    </row>
    <row r="24" spans="1:7" s="31" customFormat="1" ht="20.25" customHeight="1">
      <c r="A24" s="73">
        <v>47005</v>
      </c>
      <c r="B24" s="189" t="s">
        <v>159</v>
      </c>
      <c r="C24" s="132">
        <v>1124143.8359514698</v>
      </c>
      <c r="D24" s="53">
        <v>4.7730367207302411</v>
      </c>
      <c r="F24" s="114"/>
      <c r="G24" s="47"/>
    </row>
    <row r="25" spans="1:7" s="31" customFormat="1" ht="13.9" customHeight="1">
      <c r="A25" s="56"/>
      <c r="B25" s="190" t="s">
        <v>160</v>
      </c>
      <c r="C25" s="140">
        <v>122506.2706109881</v>
      </c>
      <c r="D25" s="60">
        <v>0.520153124044889</v>
      </c>
      <c r="F25" s="114"/>
      <c r="G25" s="48"/>
    </row>
    <row r="26" spans="1:7" s="31" customFormat="1" ht="13.9" customHeight="1">
      <c r="A26" s="56"/>
      <c r="B26" s="190" t="s">
        <v>161</v>
      </c>
      <c r="C26" s="140">
        <v>635506.93428538006</v>
      </c>
      <c r="D26" s="60">
        <v>2.6983183438046883</v>
      </c>
      <c r="F26" s="114"/>
      <c r="G26" s="48"/>
    </row>
    <row r="27" spans="1:7" s="31" customFormat="1" ht="13.9" customHeight="1">
      <c r="A27" s="56"/>
      <c r="B27" s="190" t="s">
        <v>162</v>
      </c>
      <c r="C27" s="132">
        <v>89264.632954514294</v>
      </c>
      <c r="D27" s="60">
        <v>0.37901143726308439</v>
      </c>
      <c r="F27" s="114"/>
      <c r="G27" s="48"/>
    </row>
    <row r="28" spans="1:7" s="31" customFormat="1" ht="13.9" customHeight="1">
      <c r="A28" s="56"/>
      <c r="B28" s="190" t="s">
        <v>163</v>
      </c>
      <c r="C28" s="132">
        <v>276865.9981005874</v>
      </c>
      <c r="D28" s="60">
        <v>1.1755538156175798</v>
      </c>
      <c r="F28" s="114"/>
      <c r="G28" s="48"/>
    </row>
    <row r="29" spans="1:7" s="31" customFormat="1" ht="20.25" customHeight="1">
      <c r="A29" s="73">
        <v>47006</v>
      </c>
      <c r="B29" s="189" t="s">
        <v>164</v>
      </c>
      <c r="C29" s="140">
        <v>615032.78988663002</v>
      </c>
      <c r="D29" s="53">
        <v>2.6113865474318034</v>
      </c>
      <c r="F29" s="114"/>
      <c r="G29" s="47"/>
    </row>
    <row r="30" spans="1:7" s="31" customFormat="1" ht="13.9" customHeight="1">
      <c r="A30" s="56"/>
      <c r="B30" s="190" t="s">
        <v>165</v>
      </c>
      <c r="C30" s="140">
        <v>280504.39436861</v>
      </c>
      <c r="D30" s="60">
        <v>1.191002193695587</v>
      </c>
      <c r="F30" s="114"/>
      <c r="G30" s="48"/>
    </row>
    <row r="31" spans="1:7" s="31" customFormat="1" ht="13.9" customHeight="1">
      <c r="A31" s="56"/>
      <c r="B31" s="190" t="s">
        <v>166</v>
      </c>
      <c r="C31" s="140">
        <v>242883.53339766699</v>
      </c>
      <c r="D31" s="60">
        <v>1.0312666286041194</v>
      </c>
      <c r="F31" s="114"/>
      <c r="G31" s="48"/>
    </row>
    <row r="32" spans="1:7" s="31" customFormat="1" ht="13.9" customHeight="1">
      <c r="A32" s="56"/>
      <c r="B32" s="190" t="s">
        <v>167</v>
      </c>
      <c r="C32" s="132">
        <v>91644.862120353035</v>
      </c>
      <c r="D32" s="60">
        <v>0.3891177251320968</v>
      </c>
      <c r="F32" s="114"/>
      <c r="G32" s="48"/>
    </row>
    <row r="33" spans="1:8" s="31" customFormat="1" ht="25.15" customHeight="1">
      <c r="A33" s="73">
        <v>47007</v>
      </c>
      <c r="B33" s="189" t="s">
        <v>183</v>
      </c>
      <c r="C33" s="132">
        <v>2379516.4974126499</v>
      </c>
      <c r="D33" s="53">
        <v>10.103261928328802</v>
      </c>
      <c r="F33" s="114"/>
      <c r="G33" s="47"/>
    </row>
    <row r="34" spans="1:8" s="31" customFormat="1" ht="13.9" customHeight="1">
      <c r="A34" s="56"/>
      <c r="B34" s="190" t="s">
        <v>213</v>
      </c>
      <c r="C34" s="140">
        <v>397982.59122986218</v>
      </c>
      <c r="D34" s="60">
        <v>1.6898064655077754</v>
      </c>
      <c r="F34" s="114"/>
      <c r="G34" s="48"/>
    </row>
    <row r="35" spans="1:8" s="31" customFormat="1" ht="13.9" customHeight="1">
      <c r="A35" s="56"/>
      <c r="B35" s="190" t="s">
        <v>168</v>
      </c>
      <c r="C35" s="140">
        <v>1521676.8091168785</v>
      </c>
      <c r="D35" s="60">
        <v>6.4609341391362953</v>
      </c>
      <c r="F35" s="114"/>
      <c r="G35" s="48"/>
    </row>
    <row r="36" spans="1:8" s="31" customFormat="1" ht="13.9" customHeight="1">
      <c r="A36" s="56"/>
      <c r="B36" s="190" t="s">
        <v>169</v>
      </c>
      <c r="C36" s="132">
        <v>459857.0970659093</v>
      </c>
      <c r="D36" s="60">
        <v>1.9525213236847319</v>
      </c>
      <c r="F36" s="114"/>
      <c r="G36" s="48"/>
    </row>
    <row r="37" spans="1:8" s="31" customFormat="1" ht="17.45" customHeight="1">
      <c r="A37" s="73">
        <v>47008</v>
      </c>
      <c r="B37" s="189" t="s">
        <v>170</v>
      </c>
      <c r="C37" s="140">
        <v>2548996.1092191199</v>
      </c>
      <c r="D37" s="53">
        <v>10.822860599510156</v>
      </c>
      <c r="F37" s="114"/>
      <c r="G37" s="47"/>
    </row>
    <row r="38" spans="1:8" s="31" customFormat="1" ht="11.25" customHeight="1">
      <c r="A38" s="235" t="s">
        <v>101</v>
      </c>
      <c r="B38" s="235"/>
      <c r="C38" s="140">
        <v>364804.62072609365</v>
      </c>
      <c r="D38" s="60">
        <v>1.5489351050383589</v>
      </c>
      <c r="F38" s="114"/>
      <c r="G38" s="48"/>
    </row>
    <row r="39" spans="1:8" s="27" customFormat="1" ht="4.7" customHeight="1" thickBot="1">
      <c r="A39" s="244"/>
      <c r="B39" s="244"/>
      <c r="C39" s="244"/>
      <c r="D39" s="244"/>
      <c r="E39" s="43"/>
      <c r="F39" s="43"/>
      <c r="H39" s="30"/>
    </row>
    <row r="40" spans="1:8" ht="12" thickTop="1"/>
    <row r="94" spans="2:2">
      <c r="B94" s="59"/>
    </row>
  </sheetData>
  <mergeCells count="4">
    <mergeCell ref="A1:D1"/>
    <mergeCell ref="C3:D3"/>
    <mergeCell ref="A6:B6"/>
    <mergeCell ref="A38:B38"/>
  </mergeCells>
  <hyperlinks>
    <hyperlink ref="F1" location="' Índice'!A1" display="voltar" xr:uid="{00000000-0004-0000-1100-000000000000}"/>
  </hyperlinks>
  <pageMargins left="0.78740157480314965" right="0.78740157480314965" top="0.78740157480314965" bottom="0.78740157480314965" header="0.31496062992125984" footer="0.31496062992125984"/>
  <pageSetup paperSize="9" scale="9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92D050"/>
    <pageSetUpPr fitToPage="1"/>
  </sheetPr>
  <dimension ref="A1:H43"/>
  <sheetViews>
    <sheetView showGridLines="0" workbookViewId="0">
      <selection activeCell="M24" sqref="M24"/>
    </sheetView>
  </sheetViews>
  <sheetFormatPr defaultColWidth="9.140625" defaultRowHeight="11.25"/>
  <cols>
    <col min="1" max="1" width="5.28515625" style="57" customWidth="1"/>
    <col min="2" max="2" width="62.5703125" style="58" customWidth="1"/>
    <col min="3" max="3" width="12.7109375" style="59" customWidth="1"/>
    <col min="4" max="4" width="9.7109375" style="59" customWidth="1"/>
    <col min="5" max="5" width="2.85546875" style="58" customWidth="1"/>
    <col min="6" max="6" width="8.5703125" style="58" customWidth="1"/>
    <col min="7" max="16384" width="9.140625" style="54"/>
  </cols>
  <sheetData>
    <row r="1" spans="1:6" ht="42" customHeight="1">
      <c r="A1" s="231" t="s">
        <v>235</v>
      </c>
      <c r="B1" s="231"/>
      <c r="C1" s="231"/>
      <c r="D1" s="231"/>
      <c r="E1" s="53"/>
      <c r="F1" s="121" t="s">
        <v>279</v>
      </c>
    </row>
    <row r="2" spans="1:6" ht="10.5" customHeight="1">
      <c r="A2" s="57">
        <v>2021</v>
      </c>
      <c r="E2" s="53"/>
      <c r="F2" s="54"/>
    </row>
    <row r="3" spans="1:6" s="44" customFormat="1" ht="24" customHeight="1">
      <c r="A3" s="165"/>
      <c r="B3" s="182"/>
      <c r="C3" s="233" t="s">
        <v>93</v>
      </c>
      <c r="D3" s="234"/>
    </row>
    <row r="4" spans="1:6" s="44" customFormat="1" ht="12" customHeight="1">
      <c r="A4" s="183" t="s">
        <v>63</v>
      </c>
      <c r="B4" s="182"/>
      <c r="C4" s="182" t="s">
        <v>284</v>
      </c>
      <c r="D4" s="165" t="s">
        <v>64</v>
      </c>
    </row>
    <row r="5" spans="1:6" s="44" customFormat="1" ht="3.75" customHeight="1">
      <c r="A5" s="55"/>
      <c r="B5" s="24"/>
      <c r="C5" s="24"/>
      <c r="D5" s="24"/>
    </row>
    <row r="6" spans="1:6" s="44" customFormat="1" ht="13.15" customHeight="1">
      <c r="A6" s="240" t="s">
        <v>6</v>
      </c>
      <c r="B6" s="240"/>
      <c r="C6" s="140">
        <v>2848492.0520000001</v>
      </c>
      <c r="D6" s="185">
        <v>100</v>
      </c>
    </row>
    <row r="7" spans="1:6" s="31" customFormat="1" ht="15" customHeight="1">
      <c r="A7" s="73">
        <v>47</v>
      </c>
      <c r="B7" s="58" t="s">
        <v>143</v>
      </c>
      <c r="C7" s="140">
        <v>2708251.7827012199</v>
      </c>
      <c r="D7" s="185">
        <v>95.076683847500504</v>
      </c>
    </row>
    <row r="8" spans="1:6" s="31" customFormat="1" ht="22.5" customHeight="1">
      <c r="A8" s="73">
        <v>47001</v>
      </c>
      <c r="B8" s="189" t="s">
        <v>144</v>
      </c>
      <c r="C8" s="132">
        <v>2007423.3888252899</v>
      </c>
      <c r="D8" s="53">
        <v>70.473196069331706</v>
      </c>
    </row>
    <row r="9" spans="1:6" s="31" customFormat="1" ht="15" customHeight="1">
      <c r="A9" s="56"/>
      <c r="B9" s="190" t="s">
        <v>145</v>
      </c>
      <c r="C9" s="132">
        <v>413818.09763836378</v>
      </c>
      <c r="D9" s="60">
        <v>14.527619880413967</v>
      </c>
    </row>
    <row r="10" spans="1:6" s="31" customFormat="1" ht="15" customHeight="1">
      <c r="A10" s="56"/>
      <c r="B10" s="190" t="s">
        <v>146</v>
      </c>
      <c r="C10" s="140">
        <v>1081990.1433701471</v>
      </c>
      <c r="D10" s="60">
        <v>37.984664293181154</v>
      </c>
    </row>
    <row r="11" spans="1:6" s="31" customFormat="1" ht="15" customHeight="1">
      <c r="A11" s="56"/>
      <c r="B11" s="190" t="s">
        <v>147</v>
      </c>
      <c r="C11" s="140">
        <v>317706.51747382496</v>
      </c>
      <c r="D11" s="60">
        <v>11.153498471261486</v>
      </c>
    </row>
    <row r="12" spans="1:6" s="31" customFormat="1" ht="15" customHeight="1">
      <c r="A12" s="56"/>
      <c r="B12" s="190" t="s">
        <v>148</v>
      </c>
      <c r="C12" s="132">
        <v>124622.41697308629</v>
      </c>
      <c r="D12" s="60">
        <v>4.3750312340027655</v>
      </c>
    </row>
    <row r="13" spans="1:6" s="31" customFormat="1" ht="15" customHeight="1">
      <c r="A13" s="56"/>
      <c r="B13" s="190" t="s">
        <v>149</v>
      </c>
      <c r="C13" s="140">
        <v>69286.213369872305</v>
      </c>
      <c r="D13" s="60">
        <v>2.4323821904724872</v>
      </c>
    </row>
    <row r="14" spans="1:6" s="31" customFormat="1" ht="15" customHeight="1">
      <c r="A14" s="73">
        <v>47002</v>
      </c>
      <c r="B14" s="189" t="s">
        <v>150</v>
      </c>
      <c r="C14" s="140">
        <v>618135.31058250589</v>
      </c>
      <c r="D14" s="53">
        <v>21.700440067877214</v>
      </c>
      <c r="F14" s="49"/>
    </row>
    <row r="15" spans="1:6" s="31" customFormat="1" ht="16.5" customHeight="1">
      <c r="A15" s="56"/>
      <c r="B15" s="190" t="s">
        <v>214</v>
      </c>
      <c r="C15" s="132">
        <v>208256.13287498799</v>
      </c>
      <c r="D15" s="60">
        <v>7.3111010693804097</v>
      </c>
    </row>
    <row r="16" spans="1:6" s="31" customFormat="1" ht="15" customHeight="1">
      <c r="A16" s="56"/>
      <c r="B16" s="190" t="s">
        <v>171</v>
      </c>
      <c r="C16" s="140">
        <v>184302.27049348361</v>
      </c>
      <c r="D16" s="60">
        <v>6.4701697294215794</v>
      </c>
    </row>
    <row r="17" spans="1:8" s="31" customFormat="1" ht="15" customHeight="1">
      <c r="A17" s="56"/>
      <c r="B17" s="190" t="s">
        <v>172</v>
      </c>
      <c r="C17" s="140">
        <v>186805.077059595</v>
      </c>
      <c r="D17" s="60">
        <v>6.5580339930537743</v>
      </c>
    </row>
    <row r="18" spans="1:8" s="31" customFormat="1" ht="15" customHeight="1">
      <c r="A18" s="56"/>
      <c r="B18" s="190" t="s">
        <v>173</v>
      </c>
      <c r="C18" s="132">
        <v>38771.83015443926</v>
      </c>
      <c r="D18" s="60">
        <v>1.3611352760214497</v>
      </c>
      <c r="F18" s="49"/>
    </row>
    <row r="19" spans="1:8" ht="15" customHeight="1">
      <c r="A19" s="56"/>
      <c r="B19" s="147" t="s">
        <v>174</v>
      </c>
      <c r="C19" s="132">
        <v>82693.083293424104</v>
      </c>
      <c r="D19" s="60">
        <v>2.9030477102915961</v>
      </c>
      <c r="E19" s="60"/>
      <c r="F19" s="54"/>
    </row>
    <row r="20" spans="1:8" s="31" customFormat="1" ht="15" customHeight="1">
      <c r="A20" s="235" t="s">
        <v>101</v>
      </c>
      <c r="B20" s="236"/>
      <c r="C20" s="140">
        <v>140240.26929878024</v>
      </c>
      <c r="D20" s="60">
        <v>4.9233161524994919</v>
      </c>
    </row>
    <row r="21" spans="1:8" s="27" customFormat="1" ht="4.7" customHeight="1" thickBot="1">
      <c r="A21" s="244"/>
      <c r="B21" s="244"/>
      <c r="C21" s="244"/>
      <c r="D21" s="244"/>
      <c r="E21" s="43"/>
      <c r="F21" s="43"/>
      <c r="H21" s="30"/>
    </row>
    <row r="22" spans="1:8" ht="15.75" customHeight="1" thickTop="1">
      <c r="A22" s="63"/>
      <c r="D22" s="53"/>
      <c r="E22" s="60"/>
      <c r="F22" s="64"/>
    </row>
    <row r="23" spans="1:8" ht="15.75" customHeight="1">
      <c r="A23" s="63"/>
      <c r="B23" s="65"/>
      <c r="D23" s="53"/>
      <c r="E23" s="60"/>
      <c r="F23" s="64"/>
    </row>
    <row r="24" spans="1:8" ht="15.75" customHeight="1">
      <c r="A24" s="63"/>
      <c r="B24" s="65"/>
      <c r="D24" s="53"/>
      <c r="E24" s="60"/>
      <c r="F24" s="64"/>
    </row>
    <row r="25" spans="1:8" ht="15.75" customHeight="1">
      <c r="A25" s="63"/>
      <c r="B25" s="65"/>
      <c r="D25" s="53"/>
      <c r="E25" s="60"/>
      <c r="F25" s="64"/>
    </row>
    <row r="26" spans="1:8">
      <c r="D26" s="53"/>
    </row>
    <row r="27" spans="1:8">
      <c r="D27" s="53"/>
    </row>
    <row r="28" spans="1:8">
      <c r="D28" s="53"/>
    </row>
    <row r="29" spans="1:8">
      <c r="B29" s="45"/>
      <c r="D29" s="53"/>
    </row>
    <row r="30" spans="1:8">
      <c r="B30" s="45"/>
      <c r="D30" s="53"/>
    </row>
    <row r="31" spans="1:8">
      <c r="B31" s="9"/>
      <c r="D31" s="53"/>
    </row>
    <row r="32" spans="1:8">
      <c r="B32" s="9"/>
      <c r="D32" s="53"/>
    </row>
    <row r="33" spans="2:4">
      <c r="B33" s="45"/>
      <c r="D33" s="53"/>
    </row>
    <row r="34" spans="2:4">
      <c r="B34" s="45"/>
      <c r="D34" s="53"/>
    </row>
    <row r="35" spans="2:4">
      <c r="B35" s="9"/>
      <c r="D35" s="53"/>
    </row>
    <row r="36" spans="2:4">
      <c r="B36" s="45"/>
      <c r="D36" s="53"/>
    </row>
    <row r="37" spans="2:4">
      <c r="B37" s="45"/>
      <c r="D37" s="53"/>
    </row>
    <row r="38" spans="2:4">
      <c r="B38" s="9"/>
    </row>
    <row r="39" spans="2:4">
      <c r="B39" s="45"/>
    </row>
    <row r="40" spans="2:4">
      <c r="B40" s="45"/>
    </row>
    <row r="41" spans="2:4">
      <c r="B41" s="9"/>
    </row>
    <row r="42" spans="2:4">
      <c r="B42" s="9"/>
    </row>
    <row r="43" spans="2:4">
      <c r="B43" s="45"/>
    </row>
  </sheetData>
  <mergeCells count="4">
    <mergeCell ref="A1:D1"/>
    <mergeCell ref="C3:D3"/>
    <mergeCell ref="A6:B6"/>
    <mergeCell ref="A20:B20"/>
  </mergeCells>
  <hyperlinks>
    <hyperlink ref="F1" location="' Índice'!A1" display="voltar" xr:uid="{00000000-0004-0000-1200-000000000000}"/>
  </hyperlinks>
  <pageMargins left="0.78740157480314965" right="0.78740157480314965" top="0.78740157480314965" bottom="0.78740157480314965" header="0.31496062992125984" footer="0.31496062992125984"/>
  <pageSetup paperSize="9" scale="9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31"/>
  <sheetViews>
    <sheetView showGridLines="0" topLeftCell="A7" workbookViewId="0">
      <selection activeCell="D22" sqref="D22"/>
    </sheetView>
  </sheetViews>
  <sheetFormatPr defaultColWidth="9.140625" defaultRowHeight="15"/>
  <cols>
    <col min="1" max="1" width="19.7109375" customWidth="1"/>
    <col min="2" max="2" width="48.85546875" customWidth="1"/>
  </cols>
  <sheetData>
    <row r="1" spans="1:9" ht="6.75" customHeight="1"/>
    <row r="2" spans="1:9">
      <c r="A2" s="210" t="s">
        <v>243</v>
      </c>
      <c r="B2" s="210"/>
    </row>
    <row r="3" spans="1:9">
      <c r="A3" s="104"/>
      <c r="B3" s="104"/>
    </row>
    <row r="4" spans="1:9">
      <c r="A4" s="112" t="s">
        <v>244</v>
      </c>
      <c r="B4" s="112"/>
    </row>
    <row r="5" spans="1:9" ht="9.9499999999999993" customHeight="1">
      <c r="A5" s="105"/>
      <c r="B5" s="105"/>
    </row>
    <row r="6" spans="1:9">
      <c r="A6" s="106" t="s">
        <v>197</v>
      </c>
      <c r="B6" s="106" t="s">
        <v>260</v>
      </c>
    </row>
    <row r="7" spans="1:9">
      <c r="A7" s="106" t="s">
        <v>218</v>
      </c>
      <c r="B7" s="106" t="s">
        <v>278</v>
      </c>
    </row>
    <row r="8" spans="1:9">
      <c r="A8" s="106" t="s">
        <v>217</v>
      </c>
      <c r="B8" s="106" t="s">
        <v>261</v>
      </c>
    </row>
    <row r="9" spans="1:9">
      <c r="A9" s="107"/>
      <c r="B9" s="107"/>
    </row>
    <row r="10" spans="1:9">
      <c r="A10" s="112" t="s">
        <v>245</v>
      </c>
      <c r="B10" s="112"/>
    </row>
    <row r="11" spans="1:9" ht="9.9499999999999993" customHeight="1">
      <c r="A11" s="105"/>
      <c r="B11" s="105"/>
    </row>
    <row r="12" spans="1:9">
      <c r="A12" s="106" t="s">
        <v>256</v>
      </c>
      <c r="B12" s="106" t="s">
        <v>257</v>
      </c>
    </row>
    <row r="13" spans="1:9">
      <c r="A13" s="106" t="s">
        <v>272</v>
      </c>
      <c r="B13" s="106" t="s">
        <v>280</v>
      </c>
    </row>
    <row r="14" spans="1:9" ht="17.25">
      <c r="A14" s="106" t="s">
        <v>199</v>
      </c>
      <c r="B14" s="106" t="s">
        <v>258</v>
      </c>
      <c r="I14" s="108"/>
    </row>
    <row r="15" spans="1:9">
      <c r="A15" s="106" t="s">
        <v>255</v>
      </c>
      <c r="B15" s="106" t="s">
        <v>259</v>
      </c>
    </row>
    <row r="16" spans="1:9">
      <c r="A16" s="106" t="s">
        <v>276</v>
      </c>
      <c r="B16" s="106" t="s">
        <v>277</v>
      </c>
    </row>
    <row r="17" spans="1:2">
      <c r="A17" s="106" t="s">
        <v>253</v>
      </c>
      <c r="B17" s="106" t="s">
        <v>254</v>
      </c>
    </row>
    <row r="18" spans="1:2">
      <c r="A18" s="106" t="s">
        <v>270</v>
      </c>
      <c r="B18" s="106" t="s">
        <v>271</v>
      </c>
    </row>
    <row r="19" spans="1:2">
      <c r="A19" s="106" t="s">
        <v>251</v>
      </c>
      <c r="B19" s="106" t="s">
        <v>252</v>
      </c>
    </row>
    <row r="20" spans="1:2">
      <c r="A20" s="106" t="s">
        <v>273</v>
      </c>
      <c r="B20" s="106" t="s">
        <v>274</v>
      </c>
    </row>
    <row r="21" spans="1:2">
      <c r="A21" s="106" t="s">
        <v>275</v>
      </c>
      <c r="B21" s="106" t="s">
        <v>93</v>
      </c>
    </row>
    <row r="22" spans="1:2">
      <c r="A22" s="106" t="s">
        <v>262</v>
      </c>
      <c r="B22" s="106" t="s">
        <v>263</v>
      </c>
    </row>
    <row r="23" spans="1:2">
      <c r="A23" s="106" t="s">
        <v>246</v>
      </c>
      <c r="B23" s="106" t="s">
        <v>196</v>
      </c>
    </row>
    <row r="24" spans="1:2">
      <c r="A24" s="106" t="s">
        <v>194</v>
      </c>
      <c r="B24" s="106" t="s">
        <v>264</v>
      </c>
    </row>
    <row r="25" spans="1:2">
      <c r="A25" s="106" t="s">
        <v>265</v>
      </c>
      <c r="B25" s="106" t="s">
        <v>266</v>
      </c>
    </row>
    <row r="26" spans="1:2">
      <c r="A26" s="106" t="s">
        <v>193</v>
      </c>
      <c r="B26" s="106" t="s">
        <v>267</v>
      </c>
    </row>
    <row r="27" spans="1:2">
      <c r="A27" s="106" t="s">
        <v>64</v>
      </c>
      <c r="B27" s="106" t="s">
        <v>247</v>
      </c>
    </row>
    <row r="28" spans="1:2">
      <c r="A28" s="109" t="s">
        <v>248</v>
      </c>
      <c r="B28" s="110" t="s">
        <v>249</v>
      </c>
    </row>
    <row r="29" spans="1:2">
      <c r="A29" s="113" t="s">
        <v>269</v>
      </c>
      <c r="B29" s="107" t="s">
        <v>268</v>
      </c>
    </row>
    <row r="30" spans="1:2">
      <c r="A30" s="107"/>
      <c r="B30" s="107"/>
    </row>
    <row r="31" spans="1:2" ht="24" customHeight="1">
      <c r="A31" s="211" t="s">
        <v>250</v>
      </c>
      <c r="B31" s="211"/>
    </row>
  </sheetData>
  <mergeCells count="2">
    <mergeCell ref="A2:B2"/>
    <mergeCell ref="A31:B31"/>
  </mergeCells>
  <pageMargins left="0.7" right="0.7" top="0.75" bottom="0.75" header="0.3" footer="0.3"/>
  <pageSetup paperSize="9" orientation="portrait" r:id="rId1"/>
  <ignoredErrors>
    <ignoredError sqref="A28" numberStoredAsText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92D050"/>
    <pageSetUpPr fitToPage="1"/>
  </sheetPr>
  <dimension ref="A1:H24"/>
  <sheetViews>
    <sheetView showGridLines="0" workbookViewId="0">
      <selection activeCell="B18" sqref="B18"/>
    </sheetView>
  </sheetViews>
  <sheetFormatPr defaultColWidth="9.140625" defaultRowHeight="11.25"/>
  <cols>
    <col min="1" max="1" width="5.140625" style="57" customWidth="1"/>
    <col min="2" max="2" width="57.140625" style="58" customWidth="1"/>
    <col min="3" max="3" width="12.7109375" style="59" customWidth="1"/>
    <col min="4" max="4" width="9.7109375" style="59" customWidth="1"/>
    <col min="5" max="5" width="2.85546875" style="58" customWidth="1"/>
    <col min="6" max="16384" width="9.140625" style="54"/>
  </cols>
  <sheetData>
    <row r="1" spans="1:8" ht="39.75" customHeight="1">
      <c r="A1" s="231" t="s">
        <v>236</v>
      </c>
      <c r="B1" s="231"/>
      <c r="C1" s="231"/>
      <c r="D1" s="231"/>
      <c r="E1" s="53"/>
      <c r="F1" s="121" t="s">
        <v>279</v>
      </c>
    </row>
    <row r="2" spans="1:8" ht="10.5" customHeight="1">
      <c r="A2" s="57">
        <v>2021</v>
      </c>
      <c r="E2" s="53"/>
    </row>
    <row r="3" spans="1:8" s="44" customFormat="1" ht="24" customHeight="1">
      <c r="A3" s="165"/>
      <c r="B3" s="182"/>
      <c r="C3" s="233" t="s">
        <v>93</v>
      </c>
      <c r="D3" s="234"/>
    </row>
    <row r="4" spans="1:8" s="44" customFormat="1" ht="12" customHeight="1">
      <c r="A4" s="183" t="s">
        <v>63</v>
      </c>
      <c r="B4" s="182"/>
      <c r="C4" s="182" t="s">
        <v>284</v>
      </c>
      <c r="D4" s="165" t="s">
        <v>64</v>
      </c>
    </row>
    <row r="5" spans="1:8" s="44" customFormat="1" ht="3.75" customHeight="1">
      <c r="A5" s="55"/>
      <c r="B5" s="24"/>
      <c r="C5" s="24"/>
      <c r="D5" s="24"/>
    </row>
    <row r="6" spans="1:8" s="44" customFormat="1" ht="15" customHeight="1">
      <c r="A6" s="240" t="s">
        <v>6</v>
      </c>
      <c r="B6" s="240"/>
      <c r="C6" s="140">
        <v>7377743.693</v>
      </c>
      <c r="D6" s="185">
        <v>100</v>
      </c>
    </row>
    <row r="7" spans="1:8" s="31" customFormat="1" ht="17.25" customHeight="1">
      <c r="A7" s="73">
        <v>47</v>
      </c>
      <c r="B7" s="57" t="s">
        <v>143</v>
      </c>
      <c r="C7" s="140">
        <v>6810001.9325743699</v>
      </c>
      <c r="D7" s="185">
        <v>92.304669502624449</v>
      </c>
      <c r="F7" s="45"/>
      <c r="G7" s="46"/>
    </row>
    <row r="8" spans="1:8" s="31" customFormat="1" ht="17.25" customHeight="1">
      <c r="A8" s="73">
        <v>47002</v>
      </c>
      <c r="B8" s="189" t="s">
        <v>150</v>
      </c>
      <c r="C8" s="132">
        <v>528800.11176467594</v>
      </c>
      <c r="D8" s="53">
        <v>7.1675045077318327</v>
      </c>
      <c r="F8" s="9"/>
      <c r="G8" s="47"/>
    </row>
    <row r="9" spans="1:8" s="31" customFormat="1" ht="17.25" customHeight="1">
      <c r="A9" s="73">
        <v>47008</v>
      </c>
      <c r="B9" s="196" t="s">
        <v>170</v>
      </c>
      <c r="C9" s="132">
        <v>6206420.4470494902</v>
      </c>
      <c r="D9" s="60">
        <v>84.12355735450852</v>
      </c>
      <c r="F9" s="9"/>
      <c r="G9" s="48"/>
    </row>
    <row r="10" spans="1:8" s="68" customFormat="1" ht="17.25" customHeight="1">
      <c r="A10" s="197"/>
      <c r="B10" s="198" t="s">
        <v>175</v>
      </c>
      <c r="C10" s="199">
        <v>6160765.0008868203</v>
      </c>
      <c r="D10" s="200">
        <v>83.504730677105897</v>
      </c>
      <c r="F10" s="66"/>
      <c r="G10" s="66"/>
    </row>
    <row r="11" spans="1:8" s="31" customFormat="1" ht="17.25" customHeight="1">
      <c r="A11" s="56"/>
      <c r="B11" s="190" t="s">
        <v>104</v>
      </c>
      <c r="C11" s="132">
        <v>45655.446162674256</v>
      </c>
      <c r="D11" s="60">
        <v>0.61882667740263353</v>
      </c>
      <c r="F11" s="9"/>
      <c r="G11" s="48"/>
    </row>
    <row r="12" spans="1:8" ht="17.25" customHeight="1">
      <c r="A12" s="56"/>
      <c r="B12" s="147" t="s">
        <v>174</v>
      </c>
      <c r="C12" s="140">
        <v>74781.373760203831</v>
      </c>
      <c r="D12" s="60">
        <v>1.0136076403840968</v>
      </c>
      <c r="E12" s="60"/>
      <c r="F12" s="45"/>
      <c r="G12" s="48"/>
      <c r="H12" s="31"/>
    </row>
    <row r="13" spans="1:8" s="31" customFormat="1" ht="17.25" customHeight="1">
      <c r="A13" s="235" t="s">
        <v>101</v>
      </c>
      <c r="B13" s="236"/>
      <c r="C13" s="140">
        <v>567741.76042563003</v>
      </c>
      <c r="D13" s="60">
        <v>7.6953304973755481</v>
      </c>
      <c r="F13" s="45"/>
      <c r="G13" s="46"/>
    </row>
    <row r="14" spans="1:8" s="27" customFormat="1" ht="4.7" customHeight="1" thickBot="1">
      <c r="A14" s="244"/>
      <c r="B14" s="244"/>
      <c r="C14" s="244"/>
      <c r="D14" s="244"/>
      <c r="E14" s="43"/>
      <c r="F14" s="43"/>
      <c r="H14" s="30"/>
    </row>
    <row r="15" spans="1:8" ht="16.5" customHeight="1" thickTop="1">
      <c r="A15" s="59"/>
      <c r="B15" s="53"/>
      <c r="C15" s="45"/>
      <c r="D15" s="46"/>
      <c r="G15" s="47"/>
    </row>
    <row r="16" spans="1:8" ht="16.5" customHeight="1">
      <c r="A16" s="54"/>
      <c r="B16" s="54"/>
      <c r="C16" s="45"/>
      <c r="D16" s="46"/>
    </row>
    <row r="17" spans="1:7" ht="16.5" customHeight="1">
      <c r="A17" s="54"/>
      <c r="B17" s="54"/>
      <c r="C17" s="9"/>
      <c r="D17" s="47"/>
      <c r="F17" s="90"/>
      <c r="G17" s="90"/>
    </row>
    <row r="18" spans="1:7" ht="16.5" customHeight="1">
      <c r="A18" s="54"/>
      <c r="B18" s="62"/>
      <c r="C18" s="9"/>
      <c r="D18" s="48"/>
    </row>
    <row r="19" spans="1:7" ht="16.5" customHeight="1">
      <c r="A19" s="54"/>
      <c r="B19" s="54"/>
      <c r="C19" s="66"/>
      <c r="D19" s="67"/>
    </row>
    <row r="20" spans="1:7" ht="16.5" customHeight="1">
      <c r="A20" s="54"/>
      <c r="B20" s="54"/>
      <c r="C20" s="9"/>
      <c r="D20" s="48"/>
    </row>
    <row r="21" spans="1:7">
      <c r="A21" s="54"/>
      <c r="B21" s="54"/>
      <c r="C21" s="45"/>
      <c r="D21" s="48"/>
    </row>
    <row r="22" spans="1:7">
      <c r="B22" s="59"/>
      <c r="C22" s="45"/>
      <c r="D22" s="48"/>
    </row>
    <row r="23" spans="1:7">
      <c r="B23" s="57"/>
      <c r="C23" s="58"/>
      <c r="D23" s="60"/>
    </row>
    <row r="24" spans="1:7">
      <c r="B24" s="57"/>
      <c r="C24" s="58"/>
      <c r="D24" s="58"/>
    </row>
  </sheetData>
  <mergeCells count="4">
    <mergeCell ref="A1:D1"/>
    <mergeCell ref="C3:D3"/>
    <mergeCell ref="A6:B6"/>
    <mergeCell ref="A13:B13"/>
  </mergeCells>
  <hyperlinks>
    <hyperlink ref="F1" location="' Índice'!A1" display="voltar" xr:uid="{00000000-0004-0000-1300-000000000000}"/>
  </hyperlink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92D050"/>
    <pageSetUpPr fitToPage="1"/>
  </sheetPr>
  <dimension ref="A1:H21"/>
  <sheetViews>
    <sheetView showGridLines="0" workbookViewId="0">
      <selection activeCell="F19" sqref="F19"/>
    </sheetView>
  </sheetViews>
  <sheetFormatPr defaultColWidth="9.140625" defaultRowHeight="11.25"/>
  <cols>
    <col min="1" max="1" width="5.28515625" style="57" customWidth="1"/>
    <col min="2" max="2" width="56.28515625" style="58" customWidth="1"/>
    <col min="3" max="3" width="12.7109375" style="59" customWidth="1"/>
    <col min="4" max="4" width="9.7109375" style="59" customWidth="1"/>
    <col min="5" max="5" width="2.85546875" style="58" customWidth="1"/>
    <col min="6" max="16384" width="9.140625" style="54"/>
  </cols>
  <sheetData>
    <row r="1" spans="1:8" ht="40.5" customHeight="1">
      <c r="A1" s="231" t="s">
        <v>237</v>
      </c>
      <c r="B1" s="231"/>
      <c r="C1" s="231"/>
      <c r="D1" s="231"/>
      <c r="E1" s="53"/>
      <c r="F1" s="121" t="s">
        <v>279</v>
      </c>
    </row>
    <row r="2" spans="1:8" ht="13.5" customHeight="1">
      <c r="A2" s="57">
        <v>2021</v>
      </c>
      <c r="E2" s="53"/>
    </row>
    <row r="3" spans="1:8" s="44" customFormat="1" ht="24" customHeight="1">
      <c r="A3" s="165"/>
      <c r="B3" s="182"/>
      <c r="C3" s="233" t="s">
        <v>93</v>
      </c>
      <c r="D3" s="234"/>
    </row>
    <row r="4" spans="1:8" s="44" customFormat="1" ht="12" customHeight="1">
      <c r="A4" s="183" t="s">
        <v>63</v>
      </c>
      <c r="B4" s="182"/>
      <c r="C4" s="182" t="s">
        <v>284</v>
      </c>
      <c r="D4" s="165" t="s">
        <v>64</v>
      </c>
    </row>
    <row r="5" spans="1:8" s="44" customFormat="1" ht="3.75" customHeight="1">
      <c r="A5" s="55"/>
      <c r="B5" s="24"/>
      <c r="C5" s="24"/>
      <c r="D5" s="24"/>
    </row>
    <row r="6" spans="1:8" s="44" customFormat="1" ht="14.45" customHeight="1">
      <c r="A6" s="240" t="s">
        <v>6</v>
      </c>
      <c r="B6" s="240"/>
      <c r="C6" s="140">
        <v>1313218.325</v>
      </c>
      <c r="D6" s="185">
        <v>100</v>
      </c>
    </row>
    <row r="7" spans="1:8" s="31" customFormat="1" ht="16.5" customHeight="1">
      <c r="A7" s="73">
        <v>47</v>
      </c>
      <c r="B7" s="57" t="s">
        <v>143</v>
      </c>
      <c r="C7" s="140">
        <v>1029759.55736875</v>
      </c>
      <c r="D7" s="185">
        <v>78.414954906203434</v>
      </c>
    </row>
    <row r="8" spans="1:8" s="31" customFormat="1" ht="16.5" customHeight="1">
      <c r="A8" s="73">
        <v>47003</v>
      </c>
      <c r="B8" s="189" t="s">
        <v>176</v>
      </c>
      <c r="C8" s="132">
        <v>1018708.65348407</v>
      </c>
      <c r="D8" s="185">
        <v>77.573441832992245</v>
      </c>
    </row>
    <row r="9" spans="1:8" s="31" customFormat="1" ht="16.5" customHeight="1">
      <c r="A9" s="56"/>
      <c r="B9" s="190" t="s">
        <v>177</v>
      </c>
      <c r="C9" s="132">
        <v>732990.50034302601</v>
      </c>
      <c r="D9" s="185">
        <v>55.816347243176487</v>
      </c>
    </row>
    <row r="10" spans="1:8" s="31" customFormat="1" ht="16.5" customHeight="1">
      <c r="A10" s="56"/>
      <c r="B10" s="190" t="s">
        <v>178</v>
      </c>
      <c r="C10" s="132">
        <v>198299.20538495202</v>
      </c>
      <c r="D10" s="185">
        <v>15.100246593417893</v>
      </c>
    </row>
    <row r="11" spans="1:8" s="31" customFormat="1" ht="16.5" customHeight="1">
      <c r="A11" s="56"/>
      <c r="B11" s="190" t="s">
        <v>179</v>
      </c>
      <c r="C11" s="132">
        <v>87418.947756095498</v>
      </c>
      <c r="D11" s="185">
        <v>6.656847996398124</v>
      </c>
    </row>
    <row r="12" spans="1:8" ht="16.5" customHeight="1">
      <c r="A12" s="56"/>
      <c r="B12" s="147" t="s">
        <v>174</v>
      </c>
      <c r="C12" s="140">
        <v>11050.90388468001</v>
      </c>
      <c r="D12" s="185">
        <v>0.84151307321118984</v>
      </c>
      <c r="E12" s="60"/>
    </row>
    <row r="13" spans="1:8" s="31" customFormat="1" ht="15.75" customHeight="1">
      <c r="A13" s="235" t="s">
        <v>101</v>
      </c>
      <c r="B13" s="236"/>
      <c r="C13" s="140">
        <v>283458.76763124997</v>
      </c>
      <c r="D13" s="185">
        <v>21.585045093796566</v>
      </c>
    </row>
    <row r="14" spans="1:8" s="27" customFormat="1" ht="4.7" customHeight="1" thickBot="1">
      <c r="A14" s="244"/>
      <c r="B14" s="244"/>
      <c r="C14" s="244"/>
      <c r="D14" s="244"/>
      <c r="E14" s="43"/>
      <c r="F14" s="43"/>
      <c r="H14" s="30"/>
    </row>
    <row r="15" spans="1:8" ht="16.5" customHeight="1" thickTop="1">
      <c r="A15" s="63"/>
      <c r="B15" s="69"/>
      <c r="D15" s="53"/>
      <c r="E15" s="60"/>
    </row>
    <row r="16" spans="1:8" ht="16.5" customHeight="1">
      <c r="D16" s="53"/>
      <c r="E16" s="60"/>
    </row>
    <row r="17" spans="1:5" ht="16.5" customHeight="1">
      <c r="D17" s="53"/>
      <c r="E17" s="60"/>
    </row>
    <row r="18" spans="1:5" ht="16.5" customHeight="1">
      <c r="D18" s="53"/>
      <c r="E18" s="60"/>
    </row>
    <row r="19" spans="1:5" ht="16.5" customHeight="1">
      <c r="D19" s="53"/>
      <c r="E19" s="60"/>
    </row>
    <row r="20" spans="1:5" ht="16.5" customHeight="1">
      <c r="A20" s="70"/>
      <c r="B20" s="69"/>
      <c r="D20" s="53"/>
      <c r="E20" s="60"/>
    </row>
    <row r="21" spans="1:5" ht="16.5" customHeight="1">
      <c r="D21" s="53"/>
      <c r="E21" s="60"/>
    </row>
  </sheetData>
  <mergeCells count="4">
    <mergeCell ref="A1:D1"/>
    <mergeCell ref="C3:D3"/>
    <mergeCell ref="A6:B6"/>
    <mergeCell ref="A13:B13"/>
  </mergeCells>
  <hyperlinks>
    <hyperlink ref="F1" location="' Índice'!A1" display="voltar" xr:uid="{00000000-0004-0000-1400-000000000000}"/>
  </hyperlink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92D050"/>
    <pageSetUpPr fitToPage="1"/>
  </sheetPr>
  <dimension ref="A1:L33"/>
  <sheetViews>
    <sheetView showGridLines="0" workbookViewId="0">
      <selection activeCell="J27" sqref="J27"/>
    </sheetView>
  </sheetViews>
  <sheetFormatPr defaultColWidth="9.140625" defaultRowHeight="11.25"/>
  <cols>
    <col min="1" max="1" width="5.42578125" style="57" customWidth="1"/>
    <col min="2" max="2" width="62.42578125" style="58" customWidth="1"/>
    <col min="3" max="3" width="9.42578125" style="59" customWidth="1"/>
    <col min="4" max="4" width="6.42578125" style="59" customWidth="1"/>
    <col min="5" max="5" width="1.85546875" style="58" customWidth="1"/>
    <col min="6" max="6" width="9.140625" style="54"/>
    <col min="7" max="7" width="11.5703125" style="54" customWidth="1"/>
    <col min="8" max="16384" width="9.140625" style="54"/>
  </cols>
  <sheetData>
    <row r="1" spans="1:12" ht="41.25" customHeight="1">
      <c r="A1" s="231" t="s">
        <v>238</v>
      </c>
      <c r="B1" s="231"/>
      <c r="C1" s="231"/>
      <c r="D1" s="231"/>
      <c r="E1" s="53"/>
      <c r="F1" s="121" t="s">
        <v>279</v>
      </c>
    </row>
    <row r="2" spans="1:12" ht="10.5" customHeight="1">
      <c r="A2" s="57">
        <v>2021</v>
      </c>
      <c r="E2" s="53"/>
    </row>
    <row r="3" spans="1:12" s="44" customFormat="1" ht="24" customHeight="1">
      <c r="A3" s="165"/>
      <c r="B3" s="182"/>
      <c r="C3" s="233" t="s">
        <v>93</v>
      </c>
      <c r="D3" s="234"/>
    </row>
    <row r="4" spans="1:12" s="44" customFormat="1" ht="12" customHeight="1">
      <c r="A4" s="183" t="s">
        <v>63</v>
      </c>
      <c r="B4" s="182"/>
      <c r="C4" s="182" t="s">
        <v>284</v>
      </c>
      <c r="D4" s="165" t="s">
        <v>64</v>
      </c>
    </row>
    <row r="5" spans="1:12" s="44" customFormat="1" ht="3.75" customHeight="1">
      <c r="A5" s="55"/>
      <c r="B5" s="24"/>
      <c r="C5" s="24"/>
      <c r="D5" s="24"/>
    </row>
    <row r="6" spans="1:12" s="44" customFormat="1" ht="15.6" customHeight="1">
      <c r="A6" s="240" t="s">
        <v>6</v>
      </c>
      <c r="B6" s="240"/>
      <c r="C6" s="140">
        <v>5931250.7189999996</v>
      </c>
      <c r="D6" s="185">
        <v>100</v>
      </c>
    </row>
    <row r="7" spans="1:12" s="31" customFormat="1" ht="15.6" customHeight="1">
      <c r="A7" s="73">
        <v>47</v>
      </c>
      <c r="B7" s="57" t="s">
        <v>143</v>
      </c>
      <c r="C7" s="140">
        <v>5757670.2874163706</v>
      </c>
      <c r="D7" s="185">
        <v>97.073459885491161</v>
      </c>
    </row>
    <row r="8" spans="1:12" s="31" customFormat="1" ht="15.6" customHeight="1">
      <c r="A8" s="73">
        <v>47003</v>
      </c>
      <c r="B8" s="189" t="s">
        <v>176</v>
      </c>
      <c r="C8" s="192">
        <v>166951.42516902499</v>
      </c>
      <c r="D8" s="185">
        <v>2.8147760578425314</v>
      </c>
    </row>
    <row r="9" spans="1:12" s="31" customFormat="1" ht="15.6" customHeight="1">
      <c r="A9" s="73">
        <v>47004</v>
      </c>
      <c r="B9" s="189" t="s">
        <v>158</v>
      </c>
      <c r="C9" s="192">
        <v>2246822.2018255601</v>
      </c>
      <c r="D9" s="185">
        <v>37.881086271199997</v>
      </c>
    </row>
    <row r="10" spans="1:12" s="31" customFormat="1" ht="15.6" customHeight="1">
      <c r="A10" s="73">
        <v>47005</v>
      </c>
      <c r="B10" s="189" t="s">
        <v>159</v>
      </c>
      <c r="C10" s="140">
        <v>2742231.4304454699</v>
      </c>
      <c r="D10" s="185">
        <v>46.233611768612036</v>
      </c>
      <c r="G10" s="54"/>
      <c r="H10" s="54"/>
      <c r="I10" s="54"/>
      <c r="J10" s="54"/>
      <c r="K10" s="54"/>
      <c r="L10" s="54"/>
    </row>
    <row r="11" spans="1:12" s="31" customFormat="1" ht="15.6" customHeight="1">
      <c r="A11" s="56"/>
      <c r="B11" s="190" t="s">
        <v>180</v>
      </c>
      <c r="C11" s="140">
        <v>240436.151084285</v>
      </c>
      <c r="D11" s="185">
        <v>4.0537175458470953</v>
      </c>
    </row>
    <row r="12" spans="1:12" s="31" customFormat="1" ht="15.6" customHeight="1">
      <c r="A12" s="56"/>
      <c r="B12" s="190" t="s">
        <v>181</v>
      </c>
      <c r="C12" s="192">
        <v>155823.09541719101</v>
      </c>
      <c r="D12" s="185">
        <v>2.627154082663067</v>
      </c>
      <c r="E12" s="49"/>
    </row>
    <row r="13" spans="1:12" ht="15.6" customHeight="1">
      <c r="A13" s="56"/>
      <c r="B13" s="190" t="s">
        <v>161</v>
      </c>
      <c r="C13" s="140">
        <v>815470.71939363901</v>
      </c>
      <c r="D13" s="185">
        <v>13.748714361060193</v>
      </c>
      <c r="E13" s="60"/>
    </row>
    <row r="14" spans="1:12" s="31" customFormat="1" ht="15.6" customHeight="1">
      <c r="A14" s="56"/>
      <c r="B14" s="190" t="s">
        <v>162</v>
      </c>
      <c r="C14" s="140">
        <v>1303971.6152772999</v>
      </c>
      <c r="D14" s="185">
        <v>21.984766401801132</v>
      </c>
      <c r="G14" s="54"/>
      <c r="H14" s="54"/>
      <c r="I14" s="54"/>
      <c r="J14" s="54"/>
      <c r="K14" s="54"/>
      <c r="L14" s="54"/>
    </row>
    <row r="15" spans="1:12" s="31" customFormat="1" ht="15.6" customHeight="1">
      <c r="A15" s="56"/>
      <c r="B15" s="190" t="s">
        <v>163</v>
      </c>
      <c r="C15" s="140">
        <v>226529.84927305227</v>
      </c>
      <c r="D15" s="185">
        <v>3.8192593772405035</v>
      </c>
      <c r="G15" s="54"/>
      <c r="H15" s="54"/>
      <c r="I15" s="54"/>
      <c r="J15" s="54"/>
      <c r="K15" s="54"/>
      <c r="L15" s="54"/>
    </row>
    <row r="16" spans="1:12" ht="15.6" customHeight="1">
      <c r="A16" s="73">
        <v>47008</v>
      </c>
      <c r="B16" s="189" t="s">
        <v>170</v>
      </c>
      <c r="C16" s="192">
        <v>496471.589914107</v>
      </c>
      <c r="D16" s="185">
        <v>8.3704367499374808</v>
      </c>
    </row>
    <row r="17" spans="1:8" ht="15.6" customHeight="1">
      <c r="A17" s="56"/>
      <c r="B17" s="147" t="s">
        <v>174</v>
      </c>
      <c r="C17" s="192">
        <v>105193.64006220861</v>
      </c>
      <c r="D17" s="185">
        <v>1.7735490378991154</v>
      </c>
    </row>
    <row r="18" spans="1:8" ht="15.6" customHeight="1">
      <c r="A18" s="235" t="s">
        <v>101</v>
      </c>
      <c r="B18" s="236"/>
      <c r="C18" s="192">
        <v>173580.43158362899</v>
      </c>
      <c r="D18" s="185">
        <v>2.926540114508839</v>
      </c>
    </row>
    <row r="19" spans="1:8" s="27" customFormat="1" ht="4.7" customHeight="1" thickBot="1">
      <c r="A19" s="244"/>
      <c r="B19" s="244"/>
      <c r="C19" s="244"/>
      <c r="D19" s="244"/>
      <c r="E19" s="43"/>
      <c r="F19" s="43"/>
      <c r="H19" s="30"/>
    </row>
    <row r="20" spans="1:8" ht="18.95" customHeight="1" thickTop="1"/>
    <row r="21" spans="1:8" ht="18.95" customHeight="1">
      <c r="A21" s="54"/>
      <c r="B21" s="54"/>
      <c r="C21" s="58"/>
      <c r="D21" s="54"/>
    </row>
    <row r="22" spans="1:8" ht="12.75" customHeight="1">
      <c r="A22" s="54"/>
      <c r="B22" s="54"/>
      <c r="C22" s="58"/>
      <c r="D22" s="54"/>
      <c r="E22" s="54"/>
    </row>
    <row r="23" spans="1:8">
      <c r="A23" s="59"/>
      <c r="B23" s="54"/>
      <c r="C23" s="58"/>
      <c r="D23" s="54"/>
      <c r="E23" s="54"/>
    </row>
    <row r="24" spans="1:8">
      <c r="A24" s="59"/>
      <c r="C24" s="58"/>
      <c r="D24" s="54"/>
      <c r="E24" s="54"/>
    </row>
    <row r="25" spans="1:8">
      <c r="A25" s="59"/>
      <c r="C25" s="58"/>
      <c r="D25" s="54"/>
      <c r="E25" s="54"/>
    </row>
    <row r="26" spans="1:8">
      <c r="A26" s="59"/>
      <c r="B26" s="54"/>
      <c r="C26" s="58"/>
      <c r="D26" s="54"/>
      <c r="E26" s="54"/>
    </row>
    <row r="27" spans="1:8">
      <c r="A27" s="59"/>
      <c r="B27" s="54"/>
      <c r="C27" s="58"/>
      <c r="D27" s="54"/>
      <c r="E27" s="54"/>
    </row>
    <row r="28" spans="1:8">
      <c r="A28" s="59"/>
      <c r="B28" s="54"/>
      <c r="C28" s="58"/>
      <c r="D28" s="54"/>
      <c r="E28" s="54"/>
    </row>
    <row r="29" spans="1:8">
      <c r="A29" s="59"/>
      <c r="B29" s="54"/>
      <c r="C29" s="58"/>
      <c r="D29" s="54"/>
      <c r="E29" s="54"/>
    </row>
    <row r="30" spans="1:8">
      <c r="B30" s="54"/>
      <c r="C30" s="58"/>
      <c r="D30" s="54"/>
      <c r="E30" s="54"/>
    </row>
    <row r="31" spans="1:8">
      <c r="C31" s="58"/>
      <c r="D31" s="54"/>
      <c r="E31" s="54"/>
    </row>
    <row r="32" spans="1:8">
      <c r="B32" s="59"/>
      <c r="C32" s="58"/>
      <c r="D32" s="54"/>
      <c r="E32" s="54"/>
    </row>
    <row r="33" spans="3:5">
      <c r="C33" s="58"/>
      <c r="D33" s="54"/>
      <c r="E33" s="54"/>
    </row>
  </sheetData>
  <mergeCells count="4">
    <mergeCell ref="A1:D1"/>
    <mergeCell ref="C3:D3"/>
    <mergeCell ref="A6:B6"/>
    <mergeCell ref="A18:B18"/>
  </mergeCells>
  <hyperlinks>
    <hyperlink ref="F1" location="' Índice'!A1" display="voltar" xr:uid="{00000000-0004-0000-1500-000000000000}"/>
  </hyperlink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92D050"/>
    <pageSetUpPr fitToPage="1"/>
  </sheetPr>
  <dimension ref="A1:H40"/>
  <sheetViews>
    <sheetView showGridLines="0" workbookViewId="0">
      <selection activeCell="I22" sqref="I22"/>
    </sheetView>
  </sheetViews>
  <sheetFormatPr defaultColWidth="9.140625" defaultRowHeight="11.25"/>
  <cols>
    <col min="1" max="1" width="5" style="57" customWidth="1"/>
    <col min="2" max="2" width="57" style="58" customWidth="1"/>
    <col min="3" max="3" width="12.28515625" style="59" customWidth="1"/>
    <col min="4" max="4" width="10.28515625" style="59" customWidth="1"/>
    <col min="5" max="5" width="1.28515625" style="58" customWidth="1"/>
    <col min="6" max="6" width="8.5703125" style="58" customWidth="1"/>
    <col min="7" max="8" width="11.42578125" style="54" customWidth="1"/>
    <col min="9" max="16384" width="9.140625" style="54"/>
  </cols>
  <sheetData>
    <row r="1" spans="1:8" ht="42.6" customHeight="1">
      <c r="A1" s="231" t="s">
        <v>239</v>
      </c>
      <c r="B1" s="231"/>
      <c r="C1" s="231"/>
      <c r="D1" s="231"/>
      <c r="E1" s="53"/>
      <c r="F1" s="121" t="s">
        <v>279</v>
      </c>
    </row>
    <row r="2" spans="1:8" ht="10.5" customHeight="1">
      <c r="A2" s="57">
        <v>2021</v>
      </c>
      <c r="E2" s="53"/>
      <c r="F2" s="54"/>
    </row>
    <row r="3" spans="1:8" s="44" customFormat="1" ht="24" customHeight="1">
      <c r="A3" s="165"/>
      <c r="B3" s="182"/>
      <c r="C3" s="233" t="s">
        <v>93</v>
      </c>
      <c r="D3" s="234"/>
    </row>
    <row r="4" spans="1:8" s="44" customFormat="1" ht="12" customHeight="1">
      <c r="A4" s="183" t="s">
        <v>63</v>
      </c>
      <c r="B4" s="182"/>
      <c r="C4" s="182" t="s">
        <v>284</v>
      </c>
      <c r="D4" s="165" t="s">
        <v>64</v>
      </c>
    </row>
    <row r="5" spans="1:8" s="44" customFormat="1" ht="3.75" customHeight="1">
      <c r="A5" s="55"/>
      <c r="B5" s="24"/>
      <c r="C5" s="24"/>
      <c r="D5" s="24"/>
    </row>
    <row r="6" spans="1:8" s="44" customFormat="1" ht="16.149999999999999" customHeight="1">
      <c r="A6" s="240" t="s">
        <v>6</v>
      </c>
      <c r="B6" s="240"/>
      <c r="C6" s="140">
        <v>1925912.7390000001</v>
      </c>
      <c r="D6" s="185">
        <v>100</v>
      </c>
    </row>
    <row r="7" spans="1:8" s="31" customFormat="1" ht="16.149999999999999" customHeight="1">
      <c r="A7" s="73">
        <v>47</v>
      </c>
      <c r="B7" s="201" t="s">
        <v>143</v>
      </c>
      <c r="C7" s="140">
        <v>1763180.0828686298</v>
      </c>
      <c r="D7" s="185">
        <v>91.550361922634849</v>
      </c>
      <c r="E7" s="49"/>
    </row>
    <row r="8" spans="1:8" s="31" customFormat="1" ht="16.149999999999999" customHeight="1">
      <c r="A8" s="73">
        <v>47002</v>
      </c>
      <c r="B8" s="189" t="s">
        <v>150</v>
      </c>
      <c r="C8" s="140">
        <v>271161.92607222003</v>
      </c>
      <c r="D8" s="185">
        <v>14.079657950287853</v>
      </c>
    </row>
    <row r="9" spans="1:8" s="31" customFormat="1" ht="16.149999999999999" customHeight="1">
      <c r="A9" s="56"/>
      <c r="B9" s="190" t="s">
        <v>172</v>
      </c>
      <c r="C9" s="140">
        <v>269630.41809791396</v>
      </c>
      <c r="D9" s="185">
        <v>14.000136799443744</v>
      </c>
    </row>
    <row r="10" spans="1:8" s="31" customFormat="1" ht="16.149999999999999" customHeight="1">
      <c r="A10" s="73">
        <v>47006</v>
      </c>
      <c r="B10" s="189" t="s">
        <v>164</v>
      </c>
      <c r="C10" s="140">
        <v>1369247.69701555</v>
      </c>
      <c r="D10" s="185">
        <v>71.096040297573936</v>
      </c>
    </row>
    <row r="11" spans="1:8" s="31" customFormat="1" ht="16.149999999999999" customHeight="1">
      <c r="A11" s="56"/>
      <c r="B11" s="190" t="s">
        <v>165</v>
      </c>
      <c r="C11" s="140">
        <v>577431.83507787599</v>
      </c>
      <c r="D11" s="185">
        <v>29.982242880728769</v>
      </c>
    </row>
    <row r="12" spans="1:8" s="31" customFormat="1" ht="16.149999999999999" customHeight="1">
      <c r="A12" s="56"/>
      <c r="B12" s="190" t="s">
        <v>182</v>
      </c>
      <c r="C12" s="140">
        <v>685428.55251956696</v>
      </c>
      <c r="D12" s="185">
        <v>35.589803143182124</v>
      </c>
    </row>
    <row r="13" spans="1:8" s="31" customFormat="1" ht="16.149999999999999" customHeight="1">
      <c r="A13" s="56"/>
      <c r="B13" s="190" t="s">
        <v>166</v>
      </c>
      <c r="C13" s="140">
        <v>104806.592677498</v>
      </c>
      <c r="D13" s="185">
        <v>5.4419180347660596</v>
      </c>
    </row>
    <row r="14" spans="1:8" s="31" customFormat="1" ht="16.149999999999999" customHeight="1">
      <c r="A14" s="56"/>
      <c r="B14" s="190" t="s">
        <v>167</v>
      </c>
      <c r="C14" s="140">
        <v>1580.7167406089138</v>
      </c>
      <c r="D14" s="185">
        <v>8.2076238896974962E-2</v>
      </c>
    </row>
    <row r="15" spans="1:8" ht="16.149999999999999" customHeight="1">
      <c r="A15" s="56"/>
      <c r="B15" s="147" t="s">
        <v>174</v>
      </c>
      <c r="C15" s="140">
        <v>122770.45978085976</v>
      </c>
      <c r="D15" s="185">
        <v>6.3746636747730605</v>
      </c>
      <c r="E15" s="60"/>
      <c r="F15" s="54"/>
      <c r="G15" s="31"/>
      <c r="H15" s="31"/>
    </row>
    <row r="16" spans="1:8" s="31" customFormat="1" ht="16.149999999999999" customHeight="1">
      <c r="A16" s="235" t="s">
        <v>101</v>
      </c>
      <c r="B16" s="236"/>
      <c r="C16" s="140">
        <v>162732.65613137023</v>
      </c>
      <c r="D16" s="185">
        <v>8.4496380773651509</v>
      </c>
    </row>
    <row r="17" spans="1:8" s="27" customFormat="1" ht="4.7" customHeight="1" thickBot="1">
      <c r="A17" s="244"/>
      <c r="B17" s="244"/>
      <c r="C17" s="244"/>
      <c r="D17" s="244"/>
      <c r="E17" s="43"/>
      <c r="F17" s="43"/>
      <c r="H17" s="30"/>
    </row>
    <row r="18" spans="1:8" ht="15.75" customHeight="1" thickTop="1">
      <c r="D18" s="53"/>
      <c r="E18" s="60"/>
      <c r="F18" s="54"/>
    </row>
    <row r="19" spans="1:8" ht="15.75" customHeight="1">
      <c r="D19" s="53"/>
      <c r="E19" s="60"/>
      <c r="F19" s="71"/>
    </row>
    <row r="20" spans="1:8" ht="15.75" customHeight="1">
      <c r="D20" s="53"/>
      <c r="E20" s="60"/>
      <c r="F20" s="64"/>
    </row>
    <row r="21" spans="1:8" ht="15.75" customHeight="1">
      <c r="D21" s="53"/>
      <c r="E21" s="60"/>
      <c r="F21" s="72"/>
    </row>
    <row r="22" spans="1:8" ht="15.75" customHeight="1">
      <c r="E22" s="60"/>
      <c r="F22" s="72"/>
    </row>
    <row r="23" spans="1:8" ht="15.75" customHeight="1">
      <c r="D23" s="53"/>
      <c r="E23" s="60"/>
      <c r="F23" s="72"/>
    </row>
    <row r="24" spans="1:8" ht="15.75" customHeight="1">
      <c r="D24" s="53"/>
      <c r="E24" s="60"/>
      <c r="F24" s="73"/>
    </row>
    <row r="25" spans="1:8" ht="15.75" customHeight="1">
      <c r="D25" s="53"/>
      <c r="F25" s="73"/>
    </row>
    <row r="26" spans="1:8" ht="15.75" customHeight="1">
      <c r="D26" s="53"/>
    </row>
    <row r="27" spans="1:8" ht="15.75" customHeight="1">
      <c r="D27" s="53"/>
      <c r="F27" s="73"/>
    </row>
    <row r="28" spans="1:8" ht="15.75" customHeight="1">
      <c r="D28" s="53"/>
      <c r="F28" s="73"/>
    </row>
    <row r="29" spans="1:8" ht="15.75" customHeight="1">
      <c r="B29" s="54"/>
      <c r="C29" s="54"/>
      <c r="D29" s="54"/>
      <c r="F29" s="73"/>
    </row>
    <row r="30" spans="1:8" ht="18.95" customHeight="1">
      <c r="B30" s="54"/>
      <c r="C30" s="54"/>
      <c r="D30" s="54"/>
      <c r="F30" s="73"/>
    </row>
    <row r="31" spans="1:8" ht="18.95" customHeight="1"/>
    <row r="32" spans="1:8" ht="18.95" customHeight="1"/>
    <row r="33" spans="6:6" ht="18.95" customHeight="1"/>
    <row r="34" spans="6:6" ht="18.95" customHeight="1"/>
    <row r="35" spans="6:6" ht="18.95" customHeight="1"/>
    <row r="36" spans="6:6" ht="18.95" customHeight="1"/>
    <row r="37" spans="6:6" ht="18.95" customHeight="1"/>
    <row r="38" spans="6:6" ht="18.95" customHeight="1">
      <c r="F38" s="74"/>
    </row>
    <row r="39" spans="6:6" ht="12.75" customHeight="1">
      <c r="F39" s="74"/>
    </row>
    <row r="40" spans="6:6">
      <c r="F40" s="74"/>
    </row>
  </sheetData>
  <mergeCells count="4">
    <mergeCell ref="A1:D1"/>
    <mergeCell ref="C3:D3"/>
    <mergeCell ref="A6:B6"/>
    <mergeCell ref="A16:B16"/>
  </mergeCells>
  <hyperlinks>
    <hyperlink ref="F1" location="' Índice'!A1" display="voltar" xr:uid="{00000000-0004-0000-1600-000000000000}"/>
  </hyperlink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92D050"/>
    <pageSetUpPr fitToPage="1"/>
  </sheetPr>
  <dimension ref="A1:H31"/>
  <sheetViews>
    <sheetView showGridLines="0" workbookViewId="0">
      <selection activeCell="K25" sqref="K25"/>
    </sheetView>
  </sheetViews>
  <sheetFormatPr defaultColWidth="9.140625" defaultRowHeight="11.25"/>
  <cols>
    <col min="1" max="1" width="5.5703125" style="57" customWidth="1"/>
    <col min="2" max="2" width="56" style="58" customWidth="1"/>
    <col min="3" max="3" width="10.85546875" style="59" customWidth="1"/>
    <col min="4" max="4" width="9.7109375" style="59" customWidth="1"/>
    <col min="5" max="5" width="1.5703125" style="58" customWidth="1"/>
    <col min="6" max="16384" width="9.140625" style="54"/>
  </cols>
  <sheetData>
    <row r="1" spans="1:7" ht="30.75" customHeight="1">
      <c r="A1" s="231" t="s">
        <v>240</v>
      </c>
      <c r="B1" s="231"/>
      <c r="C1" s="231"/>
      <c r="D1" s="231"/>
      <c r="E1" s="53"/>
      <c r="F1" s="121" t="s">
        <v>279</v>
      </c>
    </row>
    <row r="2" spans="1:7" ht="10.5" customHeight="1">
      <c r="A2" s="57">
        <v>2021</v>
      </c>
      <c r="E2" s="53"/>
    </row>
    <row r="3" spans="1:7" s="44" customFormat="1" ht="24" customHeight="1">
      <c r="A3" s="165"/>
      <c r="B3" s="182"/>
      <c r="C3" s="233" t="s">
        <v>93</v>
      </c>
      <c r="D3" s="234"/>
    </row>
    <row r="4" spans="1:7" s="44" customFormat="1" ht="12" customHeight="1">
      <c r="A4" s="183" t="s">
        <v>63</v>
      </c>
      <c r="B4" s="182"/>
      <c r="C4" s="182" t="s">
        <v>284</v>
      </c>
      <c r="D4" s="165" t="s">
        <v>64</v>
      </c>
    </row>
    <row r="5" spans="1:7" s="44" customFormat="1" ht="3.75" customHeight="1">
      <c r="A5" s="55"/>
      <c r="B5" s="24"/>
      <c r="C5" s="24"/>
      <c r="D5" s="24"/>
    </row>
    <row r="6" spans="1:7" s="44" customFormat="1" ht="14.45" customHeight="1">
      <c r="A6" s="240" t="s">
        <v>6</v>
      </c>
      <c r="B6" s="240"/>
      <c r="C6" s="140">
        <v>11849228.085999999</v>
      </c>
      <c r="D6" s="185">
        <v>100</v>
      </c>
      <c r="F6" s="45"/>
      <c r="G6" s="46"/>
    </row>
    <row r="7" spans="1:7" s="31" customFormat="1" ht="14.45" customHeight="1">
      <c r="A7" s="73">
        <v>47</v>
      </c>
      <c r="B7" s="58" t="s">
        <v>143</v>
      </c>
      <c r="C7" s="140">
        <v>11295583.6245152</v>
      </c>
      <c r="D7" s="185">
        <v>95.327590477062913</v>
      </c>
      <c r="E7" s="49"/>
      <c r="F7" s="45"/>
      <c r="G7" s="46"/>
    </row>
    <row r="8" spans="1:7" s="31" customFormat="1" ht="21.75" customHeight="1">
      <c r="A8" s="73">
        <v>47007</v>
      </c>
      <c r="B8" s="189" t="s">
        <v>183</v>
      </c>
      <c r="C8" s="202">
        <v>8074664.8980087899</v>
      </c>
      <c r="D8" s="203">
        <v>68.145071049388434</v>
      </c>
      <c r="F8" s="75"/>
      <c r="G8" s="76"/>
    </row>
    <row r="9" spans="1:7" s="31" customFormat="1" ht="14.45" customHeight="1">
      <c r="A9" s="56"/>
      <c r="B9" s="190" t="s">
        <v>184</v>
      </c>
      <c r="C9" s="140">
        <v>2308948.39143155</v>
      </c>
      <c r="D9" s="60">
        <v>19.486065882718549</v>
      </c>
      <c r="F9" s="45"/>
      <c r="G9" s="48"/>
    </row>
    <row r="10" spans="1:7" s="31" customFormat="1" ht="14.45" customHeight="1">
      <c r="A10" s="56"/>
      <c r="B10" s="190" t="s">
        <v>185</v>
      </c>
      <c r="C10" s="140">
        <v>534438.93718011503</v>
      </c>
      <c r="D10" s="60">
        <v>4.5103270297544604</v>
      </c>
      <c r="F10" s="45"/>
      <c r="G10" s="48"/>
    </row>
    <row r="11" spans="1:7" s="31" customFormat="1" ht="14.45" customHeight="1">
      <c r="A11" s="56"/>
      <c r="B11" s="190" t="s">
        <v>186</v>
      </c>
      <c r="C11" s="140">
        <v>3796916.262279931</v>
      </c>
      <c r="D11" s="60">
        <v>32.043574777381757</v>
      </c>
      <c r="F11" s="45"/>
      <c r="G11" s="48"/>
    </row>
    <row r="12" spans="1:7" s="31" customFormat="1" ht="14.45" customHeight="1">
      <c r="A12" s="56"/>
      <c r="B12" s="190" t="s">
        <v>187</v>
      </c>
      <c r="C12" s="140">
        <v>847293.61010227504</v>
      </c>
      <c r="D12" s="60">
        <v>7.1506228418656423</v>
      </c>
      <c r="F12" s="45"/>
      <c r="G12" s="48"/>
    </row>
    <row r="13" spans="1:7" s="31" customFormat="1" ht="14.45" customHeight="1">
      <c r="A13" s="56"/>
      <c r="B13" s="190" t="s">
        <v>169</v>
      </c>
      <c r="C13" s="140">
        <v>587067.69701491599</v>
      </c>
      <c r="D13" s="60">
        <v>4.95448051766801</v>
      </c>
      <c r="F13" s="45"/>
      <c r="G13" s="48"/>
    </row>
    <row r="14" spans="1:7" s="31" customFormat="1" ht="16.5" customHeight="1">
      <c r="A14" s="73">
        <v>47008</v>
      </c>
      <c r="B14" s="189" t="s">
        <v>170</v>
      </c>
      <c r="C14" s="140">
        <v>2534117.8759139199</v>
      </c>
      <c r="D14" s="53">
        <v>21.386354094306022</v>
      </c>
      <c r="F14" s="45"/>
      <c r="G14" s="47"/>
    </row>
    <row r="15" spans="1:7" s="31" customFormat="1" ht="14.45" customHeight="1">
      <c r="A15" s="56"/>
      <c r="B15" s="190" t="s">
        <v>188</v>
      </c>
      <c r="C15" s="140">
        <v>663811.79142978496</v>
      </c>
      <c r="D15" s="60">
        <v>5.6021521960074878</v>
      </c>
      <c r="F15" s="45"/>
      <c r="G15" s="48"/>
    </row>
    <row r="16" spans="1:7" s="31" customFormat="1" ht="14.45" customHeight="1">
      <c r="A16" s="56"/>
      <c r="B16" s="190" t="s">
        <v>215</v>
      </c>
      <c r="C16" s="140">
        <v>796296.33523045806</v>
      </c>
      <c r="D16" s="60">
        <v>6.7202380564459849</v>
      </c>
      <c r="F16" s="45"/>
      <c r="G16" s="48"/>
    </row>
    <row r="17" spans="1:8" s="31" customFormat="1" ht="14.45" customHeight="1">
      <c r="A17" s="56"/>
      <c r="B17" s="190" t="s">
        <v>189</v>
      </c>
      <c r="C17" s="140">
        <v>1074009.7492536767</v>
      </c>
      <c r="D17" s="60">
        <v>9.0639638418525479</v>
      </c>
      <c r="F17" s="45"/>
      <c r="G17" s="48"/>
    </row>
    <row r="18" spans="1:8" ht="14.45" customHeight="1">
      <c r="A18" s="56"/>
      <c r="B18" s="147" t="s">
        <v>174</v>
      </c>
      <c r="C18" s="140">
        <v>686800.85059249029</v>
      </c>
      <c r="D18" s="60">
        <v>5.7961653333684531</v>
      </c>
      <c r="E18" s="60"/>
      <c r="F18" s="45"/>
      <c r="G18" s="48"/>
    </row>
    <row r="19" spans="1:8" s="31" customFormat="1" ht="14.45" customHeight="1">
      <c r="A19" s="235" t="s">
        <v>101</v>
      </c>
      <c r="B19" s="236"/>
      <c r="C19" s="140">
        <v>553644.46148479916</v>
      </c>
      <c r="D19" s="60">
        <v>4.6724095229370803</v>
      </c>
      <c r="F19" s="45"/>
      <c r="G19" s="48"/>
    </row>
    <row r="20" spans="1:8" s="27" customFormat="1" ht="4.7" customHeight="1" thickBot="1">
      <c r="A20" s="244"/>
      <c r="B20" s="244"/>
      <c r="C20" s="244"/>
      <c r="D20" s="244"/>
      <c r="E20" s="43"/>
      <c r="F20" s="43"/>
      <c r="H20" s="30"/>
    </row>
    <row r="21" spans="1:8" ht="12" thickTop="1"/>
    <row r="22" spans="1:8">
      <c r="C22" s="53"/>
    </row>
    <row r="23" spans="1:8">
      <c r="C23" s="53"/>
    </row>
    <row r="24" spans="1:8">
      <c r="C24" s="53"/>
    </row>
    <row r="25" spans="1:8">
      <c r="C25" s="53"/>
    </row>
    <row r="26" spans="1:8">
      <c r="C26" s="53"/>
    </row>
    <row r="27" spans="1:8">
      <c r="C27" s="53"/>
    </row>
    <row r="28" spans="1:8">
      <c r="C28" s="53"/>
    </row>
    <row r="29" spans="1:8">
      <c r="C29" s="53"/>
    </row>
    <row r="30" spans="1:8">
      <c r="C30" s="53"/>
    </row>
    <row r="31" spans="1:8">
      <c r="C31" s="53"/>
    </row>
  </sheetData>
  <mergeCells count="4">
    <mergeCell ref="A1:D1"/>
    <mergeCell ref="C3:D3"/>
    <mergeCell ref="A6:B6"/>
    <mergeCell ref="A19:B19"/>
  </mergeCells>
  <hyperlinks>
    <hyperlink ref="F1" location="' Índice'!A1" display="voltar" xr:uid="{00000000-0004-0000-1700-000000000000}"/>
  </hyperlink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92D050"/>
    <pageSetUpPr fitToPage="1"/>
  </sheetPr>
  <dimension ref="A1:J26"/>
  <sheetViews>
    <sheetView showGridLines="0" workbookViewId="0">
      <selection activeCell="G18" sqref="G18"/>
    </sheetView>
  </sheetViews>
  <sheetFormatPr defaultColWidth="9.140625" defaultRowHeight="11.25"/>
  <cols>
    <col min="1" max="1" width="5.5703125" style="57" customWidth="1"/>
    <col min="2" max="2" width="54.7109375" style="58" customWidth="1"/>
    <col min="3" max="3" width="12.7109375" style="59" customWidth="1"/>
    <col min="4" max="4" width="9.7109375" style="59" customWidth="1"/>
    <col min="5" max="5" width="2.85546875" style="58" customWidth="1"/>
    <col min="6" max="6" width="8.5703125" style="58" customWidth="1"/>
    <col min="7" max="8" width="9.42578125" style="54" customWidth="1"/>
    <col min="9" max="16384" width="9.140625" style="54"/>
  </cols>
  <sheetData>
    <row r="1" spans="1:10" ht="28.5" customHeight="1">
      <c r="A1" s="231" t="s">
        <v>241</v>
      </c>
      <c r="B1" s="231"/>
      <c r="C1" s="231"/>
      <c r="D1" s="231"/>
      <c r="E1" s="53"/>
      <c r="F1" s="121" t="s">
        <v>279</v>
      </c>
    </row>
    <row r="2" spans="1:10" ht="10.5" customHeight="1">
      <c r="A2" s="57">
        <v>2021</v>
      </c>
      <c r="E2" s="53"/>
      <c r="F2" s="54"/>
    </row>
    <row r="3" spans="1:10" s="44" customFormat="1" ht="24" customHeight="1">
      <c r="A3" s="165"/>
      <c r="B3" s="182"/>
      <c r="C3" s="233" t="s">
        <v>93</v>
      </c>
      <c r="D3" s="234"/>
      <c r="G3" s="31"/>
      <c r="H3" s="31"/>
      <c r="I3" s="31"/>
    </row>
    <row r="4" spans="1:10" s="44" customFormat="1" ht="12" customHeight="1">
      <c r="A4" s="183" t="s">
        <v>63</v>
      </c>
      <c r="B4" s="182"/>
      <c r="C4" s="182" t="s">
        <v>284</v>
      </c>
      <c r="D4" s="165" t="s">
        <v>64</v>
      </c>
      <c r="G4" s="31"/>
      <c r="H4" s="31"/>
      <c r="I4" s="31"/>
    </row>
    <row r="5" spans="1:10" s="44" customFormat="1" ht="3.75" customHeight="1">
      <c r="A5" s="55"/>
      <c r="B5" s="24"/>
      <c r="C5" s="24"/>
      <c r="D5" s="24"/>
      <c r="G5" s="31"/>
      <c r="H5" s="31"/>
      <c r="I5" s="31"/>
    </row>
    <row r="6" spans="1:10" s="44" customFormat="1" ht="11.25" customHeight="1">
      <c r="A6" s="240" t="s">
        <v>6</v>
      </c>
      <c r="B6" s="240"/>
      <c r="C6" s="140">
        <v>251951.196</v>
      </c>
      <c r="D6" s="185">
        <v>100</v>
      </c>
      <c r="F6" s="45"/>
      <c r="G6" s="46"/>
      <c r="H6" s="31"/>
      <c r="I6" s="31"/>
    </row>
    <row r="7" spans="1:10" s="31" customFormat="1" ht="14.25" customHeight="1">
      <c r="A7" s="73">
        <v>47</v>
      </c>
      <c r="B7" s="58" t="s">
        <v>143</v>
      </c>
      <c r="C7" s="140">
        <v>203050.124866314</v>
      </c>
      <c r="D7" s="185">
        <v>80.591054176346915</v>
      </c>
      <c r="F7" s="45"/>
      <c r="G7" s="46"/>
    </row>
    <row r="8" spans="1:10" s="31" customFormat="1" ht="26.25" customHeight="1">
      <c r="A8" s="204">
        <v>47001</v>
      </c>
      <c r="B8" s="189" t="s">
        <v>144</v>
      </c>
      <c r="C8" s="140">
        <v>112272.26870006899</v>
      </c>
      <c r="D8" s="53">
        <v>44.561117582497602</v>
      </c>
      <c r="F8" s="45"/>
      <c r="G8" s="47"/>
    </row>
    <row r="9" spans="1:10" s="31" customFormat="1" ht="15" customHeight="1">
      <c r="A9" s="73">
        <v>47005</v>
      </c>
      <c r="B9" s="189" t="s">
        <v>159</v>
      </c>
      <c r="C9" s="205">
        <v>5558.0530772800694</v>
      </c>
      <c r="D9" s="206">
        <v>2.2060038473800576</v>
      </c>
      <c r="F9" s="77"/>
      <c r="G9" s="78"/>
    </row>
    <row r="10" spans="1:10" s="31" customFormat="1" ht="27" customHeight="1">
      <c r="A10" s="204">
        <v>47007</v>
      </c>
      <c r="B10" s="189" t="s">
        <v>183</v>
      </c>
      <c r="C10" s="140">
        <v>58428.730403128495</v>
      </c>
      <c r="D10" s="207">
        <v>23.190495354159182</v>
      </c>
      <c r="F10" s="45"/>
      <c r="G10" s="79"/>
    </row>
    <row r="11" spans="1:10" s="31" customFormat="1" ht="13.9" customHeight="1">
      <c r="A11" s="204"/>
      <c r="B11" s="208" t="s">
        <v>184</v>
      </c>
      <c r="C11" s="205">
        <v>31725.716927531201</v>
      </c>
      <c r="D11" s="206">
        <v>12.592008861720666</v>
      </c>
      <c r="F11" s="77"/>
      <c r="G11" s="78"/>
    </row>
    <row r="12" spans="1:10" s="31" customFormat="1" ht="13.9" customHeight="1">
      <c r="A12" s="204"/>
      <c r="B12" s="208" t="s">
        <v>104</v>
      </c>
      <c r="C12" s="205">
        <v>26703.013475597294</v>
      </c>
      <c r="D12" s="206">
        <v>10.598486492438518</v>
      </c>
      <c r="F12" s="77"/>
      <c r="G12" s="78"/>
    </row>
    <row r="13" spans="1:10" s="31" customFormat="1" ht="14.45" customHeight="1">
      <c r="A13" s="204"/>
      <c r="B13" s="189" t="s">
        <v>174</v>
      </c>
      <c r="C13" s="140">
        <v>26791.072685836443</v>
      </c>
      <c r="D13" s="207">
        <v>10.63343739231007</v>
      </c>
      <c r="F13" s="45"/>
      <c r="G13" s="79"/>
      <c r="H13" s="54"/>
      <c r="I13" s="54"/>
      <c r="J13" s="54"/>
    </row>
    <row r="14" spans="1:10" s="31" customFormat="1" ht="14.45" customHeight="1">
      <c r="A14" s="235" t="s">
        <v>101</v>
      </c>
      <c r="B14" s="235"/>
      <c r="C14" s="140">
        <v>48901.071133685997</v>
      </c>
      <c r="D14" s="60">
        <v>19.408945823653085</v>
      </c>
      <c r="F14" s="45"/>
      <c r="G14" s="48"/>
      <c r="H14" s="54"/>
      <c r="I14" s="54"/>
      <c r="J14" s="54"/>
    </row>
    <row r="15" spans="1:10" s="27" customFormat="1" ht="4.7" customHeight="1" thickBot="1">
      <c r="A15" s="244"/>
      <c r="B15" s="244"/>
      <c r="C15" s="244"/>
      <c r="D15" s="244"/>
      <c r="E15" s="43"/>
      <c r="F15" s="43"/>
      <c r="H15" s="30"/>
    </row>
    <row r="16" spans="1:10" ht="12" thickTop="1"/>
    <row r="17" spans="1:4">
      <c r="A17" s="54"/>
      <c r="B17" s="54"/>
      <c r="C17" s="53"/>
      <c r="D17" s="53"/>
    </row>
    <row r="18" spans="1:4">
      <c r="A18" s="54"/>
      <c r="B18" s="54"/>
    </row>
    <row r="19" spans="1:4">
      <c r="A19" s="54"/>
      <c r="B19" s="54"/>
    </row>
    <row r="20" spans="1:4">
      <c r="A20" s="54"/>
      <c r="B20" s="54"/>
    </row>
    <row r="22" spans="1:4">
      <c r="A22" s="54"/>
      <c r="B22" s="54"/>
    </row>
    <row r="23" spans="1:4">
      <c r="A23" s="54"/>
      <c r="B23" s="54"/>
    </row>
    <row r="24" spans="1:4">
      <c r="A24" s="54"/>
      <c r="B24" s="54"/>
    </row>
    <row r="25" spans="1:4">
      <c r="A25" s="54"/>
      <c r="B25" s="54"/>
    </row>
    <row r="26" spans="1:4">
      <c r="A26" s="54"/>
      <c r="B26" s="54"/>
    </row>
  </sheetData>
  <mergeCells count="4">
    <mergeCell ref="A1:D1"/>
    <mergeCell ref="C3:D3"/>
    <mergeCell ref="A6:B6"/>
    <mergeCell ref="A14:B14"/>
  </mergeCells>
  <hyperlinks>
    <hyperlink ref="F1" location="' Índice'!A1" display="voltar" xr:uid="{00000000-0004-0000-1800-000000000000}"/>
  </hyperlink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92D050"/>
    <pageSetUpPr fitToPage="1"/>
  </sheetPr>
  <dimension ref="A1:H33"/>
  <sheetViews>
    <sheetView showGridLines="0" workbookViewId="0">
      <selection activeCell="H20" sqref="H20"/>
    </sheetView>
  </sheetViews>
  <sheetFormatPr defaultColWidth="9.140625" defaultRowHeight="11.25"/>
  <cols>
    <col min="1" max="1" width="5.42578125" style="57" customWidth="1"/>
    <col min="2" max="2" width="57.5703125" style="58" customWidth="1"/>
    <col min="3" max="3" width="12.7109375" style="59" customWidth="1"/>
    <col min="4" max="4" width="9.7109375" style="59" customWidth="1"/>
    <col min="5" max="5" width="2.85546875" style="58" customWidth="1"/>
    <col min="6" max="16384" width="9.140625" style="54"/>
  </cols>
  <sheetData>
    <row r="1" spans="1:8" ht="46.15" customHeight="1">
      <c r="A1" s="231" t="s">
        <v>242</v>
      </c>
      <c r="B1" s="231"/>
      <c r="C1" s="231"/>
      <c r="D1" s="231"/>
      <c r="E1" s="53"/>
      <c r="F1" s="121" t="s">
        <v>279</v>
      </c>
    </row>
    <row r="2" spans="1:8" ht="10.5" customHeight="1">
      <c r="A2" s="57">
        <v>2021</v>
      </c>
      <c r="E2" s="53"/>
    </row>
    <row r="3" spans="1:8" s="44" customFormat="1" ht="24" customHeight="1">
      <c r="A3" s="165"/>
      <c r="B3" s="182"/>
      <c r="C3" s="233" t="s">
        <v>93</v>
      </c>
      <c r="D3" s="234"/>
    </row>
    <row r="4" spans="1:8" s="44" customFormat="1" ht="12" customHeight="1">
      <c r="A4" s="183" t="s">
        <v>63</v>
      </c>
      <c r="B4" s="182"/>
      <c r="C4" s="182" t="s">
        <v>284</v>
      </c>
      <c r="D4" s="165" t="s">
        <v>64</v>
      </c>
    </row>
    <row r="5" spans="1:8" s="44" customFormat="1" ht="3.75" customHeight="1">
      <c r="A5" s="55"/>
      <c r="B5" s="24"/>
      <c r="C5" s="24"/>
      <c r="D5" s="24"/>
    </row>
    <row r="6" spans="1:8" s="44" customFormat="1" ht="14.45" customHeight="1">
      <c r="A6" s="240" t="s">
        <v>6</v>
      </c>
      <c r="B6" s="240"/>
      <c r="C6" s="140">
        <v>1059951.5209999999</v>
      </c>
      <c r="D6" s="185">
        <v>100</v>
      </c>
    </row>
    <row r="7" spans="1:8" s="31" customFormat="1" ht="14.45" customHeight="1">
      <c r="A7" s="73">
        <v>47</v>
      </c>
      <c r="B7" s="58" t="s">
        <v>143</v>
      </c>
      <c r="C7" s="140">
        <v>838689.12806415348</v>
      </c>
      <c r="D7" s="185">
        <v>79.125234640250454</v>
      </c>
    </row>
    <row r="8" spans="1:8" s="31" customFormat="1" ht="21" customHeight="1">
      <c r="A8" s="73">
        <v>47002</v>
      </c>
      <c r="B8" s="189" t="s">
        <v>150</v>
      </c>
      <c r="C8" s="140">
        <v>324301.33474395104</v>
      </c>
      <c r="D8" s="53">
        <v>30.59586484087427</v>
      </c>
    </row>
    <row r="9" spans="1:8" s="31" customFormat="1" ht="21" customHeight="1">
      <c r="A9" s="73">
        <v>47003</v>
      </c>
      <c r="B9" s="189" t="s">
        <v>176</v>
      </c>
      <c r="C9" s="140">
        <v>82964.925660222303</v>
      </c>
      <c r="D9" s="53">
        <v>7.8272377572466647</v>
      </c>
    </row>
    <row r="10" spans="1:8" s="31" customFormat="1" ht="19.5" customHeight="1">
      <c r="A10" s="73">
        <v>47005</v>
      </c>
      <c r="B10" s="189" t="s">
        <v>282</v>
      </c>
      <c r="C10" s="140">
        <v>80944.790521749092</v>
      </c>
      <c r="D10" s="53">
        <v>7.6366502540967716</v>
      </c>
    </row>
    <row r="11" spans="1:8" s="31" customFormat="1" ht="18.75" customHeight="1">
      <c r="A11" s="73">
        <v>47006</v>
      </c>
      <c r="B11" s="189" t="s">
        <v>164</v>
      </c>
      <c r="C11" s="140">
        <v>24372.375672884798</v>
      </c>
      <c r="D11" s="53">
        <v>2.2993858860536323</v>
      </c>
    </row>
    <row r="12" spans="1:8" s="31" customFormat="1" ht="26.25" customHeight="1">
      <c r="A12" s="73">
        <v>47007</v>
      </c>
      <c r="B12" s="189" t="s">
        <v>183</v>
      </c>
      <c r="C12" s="140">
        <v>232509.82530097599</v>
      </c>
      <c r="D12" s="53">
        <v>21.935892415307549</v>
      </c>
    </row>
    <row r="13" spans="1:8" s="31" customFormat="1" ht="16.5" customHeight="1">
      <c r="A13" s="73">
        <v>47008</v>
      </c>
      <c r="B13" s="189" t="s">
        <v>170</v>
      </c>
      <c r="C13" s="140">
        <v>81712.357468345101</v>
      </c>
      <c r="D13" s="53">
        <v>7.7090655420971004</v>
      </c>
    </row>
    <row r="14" spans="1:8" s="31" customFormat="1" ht="15.75" customHeight="1">
      <c r="A14" s="73"/>
      <c r="B14" s="69" t="s">
        <v>174</v>
      </c>
      <c r="C14" s="140">
        <v>11883.51869602513</v>
      </c>
      <c r="D14" s="53">
        <v>1.1211379445744605</v>
      </c>
    </row>
    <row r="15" spans="1:8" s="31" customFormat="1" ht="17.25" customHeight="1">
      <c r="A15" s="235" t="s">
        <v>101</v>
      </c>
      <c r="B15" s="236"/>
      <c r="C15" s="140">
        <v>221262.39293584647</v>
      </c>
      <c r="D15" s="209">
        <v>20.874765359749546</v>
      </c>
    </row>
    <row r="16" spans="1:8" s="27" customFormat="1" ht="4.7" customHeight="1" thickBot="1">
      <c r="A16" s="244"/>
      <c r="B16" s="244"/>
      <c r="C16" s="244"/>
      <c r="D16" s="244"/>
      <c r="E16" s="43"/>
      <c r="F16" s="43"/>
      <c r="H16" s="30"/>
    </row>
    <row r="17" spans="3:4" ht="12" thickTop="1"/>
    <row r="18" spans="3:4">
      <c r="C18" s="80"/>
      <c r="D18" s="80"/>
    </row>
    <row r="19" spans="3:4">
      <c r="C19" s="80"/>
      <c r="D19" s="34"/>
    </row>
    <row r="20" spans="3:4">
      <c r="C20" s="80"/>
      <c r="D20" s="34"/>
    </row>
    <row r="21" spans="3:4">
      <c r="C21" s="80"/>
      <c r="D21" s="34"/>
    </row>
    <row r="22" spans="3:4">
      <c r="C22" s="80"/>
      <c r="D22" s="34"/>
    </row>
    <row r="23" spans="3:4">
      <c r="C23" s="80"/>
      <c r="D23" s="34"/>
    </row>
    <row r="24" spans="3:4">
      <c r="C24" s="80"/>
      <c r="D24" s="34"/>
    </row>
    <row r="25" spans="3:4">
      <c r="C25" s="80"/>
      <c r="D25" s="34"/>
    </row>
    <row r="26" spans="3:4">
      <c r="C26" s="80"/>
      <c r="D26" s="34"/>
    </row>
    <row r="27" spans="3:4">
      <c r="C27" s="80"/>
      <c r="D27" s="81"/>
    </row>
    <row r="28" spans="3:4">
      <c r="C28" s="80"/>
      <c r="D28" s="34"/>
    </row>
    <row r="30" spans="3:4" ht="12.75" customHeight="1"/>
    <row r="31" spans="3:4" ht="12.75" customHeight="1"/>
    <row r="32" spans="3:4" ht="12.75" customHeight="1"/>
    <row r="33" ht="11.45" customHeight="1"/>
  </sheetData>
  <mergeCells count="4">
    <mergeCell ref="A1:D1"/>
    <mergeCell ref="C3:D3"/>
    <mergeCell ref="A6:B6"/>
    <mergeCell ref="A15:B15"/>
  </mergeCells>
  <hyperlinks>
    <hyperlink ref="F1" location="' Índice'!A1" display="voltar" xr:uid="{00000000-0004-0000-1900-000000000000}"/>
  </hyperlink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S38"/>
  <sheetViews>
    <sheetView showGridLines="0" topLeftCell="A18" zoomScaleNormal="100" workbookViewId="0">
      <selection activeCell="T27" sqref="T27"/>
    </sheetView>
  </sheetViews>
  <sheetFormatPr defaultColWidth="9.140625" defaultRowHeight="12.75"/>
  <cols>
    <col min="1" max="1" width="5.28515625" style="12" customWidth="1"/>
    <col min="2" max="2" width="37.140625" style="4" customWidth="1"/>
    <col min="3" max="3" width="9.140625" style="11" customWidth="1"/>
    <col min="4" max="4" width="8.5703125" style="11" customWidth="1"/>
    <col min="5" max="5" width="9" style="11" customWidth="1"/>
    <col min="6" max="6" width="10.140625" style="11" customWidth="1"/>
    <col min="7" max="7" width="10.28515625" style="11" customWidth="1"/>
    <col min="8" max="8" width="10.140625" style="11" customWidth="1"/>
    <col min="9" max="9" width="1.7109375" style="4" customWidth="1"/>
    <col min="10" max="18" width="5.7109375" style="4" customWidth="1"/>
    <col min="19" max="16384" width="9.140625" style="4"/>
  </cols>
  <sheetData>
    <row r="1" spans="1:19" ht="25.5" customHeight="1">
      <c r="A1" s="212" t="s">
        <v>220</v>
      </c>
      <c r="B1" s="212"/>
      <c r="C1" s="212"/>
      <c r="D1" s="212"/>
      <c r="E1" s="212"/>
      <c r="F1" s="212"/>
      <c r="G1" s="212"/>
      <c r="H1" s="212"/>
      <c r="J1" s="121" t="s">
        <v>279</v>
      </c>
    </row>
    <row r="2" spans="1:19" ht="10.5" customHeight="1">
      <c r="A2" s="57">
        <v>2021</v>
      </c>
      <c r="B2" s="122"/>
      <c r="C2" s="123"/>
      <c r="D2" s="123"/>
      <c r="E2" s="123"/>
      <c r="F2" s="123"/>
      <c r="G2" s="123"/>
      <c r="H2" s="123"/>
    </row>
    <row r="3" spans="1:19" ht="10.15" customHeight="1">
      <c r="A3" s="213" t="s">
        <v>199</v>
      </c>
      <c r="B3" s="214"/>
      <c r="C3" s="215" t="s">
        <v>0</v>
      </c>
      <c r="D3" s="215" t="s">
        <v>1</v>
      </c>
      <c r="E3" s="215" t="s">
        <v>2</v>
      </c>
      <c r="F3" s="215" t="s">
        <v>3</v>
      </c>
      <c r="G3" s="215" t="s">
        <v>4</v>
      </c>
      <c r="H3" s="215" t="s">
        <v>5</v>
      </c>
    </row>
    <row r="4" spans="1:19" ht="30" customHeight="1">
      <c r="A4" s="213"/>
      <c r="B4" s="214"/>
      <c r="C4" s="216"/>
      <c r="D4" s="216"/>
      <c r="E4" s="216"/>
      <c r="F4" s="216"/>
      <c r="G4" s="216"/>
      <c r="H4" s="216"/>
    </row>
    <row r="5" spans="1:19" ht="13.9" customHeight="1">
      <c r="A5" s="213"/>
      <c r="B5" s="214"/>
      <c r="C5" s="217" t="s">
        <v>246</v>
      </c>
      <c r="D5" s="217"/>
      <c r="E5" s="218" t="s">
        <v>284</v>
      </c>
      <c r="F5" s="219"/>
      <c r="G5" s="219"/>
      <c r="H5" s="220"/>
    </row>
    <row r="6" spans="1:19" ht="4.9000000000000004" customHeight="1">
      <c r="A6" s="124"/>
      <c r="B6" s="124"/>
      <c r="C6" s="125"/>
      <c r="D6" s="125"/>
      <c r="E6" s="125"/>
      <c r="F6" s="125"/>
      <c r="G6" s="125"/>
      <c r="H6" s="125"/>
    </row>
    <row r="7" spans="1:19" ht="12.75" customHeight="1">
      <c r="A7" s="126" t="s">
        <v>6</v>
      </c>
      <c r="B7" s="58"/>
      <c r="C7" s="127">
        <v>215502</v>
      </c>
      <c r="D7" s="127">
        <v>793835</v>
      </c>
      <c r="E7" s="127">
        <v>10456485.710999999</v>
      </c>
      <c r="F7" s="127">
        <v>157184769.39500001</v>
      </c>
      <c r="G7" s="127">
        <v>147039295.74200001</v>
      </c>
      <c r="H7" s="127">
        <v>118726792.76100001</v>
      </c>
      <c r="K7" s="103"/>
      <c r="L7" s="137"/>
      <c r="M7" s="137"/>
      <c r="N7" s="137"/>
      <c r="O7" s="137"/>
      <c r="P7" s="103"/>
      <c r="Q7" s="103"/>
      <c r="R7" s="103"/>
      <c r="S7" s="103"/>
    </row>
    <row r="8" spans="1:19" ht="21.6" customHeight="1">
      <c r="A8" s="128">
        <v>45</v>
      </c>
      <c r="B8" s="129" t="s">
        <v>9</v>
      </c>
      <c r="C8" s="127">
        <v>31908</v>
      </c>
      <c r="D8" s="127">
        <v>104091</v>
      </c>
      <c r="E8" s="127">
        <v>1313011.8729999999</v>
      </c>
      <c r="F8" s="127">
        <v>20263945.263</v>
      </c>
      <c r="G8" s="127">
        <v>18275765.140000001</v>
      </c>
      <c r="H8" s="127">
        <v>15989957.413000001</v>
      </c>
      <c r="K8" s="103"/>
      <c r="L8" s="137"/>
      <c r="M8" s="137"/>
      <c r="N8" s="137"/>
      <c r="O8" s="137"/>
      <c r="P8" s="103"/>
      <c r="Q8" s="103"/>
      <c r="R8" s="103"/>
      <c r="S8" s="103"/>
    </row>
    <row r="9" spans="1:19" ht="17.45" customHeight="1">
      <c r="A9" s="130">
        <v>451</v>
      </c>
      <c r="B9" s="131" t="s">
        <v>24</v>
      </c>
      <c r="C9" s="132">
        <v>6899</v>
      </c>
      <c r="D9" s="132">
        <v>34639</v>
      </c>
      <c r="E9" s="132">
        <v>580328.26399999997</v>
      </c>
      <c r="F9" s="132">
        <v>14680460.763</v>
      </c>
      <c r="G9" s="132">
        <v>13812779.555</v>
      </c>
      <c r="H9" s="132">
        <v>12668127.136</v>
      </c>
      <c r="L9" s="137"/>
      <c r="M9" s="137"/>
      <c r="N9" s="137"/>
      <c r="O9" s="137"/>
    </row>
    <row r="10" spans="1:19" ht="21" customHeight="1">
      <c r="A10" s="130">
        <v>452</v>
      </c>
      <c r="B10" s="131" t="s">
        <v>25</v>
      </c>
      <c r="C10" s="132">
        <v>18534</v>
      </c>
      <c r="D10" s="132">
        <v>45175</v>
      </c>
      <c r="E10" s="132">
        <v>409064.277</v>
      </c>
      <c r="F10" s="132">
        <v>1944469.7009999999</v>
      </c>
      <c r="G10" s="132">
        <v>1045918.673</v>
      </c>
      <c r="H10" s="132">
        <v>704266.95499999996</v>
      </c>
      <c r="L10" s="137"/>
      <c r="M10" s="137"/>
      <c r="N10" s="137"/>
      <c r="O10" s="137"/>
    </row>
    <row r="11" spans="1:19" ht="21" customHeight="1">
      <c r="A11" s="130">
        <v>453</v>
      </c>
      <c r="B11" s="131" t="s">
        <v>26</v>
      </c>
      <c r="C11" s="132">
        <v>4345</v>
      </c>
      <c r="D11" s="132">
        <v>19832</v>
      </c>
      <c r="E11" s="132">
        <v>281288.185</v>
      </c>
      <c r="F11" s="132">
        <v>2978167.0150000001</v>
      </c>
      <c r="G11" s="132">
        <v>2795244.0079999999</v>
      </c>
      <c r="H11" s="132">
        <v>2100475.9619999998</v>
      </c>
      <c r="L11" s="137"/>
      <c r="M11" s="137"/>
      <c r="N11" s="137"/>
      <c r="O11" s="137"/>
    </row>
    <row r="12" spans="1:19" ht="21" customHeight="1">
      <c r="A12" s="130">
        <v>454</v>
      </c>
      <c r="B12" s="131" t="s">
        <v>27</v>
      </c>
      <c r="C12" s="132">
        <v>2130</v>
      </c>
      <c r="D12" s="132">
        <v>4445</v>
      </c>
      <c r="E12" s="132">
        <v>42331.146999999997</v>
      </c>
      <c r="F12" s="132">
        <v>660847.78399999999</v>
      </c>
      <c r="G12" s="132">
        <v>621822.90399999998</v>
      </c>
      <c r="H12" s="132">
        <v>517087.36</v>
      </c>
      <c r="L12" s="137"/>
      <c r="M12" s="137"/>
      <c r="N12" s="137"/>
      <c r="O12" s="137"/>
    </row>
    <row r="13" spans="1:19" ht="4.9000000000000004" customHeight="1">
      <c r="A13" s="130"/>
      <c r="B13" s="131"/>
      <c r="C13" s="132"/>
      <c r="D13" s="132"/>
      <c r="E13" s="132"/>
      <c r="F13" s="132"/>
      <c r="G13" s="132"/>
      <c r="H13" s="132"/>
      <c r="L13" s="137"/>
      <c r="M13" s="137"/>
      <c r="N13" s="137"/>
      <c r="O13" s="137"/>
    </row>
    <row r="14" spans="1:19" ht="24" customHeight="1">
      <c r="A14" s="133">
        <v>46</v>
      </c>
      <c r="B14" s="129" t="s">
        <v>10</v>
      </c>
      <c r="C14" s="134">
        <v>59287</v>
      </c>
      <c r="D14" s="134">
        <v>241256</v>
      </c>
      <c r="E14" s="134">
        <v>4283721.1179999998</v>
      </c>
      <c r="F14" s="134">
        <v>80811112.937000006</v>
      </c>
      <c r="G14" s="134">
        <v>74806621.480000004</v>
      </c>
      <c r="H14" s="134">
        <v>61524025.789999999</v>
      </c>
      <c r="K14" s="103"/>
      <c r="L14" s="137"/>
      <c r="M14" s="137"/>
      <c r="N14" s="137"/>
      <c r="O14" s="137"/>
      <c r="P14" s="103"/>
      <c r="Q14" s="103"/>
      <c r="R14" s="103"/>
    </row>
    <row r="15" spans="1:19" s="15" customFormat="1" ht="19.149999999999999" customHeight="1">
      <c r="A15" s="135">
        <v>461</v>
      </c>
      <c r="B15" s="131" t="s">
        <v>28</v>
      </c>
      <c r="C15" s="132">
        <v>19248</v>
      </c>
      <c r="D15" s="132">
        <v>24752</v>
      </c>
      <c r="E15" s="132">
        <v>149275.64799999999</v>
      </c>
      <c r="F15" s="132">
        <v>1272163.6540000001</v>
      </c>
      <c r="G15" s="132">
        <v>762282.23899999994</v>
      </c>
      <c r="H15" s="132">
        <v>539951.58200000005</v>
      </c>
      <c r="L15" s="137"/>
      <c r="M15" s="137"/>
      <c r="N15" s="137"/>
      <c r="O15" s="137"/>
    </row>
    <row r="16" spans="1:19" s="15" customFormat="1" ht="24" customHeight="1">
      <c r="A16" s="135">
        <v>462</v>
      </c>
      <c r="B16" s="131" t="s">
        <v>29</v>
      </c>
      <c r="C16" s="132">
        <v>2653</v>
      </c>
      <c r="D16" s="132">
        <v>7828</v>
      </c>
      <c r="E16" s="132">
        <v>98068.826000000001</v>
      </c>
      <c r="F16" s="132">
        <v>3656430.196</v>
      </c>
      <c r="G16" s="132">
        <v>3328216.6839999999</v>
      </c>
      <c r="H16" s="132">
        <v>2991443.7689999999</v>
      </c>
      <c r="L16" s="137"/>
      <c r="M16" s="137"/>
      <c r="N16" s="137"/>
      <c r="O16" s="137"/>
    </row>
    <row r="17" spans="1:15" s="15" customFormat="1" ht="24" customHeight="1">
      <c r="A17" s="135">
        <v>463</v>
      </c>
      <c r="B17" s="131" t="s">
        <v>30</v>
      </c>
      <c r="C17" s="132">
        <v>8888</v>
      </c>
      <c r="D17" s="132">
        <v>59160</v>
      </c>
      <c r="E17" s="132">
        <v>929237.34199999995</v>
      </c>
      <c r="F17" s="132">
        <v>20878282.065000001</v>
      </c>
      <c r="G17" s="132">
        <v>19588974.901000001</v>
      </c>
      <c r="H17" s="132">
        <v>16291109.721999999</v>
      </c>
      <c r="L17" s="137"/>
      <c r="M17" s="137"/>
      <c r="N17" s="137"/>
      <c r="O17" s="137"/>
    </row>
    <row r="18" spans="1:15" s="15" customFormat="1" ht="24" customHeight="1">
      <c r="A18" s="135">
        <v>464</v>
      </c>
      <c r="B18" s="131" t="s">
        <v>31</v>
      </c>
      <c r="C18" s="132">
        <v>9528</v>
      </c>
      <c r="D18" s="132">
        <v>50275</v>
      </c>
      <c r="E18" s="132">
        <v>1111471.9069999999</v>
      </c>
      <c r="F18" s="132">
        <v>16387382.091</v>
      </c>
      <c r="G18" s="132">
        <v>15621373.051000001</v>
      </c>
      <c r="H18" s="132">
        <v>11856666.282</v>
      </c>
      <c r="L18" s="137"/>
      <c r="M18" s="137"/>
      <c r="N18" s="137"/>
      <c r="O18" s="137"/>
    </row>
    <row r="19" spans="1:15" s="15" customFormat="1" ht="24" customHeight="1">
      <c r="A19" s="135">
        <v>465</v>
      </c>
      <c r="B19" s="131" t="s">
        <v>32</v>
      </c>
      <c r="C19" s="132">
        <v>1179</v>
      </c>
      <c r="D19" s="132">
        <v>8380</v>
      </c>
      <c r="E19" s="132">
        <v>266808.571</v>
      </c>
      <c r="F19" s="132">
        <v>3554265.8059999999</v>
      </c>
      <c r="G19" s="132">
        <v>3019903.1340000001</v>
      </c>
      <c r="H19" s="132">
        <v>2753305.8960000002</v>
      </c>
      <c r="L19" s="137"/>
      <c r="M19" s="137"/>
      <c r="N19" s="137"/>
      <c r="O19" s="137"/>
    </row>
    <row r="20" spans="1:15" s="15" customFormat="1" ht="24" customHeight="1">
      <c r="A20" s="135">
        <v>466</v>
      </c>
      <c r="B20" s="131" t="s">
        <v>33</v>
      </c>
      <c r="C20" s="132">
        <v>4975</v>
      </c>
      <c r="D20" s="132">
        <v>30739</v>
      </c>
      <c r="E20" s="132">
        <v>688282.55200000003</v>
      </c>
      <c r="F20" s="132">
        <v>6640942.2029999997</v>
      </c>
      <c r="G20" s="132">
        <v>5592137.3039999995</v>
      </c>
      <c r="H20" s="132">
        <v>4224992.6619999995</v>
      </c>
      <c r="L20" s="137"/>
      <c r="M20" s="137"/>
      <c r="N20" s="137"/>
      <c r="O20" s="137"/>
    </row>
    <row r="21" spans="1:15" s="15" customFormat="1" ht="29.25" customHeight="1">
      <c r="A21" s="135">
        <v>467</v>
      </c>
      <c r="B21" s="131" t="s">
        <v>34</v>
      </c>
      <c r="C21" s="132">
        <v>8303</v>
      </c>
      <c r="D21" s="132">
        <v>44472</v>
      </c>
      <c r="E21" s="132">
        <v>802881.88800000004</v>
      </c>
      <c r="F21" s="132">
        <v>24881882.993000001</v>
      </c>
      <c r="G21" s="132">
        <v>23640443.037999999</v>
      </c>
      <c r="H21" s="132">
        <v>20286300.572999999</v>
      </c>
      <c r="L21" s="137"/>
      <c r="M21" s="137"/>
      <c r="N21" s="137"/>
      <c r="O21" s="137"/>
    </row>
    <row r="22" spans="1:15" s="15" customFormat="1" ht="19.149999999999999" customHeight="1">
      <c r="A22" s="135">
        <v>469</v>
      </c>
      <c r="B22" s="131" t="s">
        <v>35</v>
      </c>
      <c r="C22" s="132">
        <v>4513</v>
      </c>
      <c r="D22" s="132">
        <v>15650</v>
      </c>
      <c r="E22" s="132">
        <v>237694.38399999999</v>
      </c>
      <c r="F22" s="132">
        <v>3539763.929</v>
      </c>
      <c r="G22" s="132">
        <v>3253291.1290000002</v>
      </c>
      <c r="H22" s="132">
        <v>2580255.304</v>
      </c>
      <c r="L22" s="137"/>
      <c r="M22" s="137"/>
      <c r="N22" s="137"/>
      <c r="O22" s="137"/>
    </row>
    <row r="23" spans="1:15" s="15" customFormat="1" ht="4.9000000000000004" customHeight="1">
      <c r="A23" s="135"/>
      <c r="B23" s="131"/>
      <c r="C23" s="132"/>
      <c r="D23" s="132"/>
      <c r="E23" s="132"/>
      <c r="F23" s="132"/>
      <c r="G23" s="132"/>
      <c r="H23" s="132"/>
      <c r="L23" s="137"/>
      <c r="M23" s="137"/>
      <c r="N23" s="137"/>
      <c r="O23" s="137"/>
    </row>
    <row r="24" spans="1:15" ht="22.15" customHeight="1">
      <c r="A24" s="133">
        <v>47</v>
      </c>
      <c r="B24" s="129" t="s">
        <v>11</v>
      </c>
      <c r="C24" s="134">
        <v>124307</v>
      </c>
      <c r="D24" s="134">
        <v>448488</v>
      </c>
      <c r="E24" s="134">
        <v>4859752.72</v>
      </c>
      <c r="F24" s="134">
        <v>56109711.195</v>
      </c>
      <c r="G24" s="134">
        <v>53956909.122000001</v>
      </c>
      <c r="H24" s="134">
        <v>41212809.557999998</v>
      </c>
      <c r="L24" s="137"/>
      <c r="M24" s="137"/>
      <c r="N24" s="137"/>
      <c r="O24" s="137"/>
    </row>
    <row r="25" spans="1:15" s="17" customFormat="1" ht="23.45" customHeight="1">
      <c r="A25" s="136" t="s">
        <v>36</v>
      </c>
      <c r="B25" s="131" t="s">
        <v>37</v>
      </c>
      <c r="C25" s="132">
        <v>16967</v>
      </c>
      <c r="D25" s="132">
        <v>153386</v>
      </c>
      <c r="E25" s="132">
        <v>1838683.7209999999</v>
      </c>
      <c r="F25" s="132">
        <v>23551962.864</v>
      </c>
      <c r="G25" s="132">
        <v>23111816.203000002</v>
      </c>
      <c r="H25" s="132">
        <v>18111930.545000002</v>
      </c>
      <c r="I25" s="4"/>
      <c r="J25" s="4"/>
      <c r="L25" s="137"/>
      <c r="M25" s="137"/>
      <c r="N25" s="137"/>
      <c r="O25" s="137"/>
    </row>
    <row r="26" spans="1:15" s="14" customFormat="1" ht="23.45" customHeight="1">
      <c r="A26" s="136" t="s">
        <v>38</v>
      </c>
      <c r="B26" s="131" t="s">
        <v>39</v>
      </c>
      <c r="C26" s="132">
        <v>15854</v>
      </c>
      <c r="D26" s="132">
        <v>33068</v>
      </c>
      <c r="E26" s="132">
        <v>249324.57</v>
      </c>
      <c r="F26" s="132">
        <v>2848492.0520000001</v>
      </c>
      <c r="G26" s="132">
        <v>2681564.548</v>
      </c>
      <c r="H26" s="132">
        <v>2052233.86</v>
      </c>
      <c r="I26" s="4"/>
      <c r="J26" s="4"/>
      <c r="L26" s="137"/>
      <c r="M26" s="137"/>
      <c r="N26" s="137"/>
      <c r="O26" s="137"/>
    </row>
    <row r="27" spans="1:15" s="14" customFormat="1" ht="23.45" customHeight="1">
      <c r="A27" s="136" t="s">
        <v>40</v>
      </c>
      <c r="B27" s="131" t="s">
        <v>41</v>
      </c>
      <c r="C27" s="132">
        <v>1731</v>
      </c>
      <c r="D27" s="132">
        <v>16781</v>
      </c>
      <c r="E27" s="132">
        <v>200935.21100000001</v>
      </c>
      <c r="F27" s="132">
        <v>7377743.693</v>
      </c>
      <c r="G27" s="132">
        <v>7224810.8329999996</v>
      </c>
      <c r="H27" s="132">
        <v>6820553.4680000003</v>
      </c>
      <c r="I27" s="4"/>
      <c r="J27" s="4"/>
      <c r="L27" s="137"/>
      <c r="M27" s="137"/>
      <c r="N27" s="137"/>
      <c r="O27" s="137"/>
    </row>
    <row r="28" spans="1:15" s="14" customFormat="1" ht="23.45" customHeight="1">
      <c r="A28" s="136" t="s">
        <v>42</v>
      </c>
      <c r="B28" s="131" t="s">
        <v>43</v>
      </c>
      <c r="C28" s="132">
        <v>5725</v>
      </c>
      <c r="D28" s="132">
        <v>14027</v>
      </c>
      <c r="E28" s="132">
        <v>147936.03</v>
      </c>
      <c r="F28" s="132">
        <v>1313218.325</v>
      </c>
      <c r="G28" s="132">
        <v>1034013.6360000001</v>
      </c>
      <c r="H28" s="132">
        <v>871246.98100000003</v>
      </c>
      <c r="I28" s="4"/>
      <c r="J28" s="4"/>
      <c r="L28" s="137"/>
      <c r="M28" s="137"/>
      <c r="N28" s="137"/>
      <c r="O28" s="137"/>
    </row>
    <row r="29" spans="1:15" s="14" customFormat="1" ht="23.45" customHeight="1">
      <c r="A29" s="136" t="s">
        <v>44</v>
      </c>
      <c r="B29" s="131" t="s">
        <v>45</v>
      </c>
      <c r="C29" s="132">
        <v>16721</v>
      </c>
      <c r="D29" s="132">
        <v>55375</v>
      </c>
      <c r="E29" s="132">
        <v>629474.33700000006</v>
      </c>
      <c r="F29" s="132">
        <v>5931250.7189999996</v>
      </c>
      <c r="G29" s="132">
        <v>5574415.5999999996</v>
      </c>
      <c r="H29" s="132">
        <v>3863698.4589999998</v>
      </c>
      <c r="I29" s="4"/>
      <c r="J29" s="4"/>
      <c r="L29" s="137"/>
      <c r="M29" s="137"/>
      <c r="N29" s="137"/>
      <c r="O29" s="137"/>
    </row>
    <row r="30" spans="1:15" s="14" customFormat="1" ht="23.45" customHeight="1">
      <c r="A30" s="136" t="s">
        <v>46</v>
      </c>
      <c r="B30" s="131" t="s">
        <v>47</v>
      </c>
      <c r="C30" s="132">
        <v>5986</v>
      </c>
      <c r="D30" s="132">
        <v>17774</v>
      </c>
      <c r="E30" s="132">
        <v>173644.74</v>
      </c>
      <c r="F30" s="132">
        <v>1925912.7390000001</v>
      </c>
      <c r="G30" s="132">
        <v>1823842.34</v>
      </c>
      <c r="H30" s="132">
        <v>1421780.973</v>
      </c>
      <c r="I30" s="4"/>
      <c r="J30" s="4"/>
      <c r="L30" s="137"/>
      <c r="M30" s="137"/>
      <c r="N30" s="137"/>
      <c r="O30" s="137"/>
    </row>
    <row r="31" spans="1:15" s="17" customFormat="1" ht="23.45" customHeight="1">
      <c r="A31" s="136" t="s">
        <v>48</v>
      </c>
      <c r="B31" s="131" t="s">
        <v>49</v>
      </c>
      <c r="C31" s="132">
        <v>38598</v>
      </c>
      <c r="D31" s="132">
        <v>129872</v>
      </c>
      <c r="E31" s="132">
        <v>1518821.094</v>
      </c>
      <c r="F31" s="132">
        <v>11849228.085999999</v>
      </c>
      <c r="G31" s="132">
        <v>11361574.111</v>
      </c>
      <c r="H31" s="132">
        <v>7281211.1320000002</v>
      </c>
      <c r="I31" s="4"/>
      <c r="J31" s="4"/>
      <c r="L31" s="137"/>
      <c r="M31" s="137"/>
      <c r="N31" s="137"/>
      <c r="O31" s="137"/>
    </row>
    <row r="32" spans="1:15" s="14" customFormat="1" ht="23.45" customHeight="1">
      <c r="A32" s="136" t="s">
        <v>50</v>
      </c>
      <c r="B32" s="131" t="s">
        <v>51</v>
      </c>
      <c r="C32" s="132">
        <v>13350</v>
      </c>
      <c r="D32" s="132">
        <v>14142</v>
      </c>
      <c r="E32" s="132">
        <v>9521.8960000000006</v>
      </c>
      <c r="F32" s="132">
        <v>251951.196</v>
      </c>
      <c r="G32" s="132">
        <v>240481.60800000001</v>
      </c>
      <c r="H32" s="132">
        <v>186571.74100000001</v>
      </c>
      <c r="I32" s="4"/>
      <c r="J32" s="4"/>
      <c r="L32" s="137"/>
      <c r="M32" s="137"/>
      <c r="N32" s="137"/>
      <c r="O32" s="137"/>
    </row>
    <row r="33" spans="1:15" s="14" customFormat="1" ht="23.45" customHeight="1">
      <c r="A33" s="136" t="s">
        <v>52</v>
      </c>
      <c r="B33" s="131" t="s">
        <v>53</v>
      </c>
      <c r="C33" s="132">
        <v>9375</v>
      </c>
      <c r="D33" s="132">
        <v>14063</v>
      </c>
      <c r="E33" s="132">
        <v>91411.120999999999</v>
      </c>
      <c r="F33" s="132">
        <v>1059951.5209999999</v>
      </c>
      <c r="G33" s="132">
        <v>904390.24300000002</v>
      </c>
      <c r="H33" s="132">
        <v>603582.39899999998</v>
      </c>
      <c r="I33" s="4"/>
      <c r="J33" s="4"/>
      <c r="L33" s="137"/>
      <c r="M33" s="137"/>
      <c r="N33" s="137"/>
      <c r="O33" s="137"/>
    </row>
    <row r="34" spans="1:15" ht="4.9000000000000004" customHeight="1" thickBot="1">
      <c r="A34" s="241"/>
      <c r="B34" s="242"/>
      <c r="C34" s="243"/>
      <c r="D34" s="243"/>
      <c r="E34" s="243"/>
      <c r="F34" s="243"/>
      <c r="G34" s="243"/>
      <c r="H34" s="243"/>
      <c r="L34" s="14"/>
      <c r="M34" s="14"/>
      <c r="N34" s="14"/>
      <c r="O34" s="14"/>
    </row>
    <row r="35" spans="1:15" ht="9" customHeight="1" thickTop="1">
      <c r="A35" s="5" t="s">
        <v>216</v>
      </c>
      <c r="L35" s="14"/>
      <c r="M35" s="14"/>
      <c r="N35" s="14"/>
      <c r="O35" s="14"/>
    </row>
    <row r="36" spans="1:15" ht="9" customHeight="1">
      <c r="A36" s="10"/>
    </row>
    <row r="37" spans="1:15">
      <c r="A37" s="16"/>
      <c r="B37" s="6"/>
      <c r="C37" s="7"/>
      <c r="D37" s="7"/>
      <c r="E37" s="7"/>
      <c r="F37" s="7"/>
      <c r="G37" s="7"/>
      <c r="H37" s="7"/>
    </row>
    <row r="38" spans="1:15" ht="16.5" customHeight="1">
      <c r="A38" s="16"/>
      <c r="B38" s="6"/>
      <c r="C38" s="7"/>
      <c r="D38" s="7"/>
      <c r="E38" s="7"/>
      <c r="F38" s="7"/>
      <c r="G38" s="7"/>
      <c r="H38" s="7"/>
    </row>
  </sheetData>
  <mergeCells count="10">
    <mergeCell ref="A1:H1"/>
    <mergeCell ref="A3:B5"/>
    <mergeCell ref="C3:C4"/>
    <mergeCell ref="D3:D4"/>
    <mergeCell ref="E3:E4"/>
    <mergeCell ref="F3:F4"/>
    <mergeCell ref="G3:G4"/>
    <mergeCell ref="H3:H4"/>
    <mergeCell ref="C5:D5"/>
    <mergeCell ref="E5:H5"/>
  </mergeCells>
  <hyperlinks>
    <hyperlink ref="J1" location="' Índice'!A1" display="voltar" xr:uid="{00000000-0004-0000-0200-000000000000}"/>
  </hyperlinks>
  <pageMargins left="0.7" right="0.7" top="0.75" bottom="0.75" header="0.3" footer="0.3"/>
  <pageSetup paperSize="9" orientation="portrait" r:id="rId1"/>
  <ignoredErrors>
    <ignoredError sqref="A25:A33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Q40"/>
  <sheetViews>
    <sheetView showGridLines="0" topLeftCell="A14" workbookViewId="0">
      <selection activeCell="N31" sqref="N31"/>
    </sheetView>
  </sheetViews>
  <sheetFormatPr defaultColWidth="9.140625" defaultRowHeight="11.25"/>
  <cols>
    <col min="1" max="1" width="5.5703125" style="20" customWidth="1"/>
    <col min="2" max="2" width="49.42578125" style="20" customWidth="1"/>
    <col min="3" max="3" width="9.5703125" style="20" customWidth="1"/>
    <col min="4" max="4" width="8.5703125" style="20" customWidth="1"/>
    <col min="5" max="5" width="10.140625" style="20" customWidth="1"/>
    <col min="6" max="6" width="10" style="20" customWidth="1"/>
    <col min="7" max="7" width="9" style="20" customWidth="1"/>
    <col min="8" max="8" width="9.7109375" style="20" customWidth="1"/>
    <col min="9" max="9" width="1.5703125" style="20" customWidth="1"/>
    <col min="10" max="11" width="5.5703125" style="20" customWidth="1"/>
    <col min="12" max="12" width="14.28515625" style="20" bestFit="1" customWidth="1"/>
    <col min="13" max="13" width="9.28515625" style="20" bestFit="1" customWidth="1"/>
    <col min="14" max="15" width="14.28515625" style="20" bestFit="1" customWidth="1"/>
    <col min="16" max="16" width="12" style="20" bestFit="1" customWidth="1"/>
    <col min="17" max="17" width="9.28515625" style="20" bestFit="1" customWidth="1"/>
    <col min="18" max="20" width="5.5703125" style="20" customWidth="1"/>
    <col min="21" max="16384" width="9.140625" style="20"/>
  </cols>
  <sheetData>
    <row r="1" spans="1:17" s="18" customFormat="1" ht="25.9" customHeight="1">
      <c r="A1" s="212" t="s">
        <v>221</v>
      </c>
      <c r="B1" s="212"/>
      <c r="C1" s="212"/>
      <c r="D1" s="212"/>
      <c r="E1" s="212"/>
      <c r="F1" s="212"/>
      <c r="G1" s="212"/>
      <c r="H1" s="212"/>
      <c r="J1" s="121" t="s">
        <v>279</v>
      </c>
    </row>
    <row r="2" spans="1:17" s="19" customFormat="1" ht="9.9499999999999993" customHeight="1">
      <c r="A2" s="57">
        <v>2021</v>
      </c>
      <c r="B2" s="149"/>
      <c r="C2" s="149"/>
      <c r="D2" s="149"/>
      <c r="E2" s="149"/>
      <c r="F2" s="149"/>
      <c r="G2" s="149"/>
      <c r="H2" s="149"/>
    </row>
    <row r="3" spans="1:17" s="19" customFormat="1" ht="18" customHeight="1">
      <c r="A3" s="150"/>
      <c r="B3" s="151"/>
      <c r="C3" s="221" t="s">
        <v>0</v>
      </c>
      <c r="D3" s="216"/>
      <c r="E3" s="216" t="s">
        <v>1</v>
      </c>
      <c r="F3" s="216"/>
      <c r="G3" s="216" t="s">
        <v>4</v>
      </c>
      <c r="H3" s="216"/>
    </row>
    <row r="4" spans="1:17" ht="24" customHeight="1">
      <c r="A4" s="152"/>
      <c r="B4" s="153"/>
      <c r="C4" s="154" t="s">
        <v>7</v>
      </c>
      <c r="D4" s="154" t="s">
        <v>8</v>
      </c>
      <c r="E4" s="154" t="s">
        <v>7</v>
      </c>
      <c r="F4" s="154" t="s">
        <v>8</v>
      </c>
      <c r="G4" s="154" t="s">
        <v>7</v>
      </c>
      <c r="H4" s="154" t="s">
        <v>8</v>
      </c>
    </row>
    <row r="5" spans="1:17" ht="11.45" customHeight="1">
      <c r="A5" s="222" t="s">
        <v>200</v>
      </c>
      <c r="B5" s="223"/>
      <c r="C5" s="216" t="s">
        <v>246</v>
      </c>
      <c r="D5" s="216"/>
      <c r="E5" s="216"/>
      <c r="F5" s="216"/>
      <c r="G5" s="216" t="s">
        <v>285</v>
      </c>
      <c r="H5" s="216"/>
    </row>
    <row r="6" spans="1:17" s="4" customFormat="1" ht="3" customHeight="1">
      <c r="A6" s="124"/>
      <c r="B6" s="124"/>
      <c r="C6" s="125"/>
      <c r="D6" s="125"/>
      <c r="E6" s="125"/>
      <c r="F6" s="125"/>
      <c r="G6" s="125"/>
      <c r="H6" s="125"/>
      <c r="J6" s="20"/>
      <c r="K6" s="20"/>
      <c r="L6" s="20"/>
      <c r="M6" s="20"/>
      <c r="N6" s="20"/>
      <c r="O6" s="20"/>
      <c r="P6" s="20"/>
      <c r="Q6" s="20"/>
    </row>
    <row r="7" spans="1:17" ht="15.6" customHeight="1">
      <c r="A7" s="155" t="s">
        <v>6</v>
      </c>
      <c r="B7" s="148"/>
      <c r="C7" s="156">
        <v>112178</v>
      </c>
      <c r="D7" s="156">
        <v>103324</v>
      </c>
      <c r="E7" s="156">
        <v>125060</v>
      </c>
      <c r="F7" s="156">
        <v>668775</v>
      </c>
      <c r="G7" s="156">
        <v>4424460.16</v>
      </c>
      <c r="H7" s="156">
        <v>142614835.58199999</v>
      </c>
      <c r="I7"/>
      <c r="N7" s="82"/>
    </row>
    <row r="8" spans="1:17" ht="15" customHeight="1">
      <c r="A8" s="128">
        <v>45</v>
      </c>
      <c r="B8" s="160" t="s">
        <v>9</v>
      </c>
      <c r="C8" s="156">
        <v>14875</v>
      </c>
      <c r="D8" s="156">
        <v>17033</v>
      </c>
      <c r="E8" s="156">
        <v>16855</v>
      </c>
      <c r="F8" s="156">
        <v>87236</v>
      </c>
      <c r="G8" s="156">
        <v>554372.54700000002</v>
      </c>
      <c r="H8" s="156">
        <v>17721392.592999998</v>
      </c>
      <c r="N8" s="82"/>
    </row>
    <row r="9" spans="1:17" ht="13.9" customHeight="1">
      <c r="A9" s="157">
        <v>451</v>
      </c>
      <c r="B9" s="158" t="s">
        <v>54</v>
      </c>
      <c r="C9" s="159">
        <v>1707</v>
      </c>
      <c r="D9" s="159">
        <v>5192</v>
      </c>
      <c r="E9" s="159">
        <v>1966</v>
      </c>
      <c r="F9" s="159">
        <v>32673</v>
      </c>
      <c r="G9" s="159">
        <v>220827.66099999999</v>
      </c>
      <c r="H9" s="159">
        <v>13591951.893999999</v>
      </c>
      <c r="N9" s="82"/>
    </row>
    <row r="10" spans="1:17" ht="13.9" customHeight="1">
      <c r="A10" s="157">
        <v>452</v>
      </c>
      <c r="B10" s="158" t="s">
        <v>25</v>
      </c>
      <c r="C10" s="159">
        <v>10332</v>
      </c>
      <c r="D10" s="159">
        <v>8202</v>
      </c>
      <c r="E10" s="159">
        <v>11659</v>
      </c>
      <c r="F10" s="159">
        <v>33516</v>
      </c>
      <c r="G10" s="159">
        <v>204106.07800000001</v>
      </c>
      <c r="H10" s="159">
        <v>841812.59499999997</v>
      </c>
      <c r="N10" s="82"/>
    </row>
    <row r="11" spans="1:17" ht="13.9" customHeight="1">
      <c r="A11" s="157">
        <v>453</v>
      </c>
      <c r="B11" s="158" t="s">
        <v>26</v>
      </c>
      <c r="C11" s="159">
        <v>1503</v>
      </c>
      <c r="D11" s="159">
        <v>2842</v>
      </c>
      <c r="E11" s="159">
        <v>1747</v>
      </c>
      <c r="F11" s="159">
        <v>18085</v>
      </c>
      <c r="G11" s="159">
        <v>70202.554999999993</v>
      </c>
      <c r="H11" s="159">
        <v>2725041.4530000002</v>
      </c>
      <c r="N11" s="82"/>
    </row>
    <row r="12" spans="1:17" ht="19.149999999999999" customHeight="1">
      <c r="A12" s="157">
        <v>454</v>
      </c>
      <c r="B12" s="158" t="s">
        <v>55</v>
      </c>
      <c r="C12" s="159">
        <v>1333</v>
      </c>
      <c r="D12" s="159">
        <v>797</v>
      </c>
      <c r="E12" s="159">
        <v>1483</v>
      </c>
      <c r="F12" s="159">
        <v>2962</v>
      </c>
      <c r="G12" s="159">
        <v>59236.252999999997</v>
      </c>
      <c r="H12" s="159">
        <v>562586.65099999995</v>
      </c>
      <c r="N12" s="82"/>
    </row>
    <row r="13" spans="1:17" ht="4.9000000000000004" customHeight="1">
      <c r="A13" s="157"/>
      <c r="B13" s="158"/>
      <c r="C13" s="159"/>
      <c r="D13" s="159"/>
      <c r="E13" s="159"/>
      <c r="F13" s="159"/>
      <c r="G13" s="159"/>
      <c r="H13" s="159"/>
      <c r="N13" s="82"/>
    </row>
    <row r="14" spans="1:17" ht="22.5">
      <c r="A14" s="128">
        <v>46</v>
      </c>
      <c r="B14" s="160" t="s">
        <v>10</v>
      </c>
      <c r="C14" s="156">
        <v>24012</v>
      </c>
      <c r="D14" s="156">
        <v>35275</v>
      </c>
      <c r="E14" s="156">
        <v>25662</v>
      </c>
      <c r="F14" s="156">
        <v>215594</v>
      </c>
      <c r="G14" s="156">
        <v>848306.65</v>
      </c>
      <c r="H14" s="156">
        <v>73958314.829999998</v>
      </c>
      <c r="N14" s="82"/>
    </row>
    <row r="15" spans="1:17" ht="13.9" customHeight="1">
      <c r="A15" s="157">
        <v>461</v>
      </c>
      <c r="B15" s="158" t="s">
        <v>28</v>
      </c>
      <c r="C15" s="159">
        <v>15672</v>
      </c>
      <c r="D15" s="159">
        <v>3576</v>
      </c>
      <c r="E15" s="159">
        <v>15849</v>
      </c>
      <c r="F15" s="159">
        <v>8903</v>
      </c>
      <c r="G15" s="159">
        <v>162767.28599999999</v>
      </c>
      <c r="H15" s="159">
        <v>599514.95299999998</v>
      </c>
      <c r="N15" s="82"/>
    </row>
    <row r="16" spans="1:17" ht="13.9" customHeight="1">
      <c r="A16" s="157">
        <v>462</v>
      </c>
      <c r="B16" s="158" t="s">
        <v>29</v>
      </c>
      <c r="C16" s="159">
        <v>966</v>
      </c>
      <c r="D16" s="159">
        <v>1687</v>
      </c>
      <c r="E16" s="159">
        <v>1108</v>
      </c>
      <c r="F16" s="159">
        <v>6720</v>
      </c>
      <c r="G16" s="159">
        <v>116077.159</v>
      </c>
      <c r="H16" s="159">
        <v>3212139.5249999999</v>
      </c>
      <c r="N16" s="82"/>
    </row>
    <row r="17" spans="1:14" ht="13.9" customHeight="1">
      <c r="A17" s="157">
        <v>463</v>
      </c>
      <c r="B17" s="158" t="s">
        <v>30</v>
      </c>
      <c r="C17" s="159">
        <v>2158</v>
      </c>
      <c r="D17" s="159">
        <v>6730</v>
      </c>
      <c r="E17" s="159">
        <v>2804</v>
      </c>
      <c r="F17" s="159">
        <v>56356</v>
      </c>
      <c r="G17" s="159">
        <v>273688.80099999998</v>
      </c>
      <c r="H17" s="159">
        <v>19315286.100000001</v>
      </c>
      <c r="N17" s="82"/>
    </row>
    <row r="18" spans="1:14" ht="22.15" customHeight="1">
      <c r="A18" s="157">
        <v>464</v>
      </c>
      <c r="B18" s="158" t="s">
        <v>31</v>
      </c>
      <c r="C18" s="159">
        <v>1829</v>
      </c>
      <c r="D18" s="159">
        <v>7699</v>
      </c>
      <c r="E18" s="159">
        <v>2065</v>
      </c>
      <c r="F18" s="159">
        <v>48210</v>
      </c>
      <c r="G18" s="159">
        <v>72202.433999999994</v>
      </c>
      <c r="H18" s="159">
        <v>15549170.617000001</v>
      </c>
      <c r="N18" s="82"/>
    </row>
    <row r="19" spans="1:14" ht="22.15" customHeight="1">
      <c r="A19" s="157">
        <v>465</v>
      </c>
      <c r="B19" s="158" t="s">
        <v>32</v>
      </c>
      <c r="C19" s="159">
        <v>101</v>
      </c>
      <c r="D19" s="159">
        <v>1078</v>
      </c>
      <c r="E19" s="159">
        <v>105</v>
      </c>
      <c r="F19" s="159">
        <v>8275</v>
      </c>
      <c r="G19" s="159">
        <v>2234.0590000000002</v>
      </c>
      <c r="H19" s="159">
        <v>3017669.0750000002</v>
      </c>
      <c r="N19" s="82"/>
    </row>
    <row r="20" spans="1:14" ht="13.9" customHeight="1">
      <c r="A20" s="157">
        <v>466</v>
      </c>
      <c r="B20" s="158" t="s">
        <v>33</v>
      </c>
      <c r="C20" s="159">
        <v>493</v>
      </c>
      <c r="D20" s="159">
        <v>4482</v>
      </c>
      <c r="E20" s="159">
        <v>570</v>
      </c>
      <c r="F20" s="159">
        <v>30169</v>
      </c>
      <c r="G20" s="159">
        <v>33691.756999999998</v>
      </c>
      <c r="H20" s="159">
        <v>5558445.5470000003</v>
      </c>
      <c r="N20" s="82"/>
    </row>
    <row r="21" spans="1:14" ht="23.45" customHeight="1">
      <c r="A21" s="157">
        <v>467</v>
      </c>
      <c r="B21" s="158" t="s">
        <v>56</v>
      </c>
      <c r="C21" s="159">
        <v>2095</v>
      </c>
      <c r="D21" s="159">
        <v>6208</v>
      </c>
      <c r="E21" s="159">
        <v>2399</v>
      </c>
      <c r="F21" s="159">
        <v>42073</v>
      </c>
      <c r="G21" s="159">
        <v>156819.59599999999</v>
      </c>
      <c r="H21" s="159">
        <v>23483623.442000002</v>
      </c>
      <c r="N21" s="82"/>
    </row>
    <row r="22" spans="1:14" ht="13.9" customHeight="1">
      <c r="A22" s="157">
        <v>469</v>
      </c>
      <c r="B22" s="158" t="s">
        <v>35</v>
      </c>
      <c r="C22" s="159">
        <v>698</v>
      </c>
      <c r="D22" s="159">
        <v>3815</v>
      </c>
      <c r="E22" s="159">
        <v>762</v>
      </c>
      <c r="F22" s="159">
        <v>14888</v>
      </c>
      <c r="G22" s="159">
        <v>30825.558000000001</v>
      </c>
      <c r="H22" s="159">
        <v>3222465.571</v>
      </c>
      <c r="N22" s="82"/>
    </row>
    <row r="23" spans="1:14" ht="4.9000000000000004" customHeight="1">
      <c r="A23" s="157"/>
      <c r="B23" s="158"/>
      <c r="C23" s="159"/>
      <c r="D23" s="159"/>
      <c r="E23" s="159"/>
      <c r="F23" s="159"/>
      <c r="G23" s="159"/>
      <c r="H23" s="159"/>
      <c r="N23" s="82"/>
    </row>
    <row r="24" spans="1:14" ht="18" customHeight="1">
      <c r="A24" s="128">
        <v>47</v>
      </c>
      <c r="B24" s="160" t="s">
        <v>11</v>
      </c>
      <c r="C24" s="156">
        <v>73291</v>
      </c>
      <c r="D24" s="156">
        <v>51016</v>
      </c>
      <c r="E24" s="156">
        <v>82543</v>
      </c>
      <c r="F24" s="156">
        <v>365945</v>
      </c>
      <c r="G24" s="156">
        <v>3021780.963</v>
      </c>
      <c r="H24" s="156">
        <v>50935128.159000002</v>
      </c>
      <c r="N24" s="82"/>
    </row>
    <row r="25" spans="1:14" ht="14.45" customHeight="1">
      <c r="A25" s="157">
        <v>471</v>
      </c>
      <c r="B25" s="158" t="s">
        <v>37</v>
      </c>
      <c r="C25" s="159">
        <v>10223</v>
      </c>
      <c r="D25" s="159">
        <v>6744</v>
      </c>
      <c r="E25" s="159">
        <v>12139</v>
      </c>
      <c r="F25" s="159">
        <v>141247</v>
      </c>
      <c r="G25" s="159">
        <v>607223.1</v>
      </c>
      <c r="H25" s="159">
        <v>22504593.103</v>
      </c>
      <c r="N25" s="82"/>
    </row>
    <row r="26" spans="1:14" ht="23.45" customHeight="1">
      <c r="A26" s="157">
        <v>472</v>
      </c>
      <c r="B26" s="158" t="s">
        <v>57</v>
      </c>
      <c r="C26" s="159">
        <v>9870</v>
      </c>
      <c r="D26" s="159">
        <v>5984</v>
      </c>
      <c r="E26" s="159">
        <v>11208</v>
      </c>
      <c r="F26" s="159">
        <v>21860</v>
      </c>
      <c r="G26" s="159">
        <v>549824.26599999995</v>
      </c>
      <c r="H26" s="159">
        <v>2131740.2820000001</v>
      </c>
      <c r="N26" s="82"/>
    </row>
    <row r="27" spans="1:14" ht="21.6" customHeight="1">
      <c r="A27" s="157">
        <v>473</v>
      </c>
      <c r="B27" s="158" t="s">
        <v>58</v>
      </c>
      <c r="C27" s="159">
        <v>125</v>
      </c>
      <c r="D27" s="159">
        <v>1606</v>
      </c>
      <c r="E27" s="159">
        <v>265</v>
      </c>
      <c r="F27" s="159">
        <v>16516</v>
      </c>
      <c r="G27" s="159">
        <v>76036.263000000006</v>
      </c>
      <c r="H27" s="159">
        <v>7148774.5700000003</v>
      </c>
      <c r="N27" s="82"/>
    </row>
    <row r="28" spans="1:14" ht="22.15" customHeight="1">
      <c r="A28" s="157">
        <v>474</v>
      </c>
      <c r="B28" s="158" t="s">
        <v>59</v>
      </c>
      <c r="C28" s="159">
        <v>3074</v>
      </c>
      <c r="D28" s="159">
        <v>2651</v>
      </c>
      <c r="E28" s="159">
        <v>3491</v>
      </c>
      <c r="F28" s="159">
        <v>10536</v>
      </c>
      <c r="G28" s="159">
        <v>103330.621</v>
      </c>
      <c r="H28" s="159">
        <v>930683.01500000001</v>
      </c>
      <c r="N28" s="82"/>
    </row>
    <row r="29" spans="1:14" ht="21.6" customHeight="1">
      <c r="A29" s="157">
        <v>475</v>
      </c>
      <c r="B29" s="158" t="s">
        <v>60</v>
      </c>
      <c r="C29" s="159">
        <v>8039</v>
      </c>
      <c r="D29" s="159">
        <v>8682</v>
      </c>
      <c r="E29" s="159">
        <v>9090</v>
      </c>
      <c r="F29" s="159">
        <v>46285</v>
      </c>
      <c r="G29" s="159">
        <v>327986.35399999999</v>
      </c>
      <c r="H29" s="159">
        <v>5246429.2460000003</v>
      </c>
      <c r="N29" s="82"/>
    </row>
    <row r="30" spans="1:14" ht="21.6" customHeight="1">
      <c r="A30" s="157">
        <v>476</v>
      </c>
      <c r="B30" s="158" t="s">
        <v>61</v>
      </c>
      <c r="C30" s="159">
        <v>2659</v>
      </c>
      <c r="D30" s="159">
        <v>3327</v>
      </c>
      <c r="E30" s="159">
        <v>2995</v>
      </c>
      <c r="F30" s="159">
        <v>14779</v>
      </c>
      <c r="G30" s="159">
        <v>181770.785</v>
      </c>
      <c r="H30" s="159">
        <v>1642071.5549999999</v>
      </c>
      <c r="N30" s="82"/>
    </row>
    <row r="31" spans="1:14" ht="21.6" customHeight="1">
      <c r="A31" s="157">
        <v>477</v>
      </c>
      <c r="B31" s="158" t="s">
        <v>49</v>
      </c>
      <c r="C31" s="159">
        <v>19985</v>
      </c>
      <c r="D31" s="159">
        <v>18613</v>
      </c>
      <c r="E31" s="159">
        <v>23539</v>
      </c>
      <c r="F31" s="159">
        <v>106333</v>
      </c>
      <c r="G31" s="159">
        <v>895889.80799999996</v>
      </c>
      <c r="H31" s="159">
        <v>10465684.302999999</v>
      </c>
      <c r="N31" s="82"/>
    </row>
    <row r="32" spans="1:14" ht="16.899999999999999" customHeight="1">
      <c r="A32" s="157">
        <v>478</v>
      </c>
      <c r="B32" s="158" t="s">
        <v>51</v>
      </c>
      <c r="C32" s="159">
        <v>12898</v>
      </c>
      <c r="D32" s="159">
        <v>452</v>
      </c>
      <c r="E32" s="159">
        <v>13260</v>
      </c>
      <c r="F32" s="159">
        <v>882</v>
      </c>
      <c r="G32" s="159">
        <v>186134.95199999999</v>
      </c>
      <c r="H32" s="159">
        <v>54346.656000000003</v>
      </c>
      <c r="N32" s="82"/>
    </row>
    <row r="33" spans="1:17" ht="19.149999999999999" customHeight="1">
      <c r="A33" s="157">
        <v>479</v>
      </c>
      <c r="B33" s="158" t="s">
        <v>62</v>
      </c>
      <c r="C33" s="159">
        <v>6418</v>
      </c>
      <c r="D33" s="159">
        <v>2957</v>
      </c>
      <c r="E33" s="159">
        <v>6556</v>
      </c>
      <c r="F33" s="159">
        <v>7507</v>
      </c>
      <c r="G33" s="159">
        <v>93584.813999999998</v>
      </c>
      <c r="H33" s="159">
        <v>810805.429</v>
      </c>
      <c r="N33" s="82"/>
    </row>
    <row r="34" spans="1:17" s="4" customFormat="1" ht="4.9000000000000004" customHeight="1" thickBot="1">
      <c r="A34" s="241"/>
      <c r="B34" s="242"/>
      <c r="C34" s="243"/>
      <c r="D34" s="243"/>
      <c r="E34" s="243"/>
      <c r="F34" s="243"/>
      <c r="G34" s="243"/>
      <c r="H34" s="243"/>
      <c r="L34" s="14"/>
      <c r="M34" s="14"/>
      <c r="N34" s="14"/>
      <c r="O34" s="14"/>
    </row>
    <row r="35" spans="1:17" s="21" customFormat="1" ht="13.7" customHeight="1" thickTop="1">
      <c r="A35" s="22" t="s">
        <v>216</v>
      </c>
      <c r="C35" s="22"/>
      <c r="D35" s="22"/>
      <c r="E35" s="22"/>
      <c r="F35" s="22"/>
      <c r="G35" s="22"/>
      <c r="H35" s="22"/>
      <c r="J35" s="4"/>
      <c r="K35" s="20"/>
      <c r="L35" s="20"/>
      <c r="M35" s="20"/>
      <c r="N35" s="82"/>
      <c r="O35" s="82"/>
      <c r="P35" s="20"/>
      <c r="Q35" s="20"/>
    </row>
    <row r="36" spans="1:17" ht="12.75">
      <c r="J36" s="21"/>
      <c r="Q36" s="4"/>
    </row>
    <row r="37" spans="1:17" ht="12.75">
      <c r="K37" s="4"/>
      <c r="Q37" s="21"/>
    </row>
    <row r="38" spans="1:17" ht="12.75">
      <c r="K38" s="21"/>
      <c r="N38" s="4"/>
      <c r="O38" s="4"/>
      <c r="P38" s="4"/>
    </row>
    <row r="39" spans="1:17" ht="12.75">
      <c r="L39" s="4"/>
      <c r="M39" s="4"/>
      <c r="N39" s="21"/>
      <c r="O39" s="21"/>
      <c r="P39" s="21"/>
    </row>
    <row r="40" spans="1:17">
      <c r="L40" s="21"/>
      <c r="M40" s="21"/>
    </row>
  </sheetData>
  <mergeCells count="7">
    <mergeCell ref="A1:H1"/>
    <mergeCell ref="C3:D3"/>
    <mergeCell ref="E3:F3"/>
    <mergeCell ref="G3:H3"/>
    <mergeCell ref="A5:B5"/>
    <mergeCell ref="C5:F5"/>
    <mergeCell ref="G5:H5"/>
  </mergeCells>
  <hyperlinks>
    <hyperlink ref="J1" location="' Índice'!A1" display="voltar" xr:uid="{00000000-0004-0000-0300-000000000000}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  <pageSetUpPr fitToPage="1"/>
  </sheetPr>
  <dimension ref="A1:P40"/>
  <sheetViews>
    <sheetView showGridLines="0" workbookViewId="0">
      <selection activeCell="K23" sqref="K23"/>
    </sheetView>
  </sheetViews>
  <sheetFormatPr defaultColWidth="9.140625" defaultRowHeight="12.75"/>
  <cols>
    <col min="1" max="1" width="4.140625" style="12" customWidth="1"/>
    <col min="2" max="2" width="29" style="4" customWidth="1"/>
    <col min="3" max="3" width="9.140625" style="11" customWidth="1"/>
    <col min="4" max="4" width="8.5703125" style="11" customWidth="1"/>
    <col min="5" max="5" width="9" style="11" customWidth="1"/>
    <col min="6" max="6" width="10.140625" style="11" customWidth="1"/>
    <col min="7" max="7" width="9.85546875" style="11" customWidth="1"/>
    <col min="8" max="8" width="10.140625" style="11" customWidth="1"/>
    <col min="9" max="9" width="1.7109375" style="4" customWidth="1"/>
    <col min="10" max="10" width="5.140625" style="4" customWidth="1"/>
    <col min="11" max="11" width="13.42578125" style="4" customWidth="1"/>
    <col min="12" max="12" width="11.7109375" style="4" bestFit="1" customWidth="1"/>
    <col min="13" max="13" width="10.7109375" style="4" bestFit="1" customWidth="1"/>
    <col min="14" max="15" width="12" style="4" bestFit="1" customWidth="1"/>
    <col min="16" max="16" width="18" style="4" bestFit="1" customWidth="1"/>
    <col min="17" max="19" width="12" style="4" bestFit="1" customWidth="1"/>
    <col min="20" max="23" width="5.140625" style="4" customWidth="1"/>
    <col min="24" max="16384" width="9.140625" style="4"/>
  </cols>
  <sheetData>
    <row r="1" spans="1:16" ht="25.5" customHeight="1">
      <c r="A1" s="212" t="s">
        <v>222</v>
      </c>
      <c r="B1" s="212"/>
      <c r="C1" s="212"/>
      <c r="D1" s="212"/>
      <c r="E1" s="212"/>
      <c r="F1" s="212"/>
      <c r="G1" s="212"/>
      <c r="H1" s="212"/>
      <c r="J1" s="121" t="s">
        <v>279</v>
      </c>
    </row>
    <row r="2" spans="1:16" ht="10.5" customHeight="1">
      <c r="A2" s="57">
        <v>2021</v>
      </c>
      <c r="B2" s="122"/>
      <c r="C2" s="123"/>
      <c r="D2" s="123"/>
      <c r="E2" s="123"/>
      <c r="F2" s="123"/>
      <c r="G2" s="123"/>
      <c r="H2" s="123"/>
    </row>
    <row r="3" spans="1:16" ht="10.15" customHeight="1">
      <c r="A3" s="213" t="s">
        <v>201</v>
      </c>
      <c r="B3" s="214"/>
      <c r="C3" s="215" t="s">
        <v>0</v>
      </c>
      <c r="D3" s="215" t="s">
        <v>1</v>
      </c>
      <c r="E3" s="215" t="s">
        <v>2</v>
      </c>
      <c r="F3" s="215" t="s">
        <v>3</v>
      </c>
      <c r="G3" s="215" t="s">
        <v>4</v>
      </c>
      <c r="H3" s="215" t="s">
        <v>5</v>
      </c>
    </row>
    <row r="4" spans="1:16" ht="30" customHeight="1">
      <c r="A4" s="213"/>
      <c r="B4" s="214"/>
      <c r="C4" s="216"/>
      <c r="D4" s="216"/>
      <c r="E4" s="216"/>
      <c r="F4" s="216"/>
      <c r="G4" s="216"/>
      <c r="H4" s="216"/>
    </row>
    <row r="5" spans="1:16" ht="11.25" customHeight="1">
      <c r="A5" s="213"/>
      <c r="B5" s="214"/>
      <c r="C5" s="217" t="s">
        <v>246</v>
      </c>
      <c r="D5" s="217"/>
      <c r="E5" s="218" t="s">
        <v>284</v>
      </c>
      <c r="F5" s="219"/>
      <c r="G5" s="219"/>
      <c r="H5" s="220"/>
    </row>
    <row r="6" spans="1:16" ht="4.9000000000000004" customHeight="1">
      <c r="A6" s="124"/>
      <c r="B6" s="124"/>
      <c r="C6" s="125"/>
      <c r="D6" s="125"/>
      <c r="E6" s="125"/>
      <c r="F6" s="125"/>
      <c r="G6" s="125"/>
      <c r="H6" s="125"/>
    </row>
    <row r="7" spans="1:16" ht="12.75" customHeight="1">
      <c r="A7" s="126" t="s">
        <v>6</v>
      </c>
      <c r="B7" s="58"/>
      <c r="C7" s="127">
        <v>215502</v>
      </c>
      <c r="D7" s="127">
        <v>793835</v>
      </c>
      <c r="E7" s="127">
        <v>10456485.710999999</v>
      </c>
      <c r="F7" s="127">
        <v>157184769.39499998</v>
      </c>
      <c r="G7" s="127">
        <v>147039295.74199998</v>
      </c>
      <c r="H7" s="127">
        <v>118726792.76100001</v>
      </c>
      <c r="K7" s="103"/>
    </row>
    <row r="8" spans="1:16">
      <c r="A8" s="155"/>
      <c r="B8" s="147" t="s">
        <v>7</v>
      </c>
      <c r="C8" s="140">
        <v>112178</v>
      </c>
      <c r="D8" s="140">
        <v>125060</v>
      </c>
      <c r="E8" s="140">
        <v>175918.079</v>
      </c>
      <c r="F8" s="140">
        <v>4666160.943</v>
      </c>
      <c r="G8" s="140">
        <v>4424460.16</v>
      </c>
      <c r="H8" s="140">
        <v>3491324.8259999999</v>
      </c>
      <c r="I8" s="91"/>
      <c r="J8" s="91"/>
      <c r="K8" s="91"/>
      <c r="L8" s="91"/>
    </row>
    <row r="9" spans="1:16">
      <c r="A9" s="155"/>
      <c r="B9" s="147" t="s">
        <v>8</v>
      </c>
      <c r="C9" s="140">
        <v>103324</v>
      </c>
      <c r="D9" s="140">
        <v>668775</v>
      </c>
      <c r="E9" s="140">
        <v>10280567.631999999</v>
      </c>
      <c r="F9" s="140">
        <v>152518608.45199999</v>
      </c>
      <c r="G9" s="140">
        <v>142614835.58199999</v>
      </c>
      <c r="H9" s="140">
        <v>115235467.935</v>
      </c>
      <c r="K9" s="103"/>
      <c r="P9" s="91"/>
    </row>
    <row r="10" spans="1:16" ht="4.9000000000000004" customHeight="1">
      <c r="A10" s="155"/>
      <c r="B10" s="147"/>
      <c r="C10" s="140"/>
      <c r="D10" s="140"/>
      <c r="E10" s="140"/>
      <c r="F10" s="140"/>
      <c r="G10" s="140"/>
      <c r="H10" s="140"/>
    </row>
    <row r="11" spans="1:16" ht="22.9" customHeight="1">
      <c r="A11" s="128">
        <v>45</v>
      </c>
      <c r="B11" s="129" t="s">
        <v>9</v>
      </c>
      <c r="C11" s="127">
        <v>31908</v>
      </c>
      <c r="D11" s="127">
        <v>104091</v>
      </c>
      <c r="E11" s="127">
        <v>1313011.8729999999</v>
      </c>
      <c r="F11" s="127">
        <v>20263945.263</v>
      </c>
      <c r="G11" s="127">
        <v>18275765.140000001</v>
      </c>
      <c r="H11" s="127">
        <v>15989957.413000001</v>
      </c>
    </row>
    <row r="12" spans="1:16">
      <c r="A12" s="73"/>
      <c r="B12" s="147" t="s">
        <v>7</v>
      </c>
      <c r="C12" s="140">
        <v>14875</v>
      </c>
      <c r="D12" s="140">
        <v>16855</v>
      </c>
      <c r="E12" s="140">
        <v>29039.932000000001</v>
      </c>
      <c r="F12" s="140">
        <v>631731.73600000003</v>
      </c>
      <c r="G12" s="140">
        <v>554372.54700000002</v>
      </c>
      <c r="H12" s="140">
        <v>446635.65</v>
      </c>
    </row>
    <row r="13" spans="1:16">
      <c r="A13" s="73"/>
      <c r="B13" s="147" t="s">
        <v>8</v>
      </c>
      <c r="C13" s="140">
        <v>17033</v>
      </c>
      <c r="D13" s="140">
        <v>87236</v>
      </c>
      <c r="E13" s="140">
        <v>1283971.9410000001</v>
      </c>
      <c r="F13" s="140">
        <v>19632213.526999999</v>
      </c>
      <c r="G13" s="140">
        <v>17721392.592999998</v>
      </c>
      <c r="H13" s="140">
        <v>15543321.763</v>
      </c>
    </row>
    <row r="14" spans="1:16" ht="4.9000000000000004" customHeight="1">
      <c r="A14" s="73"/>
      <c r="B14" s="147"/>
      <c r="C14" s="59"/>
      <c r="D14" s="140"/>
      <c r="E14" s="140"/>
      <c r="F14" s="140"/>
      <c r="G14" s="140"/>
      <c r="H14" s="140"/>
    </row>
    <row r="15" spans="1:16" ht="31.5" customHeight="1">
      <c r="A15" s="133">
        <v>46</v>
      </c>
      <c r="B15" s="129" t="s">
        <v>10</v>
      </c>
      <c r="C15" s="134">
        <v>59287</v>
      </c>
      <c r="D15" s="191">
        <v>241256</v>
      </c>
      <c r="E15" s="191">
        <v>4283721.1179999998</v>
      </c>
      <c r="F15" s="191">
        <v>80811112.937000006</v>
      </c>
      <c r="G15" s="191">
        <v>74806621.480000004</v>
      </c>
      <c r="H15" s="191">
        <v>61524025.789999999</v>
      </c>
    </row>
    <row r="16" spans="1:16">
      <c r="A16" s="56"/>
      <c r="B16" s="147" t="s">
        <v>7</v>
      </c>
      <c r="C16" s="132">
        <v>24012</v>
      </c>
      <c r="D16" s="192">
        <v>25662</v>
      </c>
      <c r="E16" s="192">
        <v>21935.528999999999</v>
      </c>
      <c r="F16" s="192">
        <v>909951.02599999995</v>
      </c>
      <c r="G16" s="192">
        <v>848306.65</v>
      </c>
      <c r="H16" s="192">
        <v>670627.05799999996</v>
      </c>
    </row>
    <row r="17" spans="1:15">
      <c r="A17" s="56"/>
      <c r="B17" s="147" t="s">
        <v>8</v>
      </c>
      <c r="C17" s="132">
        <v>35275</v>
      </c>
      <c r="D17" s="192">
        <v>215594</v>
      </c>
      <c r="E17" s="192">
        <v>4261785.5889999997</v>
      </c>
      <c r="F17" s="192">
        <v>79901161.910999998</v>
      </c>
      <c r="G17" s="192">
        <v>73958314.829999998</v>
      </c>
      <c r="H17" s="192">
        <v>60853398.732000001</v>
      </c>
      <c r="K17" s="8"/>
    </row>
    <row r="18" spans="1:15" ht="4.9000000000000004" customHeight="1">
      <c r="A18" s="56"/>
      <c r="B18" s="147"/>
      <c r="C18" s="132"/>
      <c r="D18" s="192"/>
      <c r="E18" s="192"/>
      <c r="F18" s="192"/>
      <c r="G18" s="192"/>
      <c r="H18" s="192"/>
      <c r="K18" s="8"/>
    </row>
    <row r="19" spans="1:15" ht="21.75" customHeight="1">
      <c r="A19" s="133">
        <v>47</v>
      </c>
      <c r="B19" s="129" t="s">
        <v>11</v>
      </c>
      <c r="C19" s="134">
        <v>124307</v>
      </c>
      <c r="D19" s="191">
        <v>448488</v>
      </c>
      <c r="E19" s="191">
        <v>4859752.72</v>
      </c>
      <c r="F19" s="191">
        <v>56109711.195</v>
      </c>
      <c r="G19" s="191">
        <v>53956909.122000001</v>
      </c>
      <c r="H19" s="191">
        <v>41212809.557999998</v>
      </c>
    </row>
    <row r="20" spans="1:15">
      <c r="A20" s="56"/>
      <c r="B20" s="147" t="s">
        <v>7</v>
      </c>
      <c r="C20" s="132">
        <v>73291</v>
      </c>
      <c r="D20" s="192">
        <v>82543</v>
      </c>
      <c r="E20" s="192">
        <v>124942.618</v>
      </c>
      <c r="F20" s="192">
        <v>3124478.1809999999</v>
      </c>
      <c r="G20" s="192">
        <v>3021780.963</v>
      </c>
      <c r="H20" s="192">
        <v>2374062.1179999998</v>
      </c>
    </row>
    <row r="21" spans="1:15">
      <c r="A21" s="56"/>
      <c r="B21" s="147" t="s">
        <v>8</v>
      </c>
      <c r="C21" s="132">
        <v>51016</v>
      </c>
      <c r="D21" s="192">
        <v>365945</v>
      </c>
      <c r="E21" s="192">
        <v>4734810.102</v>
      </c>
      <c r="F21" s="192">
        <v>52985233.013999999</v>
      </c>
      <c r="G21" s="192">
        <v>50935128.159000002</v>
      </c>
      <c r="H21" s="192">
        <v>38838747.439999998</v>
      </c>
    </row>
    <row r="22" spans="1:15" ht="4.9000000000000004" customHeight="1" thickBot="1">
      <c r="A22" s="241"/>
      <c r="B22" s="242"/>
      <c r="C22" s="243"/>
      <c r="D22" s="243"/>
      <c r="E22" s="243"/>
      <c r="F22" s="243"/>
      <c r="G22" s="243"/>
      <c r="H22" s="243"/>
      <c r="L22" s="14"/>
      <c r="M22" s="14"/>
      <c r="N22" s="14"/>
      <c r="O22" s="14"/>
    </row>
    <row r="23" spans="1:15" ht="9" customHeight="1" thickTop="1">
      <c r="A23" s="10" t="s">
        <v>216</v>
      </c>
    </row>
    <row r="24" spans="1:15" ht="9" customHeight="1">
      <c r="A24" s="10"/>
    </row>
    <row r="25" spans="1:15">
      <c r="B25" s="92"/>
    </row>
    <row r="26" spans="1:15" ht="15">
      <c r="B26" s="1"/>
      <c r="C26" s="93"/>
      <c r="G26" s="94"/>
      <c r="H26" s="94"/>
    </row>
    <row r="27" spans="1:15">
      <c r="C27" s="93"/>
      <c r="D27" s="93"/>
      <c r="E27" s="93"/>
      <c r="F27" s="93"/>
      <c r="G27" s="93"/>
      <c r="H27" s="93"/>
    </row>
    <row r="28" spans="1:15">
      <c r="C28" s="93"/>
      <c r="G28" s="94"/>
      <c r="H28" s="94"/>
    </row>
    <row r="29" spans="1:15">
      <c r="B29" s="92"/>
      <c r="G29" s="94"/>
    </row>
    <row r="30" spans="1:15">
      <c r="C30" s="93"/>
    </row>
    <row r="31" spans="1:15">
      <c r="C31" s="93"/>
    </row>
    <row r="32" spans="1:15">
      <c r="C32" s="93"/>
    </row>
    <row r="33" spans="2:3">
      <c r="B33" s="92"/>
    </row>
    <row r="34" spans="2:3">
      <c r="C34" s="93"/>
    </row>
    <row r="35" spans="2:3">
      <c r="C35" s="93"/>
    </row>
    <row r="36" spans="2:3">
      <c r="C36" s="93"/>
    </row>
    <row r="37" spans="2:3">
      <c r="B37" s="92"/>
    </row>
    <row r="38" spans="2:3">
      <c r="C38" s="93"/>
    </row>
    <row r="39" spans="2:3">
      <c r="C39" s="93"/>
    </row>
    <row r="40" spans="2:3">
      <c r="C40" s="93"/>
    </row>
  </sheetData>
  <mergeCells count="10">
    <mergeCell ref="A1:H1"/>
    <mergeCell ref="A3:B5"/>
    <mergeCell ref="C3:C4"/>
    <mergeCell ref="D3:D4"/>
    <mergeCell ref="E3:E4"/>
    <mergeCell ref="F3:F4"/>
    <mergeCell ref="G3:G4"/>
    <mergeCell ref="H3:H4"/>
    <mergeCell ref="C5:D5"/>
    <mergeCell ref="E5:H5"/>
  </mergeCells>
  <hyperlinks>
    <hyperlink ref="J1" location="' Índice'!A1" display="voltar" xr:uid="{00000000-0004-0000-0400-000000000000}"/>
  </hyperlink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  <pageSetUpPr fitToPage="1"/>
  </sheetPr>
  <dimension ref="A1:V31"/>
  <sheetViews>
    <sheetView showGridLines="0" workbookViewId="0">
      <selection activeCell="E35" sqref="E35"/>
    </sheetView>
  </sheetViews>
  <sheetFormatPr defaultColWidth="8.85546875" defaultRowHeight="15"/>
  <cols>
    <col min="1" max="1" width="4.7109375" style="13" customWidth="1"/>
    <col min="2" max="2" width="13" style="13" customWidth="1"/>
    <col min="3" max="3" width="15.5703125" style="13" customWidth="1"/>
    <col min="4" max="4" width="9.7109375" style="13" customWidth="1"/>
    <col min="5" max="5" width="10.140625" style="13" customWidth="1"/>
    <col min="6" max="6" width="11.140625" style="13" customWidth="1"/>
    <col min="7" max="7" width="9.5703125" style="13" customWidth="1"/>
    <col min="8" max="8" width="9.7109375" style="13" customWidth="1"/>
    <col min="9" max="9" width="10.140625" style="13" customWidth="1"/>
    <col min="10" max="10" width="3.42578125" style="13" customWidth="1"/>
    <col min="11" max="16384" width="8.85546875" style="13"/>
  </cols>
  <sheetData>
    <row r="1" spans="1:19" s="4" customFormat="1" ht="26.25" customHeight="1">
      <c r="A1" s="212" t="s">
        <v>223</v>
      </c>
      <c r="B1" s="212"/>
      <c r="C1" s="212"/>
      <c r="D1" s="212"/>
      <c r="E1" s="212"/>
      <c r="F1" s="212"/>
      <c r="G1" s="212"/>
      <c r="H1" s="212"/>
      <c r="I1" s="212"/>
      <c r="K1" s="121" t="s">
        <v>279</v>
      </c>
    </row>
    <row r="2" spans="1:19" s="4" customFormat="1" ht="10.5" customHeight="1">
      <c r="A2" s="145">
        <v>2021</v>
      </c>
      <c r="B2" s="145"/>
      <c r="C2" s="122"/>
      <c r="D2" s="123"/>
      <c r="E2" s="123"/>
      <c r="F2" s="123"/>
      <c r="G2" s="123"/>
      <c r="H2" s="123"/>
      <c r="I2" s="123"/>
    </row>
    <row r="3" spans="1:19" s="4" customFormat="1" ht="10.15" customHeight="1">
      <c r="A3" s="161"/>
      <c r="B3" s="161"/>
      <c r="C3" s="162"/>
      <c r="D3" s="215" t="s">
        <v>0</v>
      </c>
      <c r="E3" s="215" t="s">
        <v>1</v>
      </c>
      <c r="F3" s="215" t="s">
        <v>12</v>
      </c>
      <c r="G3" s="215" t="s">
        <v>3</v>
      </c>
      <c r="H3" s="215" t="s">
        <v>4</v>
      </c>
      <c r="I3" s="215" t="s">
        <v>5</v>
      </c>
    </row>
    <row r="4" spans="1:19" s="4" customFormat="1" ht="30" customHeight="1">
      <c r="A4" s="161"/>
      <c r="B4" s="161"/>
      <c r="C4" s="162"/>
      <c r="D4" s="216"/>
      <c r="E4" s="216"/>
      <c r="F4" s="216"/>
      <c r="G4" s="216"/>
      <c r="H4" s="216"/>
      <c r="I4" s="216"/>
    </row>
    <row r="5" spans="1:19" s="12" customFormat="1" ht="16.899999999999999" customHeight="1">
      <c r="A5" s="225" t="s">
        <v>202</v>
      </c>
      <c r="B5" s="225"/>
      <c r="C5" s="226"/>
      <c r="D5" s="218" t="s">
        <v>246</v>
      </c>
      <c r="E5" s="220"/>
      <c r="F5" s="218" t="s">
        <v>284</v>
      </c>
      <c r="G5" s="219"/>
      <c r="H5" s="219"/>
      <c r="I5" s="220"/>
    </row>
    <row r="6" spans="1:19" s="4" customFormat="1" ht="2.25" customHeight="1">
      <c r="A6" s="124"/>
      <c r="B6" s="124"/>
      <c r="C6" s="124"/>
      <c r="D6" s="125"/>
      <c r="E6" s="125"/>
      <c r="F6" s="125"/>
      <c r="G6" s="125"/>
      <c r="H6" s="125"/>
      <c r="I6" s="125"/>
    </row>
    <row r="7" spans="1:19" s="4" customFormat="1" ht="16.899999999999999" customHeight="1">
      <c r="A7" s="146" t="s">
        <v>6</v>
      </c>
      <c r="B7" s="138"/>
      <c r="C7" s="124"/>
      <c r="D7" s="127">
        <v>215502</v>
      </c>
      <c r="E7" s="127">
        <v>793835</v>
      </c>
      <c r="F7" s="127">
        <v>10456485.710999999</v>
      </c>
      <c r="G7" s="127">
        <v>157184769.39500001</v>
      </c>
      <c r="H7" s="127">
        <v>147039295.74200001</v>
      </c>
      <c r="I7" s="127">
        <v>118726792.76100001</v>
      </c>
      <c r="K7" s="103"/>
      <c r="L7" s="103"/>
      <c r="M7" s="103"/>
      <c r="N7" s="103"/>
      <c r="O7" s="103"/>
      <c r="P7" s="103"/>
      <c r="Q7" s="103"/>
      <c r="R7" s="103"/>
    </row>
    <row r="8" spans="1:19" s="4" customFormat="1" ht="12.75" customHeight="1">
      <c r="A8" s="141"/>
      <c r="B8" s="147" t="s">
        <v>21</v>
      </c>
      <c r="C8" s="58"/>
      <c r="D8" s="140">
        <v>214304</v>
      </c>
      <c r="E8" s="140">
        <v>528105</v>
      </c>
      <c r="F8" s="140">
        <v>5848965.6030000001</v>
      </c>
      <c r="G8" s="140">
        <v>85164452.243000001</v>
      </c>
      <c r="H8" s="140">
        <v>78370445.294</v>
      </c>
      <c r="I8" s="140">
        <v>63164600.579999998</v>
      </c>
    </row>
    <row r="9" spans="1:19" s="4" customFormat="1" ht="12.75" customHeight="1">
      <c r="A9" s="141"/>
      <c r="B9" s="147" t="s">
        <v>22</v>
      </c>
      <c r="C9" s="58"/>
      <c r="D9" s="140">
        <v>1072</v>
      </c>
      <c r="E9" s="140">
        <v>99151</v>
      </c>
      <c r="F9" s="140">
        <v>1978686.7520000001</v>
      </c>
      <c r="G9" s="140">
        <v>37262978.288000003</v>
      </c>
      <c r="H9" s="140">
        <v>35052461.877000004</v>
      </c>
      <c r="I9" s="140">
        <v>29355103.245999999</v>
      </c>
    </row>
    <row r="10" spans="1:19" s="4" customFormat="1" ht="12.75" customHeight="1">
      <c r="A10" s="141"/>
      <c r="B10" s="147" t="s">
        <v>23</v>
      </c>
      <c r="C10" s="58"/>
      <c r="D10" s="132">
        <v>126</v>
      </c>
      <c r="E10" s="132">
        <v>166579</v>
      </c>
      <c r="F10" s="132">
        <v>2628833.3559999997</v>
      </c>
      <c r="G10" s="132">
        <v>34757338.864</v>
      </c>
      <c r="H10" s="132">
        <v>33616388.571000002</v>
      </c>
      <c r="I10" s="132">
        <v>26207088.935000002</v>
      </c>
    </row>
    <row r="11" spans="1:19" s="4" customFormat="1" ht="4.9000000000000004" customHeight="1">
      <c r="A11" s="141"/>
      <c r="B11" s="147"/>
      <c r="C11" s="58"/>
      <c r="D11" s="132"/>
      <c r="E11" s="132"/>
      <c r="F11" s="132"/>
      <c r="G11" s="132"/>
      <c r="H11" s="132"/>
      <c r="I11" s="132"/>
    </row>
    <row r="12" spans="1:19" s="4" customFormat="1" ht="21.6" customHeight="1">
      <c r="A12" s="128">
        <v>45</v>
      </c>
      <c r="B12" s="224" t="s">
        <v>9</v>
      </c>
      <c r="C12" s="224"/>
      <c r="D12" s="127">
        <v>31908</v>
      </c>
      <c r="E12" s="127">
        <v>104091</v>
      </c>
      <c r="F12" s="127">
        <v>1313011.8729999999</v>
      </c>
      <c r="G12" s="127">
        <v>20263945.263</v>
      </c>
      <c r="H12" s="127">
        <v>18275765.140000001</v>
      </c>
      <c r="I12" s="127">
        <v>15989957.413000001</v>
      </c>
      <c r="K12" s="103"/>
      <c r="L12" s="103"/>
      <c r="M12" s="103"/>
      <c r="N12" s="103"/>
      <c r="O12" s="103"/>
      <c r="P12" s="103"/>
      <c r="Q12" s="103"/>
      <c r="R12" s="103"/>
      <c r="S12" s="103"/>
    </row>
    <row r="13" spans="1:19" s="4" customFormat="1" ht="12.75" customHeight="1">
      <c r="A13" s="141"/>
      <c r="B13" s="147" t="s">
        <v>21</v>
      </c>
      <c r="C13" s="58"/>
      <c r="D13" s="140">
        <v>31717</v>
      </c>
      <c r="E13" s="140">
        <v>79888</v>
      </c>
      <c r="F13" s="140">
        <v>827987.07499999995</v>
      </c>
      <c r="G13" s="140">
        <v>10657105.649</v>
      </c>
      <c r="H13" s="140">
        <v>9300255.1309999991</v>
      </c>
      <c r="I13" s="140">
        <v>7954672.5829999996</v>
      </c>
    </row>
    <row r="14" spans="1:19" s="4" customFormat="1" ht="12.75" customHeight="1">
      <c r="A14" s="141"/>
      <c r="B14" s="147" t="s">
        <v>22</v>
      </c>
      <c r="C14" s="58"/>
      <c r="D14" s="140">
        <v>173</v>
      </c>
      <c r="E14" s="140">
        <v>16655</v>
      </c>
      <c r="F14" s="140">
        <v>338092.158</v>
      </c>
      <c r="G14" s="140">
        <v>7274378.9890000001</v>
      </c>
      <c r="H14" s="140">
        <v>6836210.8559999997</v>
      </c>
      <c r="I14" s="140">
        <v>6160201.5319999997</v>
      </c>
    </row>
    <row r="15" spans="1:19" s="4" customFormat="1" ht="12.75" customHeight="1">
      <c r="A15" s="141"/>
      <c r="B15" s="147" t="s">
        <v>23</v>
      </c>
      <c r="C15" s="58"/>
      <c r="D15" s="132">
        <v>18</v>
      </c>
      <c r="E15" s="132">
        <v>7548</v>
      </c>
      <c r="F15" s="132">
        <v>146932.64000000001</v>
      </c>
      <c r="G15" s="132">
        <v>2332460.625</v>
      </c>
      <c r="H15" s="132">
        <v>2139299.1529999999</v>
      </c>
      <c r="I15" s="132">
        <v>1875083.298</v>
      </c>
    </row>
    <row r="16" spans="1:19" s="4" customFormat="1" ht="4.9000000000000004" customHeight="1">
      <c r="A16" s="141"/>
      <c r="B16" s="147"/>
      <c r="C16" s="58"/>
      <c r="D16" s="132"/>
      <c r="E16" s="132"/>
      <c r="F16" s="132"/>
      <c r="G16" s="132"/>
      <c r="H16" s="132"/>
      <c r="I16" s="132"/>
    </row>
    <row r="17" spans="1:22" s="4" customFormat="1" ht="20.45" customHeight="1">
      <c r="A17" s="128">
        <v>46</v>
      </c>
      <c r="B17" s="224" t="s">
        <v>10</v>
      </c>
      <c r="C17" s="224"/>
      <c r="D17" s="127">
        <v>59287</v>
      </c>
      <c r="E17" s="127">
        <v>241256</v>
      </c>
      <c r="F17" s="127">
        <v>4283721.1179999998</v>
      </c>
      <c r="G17" s="127">
        <v>80811112.937000006</v>
      </c>
      <c r="H17" s="127">
        <v>74806621.480000004</v>
      </c>
      <c r="I17" s="127">
        <v>61524025.789999999</v>
      </c>
      <c r="K17" s="103"/>
      <c r="L17" s="103"/>
      <c r="M17" s="103"/>
      <c r="N17" s="103"/>
      <c r="O17" s="103"/>
      <c r="P17" s="103"/>
      <c r="Q17" s="103"/>
      <c r="R17" s="103"/>
      <c r="S17" s="103"/>
    </row>
    <row r="18" spans="1:22" s="4" customFormat="1" ht="12.75" customHeight="1">
      <c r="A18" s="141"/>
      <c r="B18" s="147" t="s">
        <v>21</v>
      </c>
      <c r="C18" s="58"/>
      <c r="D18" s="140">
        <v>58777</v>
      </c>
      <c r="E18" s="140">
        <v>177137</v>
      </c>
      <c r="F18" s="140">
        <v>2607167.8130000001</v>
      </c>
      <c r="G18" s="140">
        <v>47229588.741999999</v>
      </c>
      <c r="H18" s="140">
        <v>43350434.770000003</v>
      </c>
      <c r="I18" s="140">
        <v>35277358.457999997</v>
      </c>
    </row>
    <row r="19" spans="1:22" s="4" customFormat="1" ht="12.75" customHeight="1">
      <c r="A19" s="141"/>
      <c r="B19" s="147" t="s">
        <v>22</v>
      </c>
      <c r="C19" s="58"/>
      <c r="D19" s="140">
        <v>472</v>
      </c>
      <c r="E19" s="140">
        <v>42583</v>
      </c>
      <c r="F19" s="140">
        <v>1092329.54</v>
      </c>
      <c r="G19" s="140">
        <v>23592546.577</v>
      </c>
      <c r="H19" s="140">
        <v>22071026.962000001</v>
      </c>
      <c r="I19" s="140">
        <v>18439282.221999999</v>
      </c>
    </row>
    <row r="20" spans="1:22" s="4" customFormat="1" ht="12.75" customHeight="1">
      <c r="A20" s="141"/>
      <c r="B20" s="147" t="s">
        <v>23</v>
      </c>
      <c r="C20" s="58"/>
      <c r="D20" s="132">
        <v>38</v>
      </c>
      <c r="E20" s="132">
        <v>21536</v>
      </c>
      <c r="F20" s="132">
        <v>584223.76500000001</v>
      </c>
      <c r="G20" s="132">
        <v>9988977.6180000007</v>
      </c>
      <c r="H20" s="132">
        <v>9385159.7479999997</v>
      </c>
      <c r="I20" s="132">
        <v>7807385.1100000003</v>
      </c>
    </row>
    <row r="21" spans="1:22" s="4" customFormat="1" ht="4.9000000000000004" customHeight="1">
      <c r="A21" s="141"/>
      <c r="B21" s="147"/>
      <c r="C21" s="58"/>
      <c r="D21" s="132"/>
      <c r="E21" s="132"/>
      <c r="F21" s="132"/>
      <c r="G21" s="132"/>
      <c r="H21" s="132"/>
      <c r="I21" s="132"/>
    </row>
    <row r="22" spans="1:22" s="4" customFormat="1" ht="24" customHeight="1">
      <c r="A22" s="128">
        <v>47</v>
      </c>
      <c r="B22" s="224" t="s">
        <v>11</v>
      </c>
      <c r="C22" s="224"/>
      <c r="D22" s="127">
        <v>124307</v>
      </c>
      <c r="E22" s="127">
        <v>448488</v>
      </c>
      <c r="F22" s="127">
        <v>4859752.72</v>
      </c>
      <c r="G22" s="127">
        <v>56109711.195</v>
      </c>
      <c r="H22" s="127">
        <v>53956909.122000001</v>
      </c>
      <c r="I22" s="127">
        <v>41212809.557999998</v>
      </c>
      <c r="K22" s="103"/>
      <c r="L22" s="103"/>
      <c r="M22" s="103"/>
      <c r="N22" s="103"/>
      <c r="O22" s="103"/>
      <c r="P22" s="103"/>
      <c r="Q22" s="103"/>
      <c r="R22" s="103"/>
      <c r="S22" s="103"/>
      <c r="T22" s="103"/>
      <c r="U22" s="103"/>
      <c r="V22" s="103"/>
    </row>
    <row r="23" spans="1:22" s="4" customFormat="1" ht="12.75" customHeight="1">
      <c r="A23" s="141"/>
      <c r="B23" s="147" t="s">
        <v>21</v>
      </c>
      <c r="C23" s="58"/>
      <c r="D23" s="140">
        <v>123810</v>
      </c>
      <c r="E23" s="140">
        <v>271080</v>
      </c>
      <c r="F23" s="140">
        <v>2413810.7149999999</v>
      </c>
      <c r="G23" s="140">
        <v>27277757.852000002</v>
      </c>
      <c r="H23" s="140">
        <v>25719755.392999999</v>
      </c>
      <c r="I23" s="140">
        <v>19932569.539000001</v>
      </c>
    </row>
    <row r="24" spans="1:22" s="4" customFormat="1" ht="12.75" customHeight="1">
      <c r="A24" s="141"/>
      <c r="B24" s="147" t="s">
        <v>22</v>
      </c>
      <c r="C24" s="58"/>
      <c r="D24" s="140">
        <v>427</v>
      </c>
      <c r="E24" s="140">
        <v>39913</v>
      </c>
      <c r="F24" s="140">
        <v>548265.054</v>
      </c>
      <c r="G24" s="140">
        <v>6396052.7220000001</v>
      </c>
      <c r="H24" s="140">
        <v>6145224.0590000004</v>
      </c>
      <c r="I24" s="140">
        <v>4755619.4919999996</v>
      </c>
    </row>
    <row r="25" spans="1:22" s="4" customFormat="1" ht="12.75" customHeight="1">
      <c r="A25" s="141"/>
      <c r="B25" s="147" t="s">
        <v>23</v>
      </c>
      <c r="C25" s="58"/>
      <c r="D25" s="132">
        <v>70</v>
      </c>
      <c r="E25" s="132">
        <v>137495</v>
      </c>
      <c r="F25" s="132">
        <v>1897676.9509999999</v>
      </c>
      <c r="G25" s="132">
        <v>22435900.620999999</v>
      </c>
      <c r="H25" s="132">
        <v>22091929.670000002</v>
      </c>
      <c r="I25" s="132">
        <v>16524620.527000001</v>
      </c>
    </row>
    <row r="26" spans="1:22" s="4" customFormat="1" ht="4.9000000000000004" customHeight="1" thickBot="1">
      <c r="A26" s="241"/>
      <c r="B26" s="242"/>
      <c r="C26" s="243"/>
      <c r="D26" s="243"/>
      <c r="E26" s="243"/>
      <c r="F26" s="243"/>
      <c r="G26" s="243"/>
      <c r="H26" s="243"/>
      <c r="I26" s="243"/>
      <c r="L26" s="14"/>
      <c r="M26" s="14"/>
      <c r="N26" s="14"/>
      <c r="O26" s="14"/>
    </row>
    <row r="27" spans="1:22" s="4" customFormat="1" ht="9" customHeight="1" thickTop="1">
      <c r="A27" s="10" t="s">
        <v>216</v>
      </c>
      <c r="B27" s="10"/>
      <c r="D27" s="11"/>
      <c r="E27" s="11"/>
      <c r="F27" s="11"/>
      <c r="G27" s="11"/>
      <c r="H27" s="11"/>
      <c r="I27" s="11"/>
    </row>
    <row r="28" spans="1:22" s="4" customFormat="1" ht="9" customHeight="1">
      <c r="A28" s="10"/>
      <c r="B28" s="10"/>
      <c r="D28" s="95"/>
      <c r="E28" s="94"/>
      <c r="F28" s="94"/>
      <c r="G28" s="94"/>
      <c r="H28" s="94"/>
      <c r="I28" s="94"/>
    </row>
    <row r="29" spans="1:22">
      <c r="A29" s="2"/>
      <c r="B29" s="2"/>
      <c r="E29" s="7"/>
      <c r="F29" s="7"/>
      <c r="G29" s="7"/>
      <c r="H29" s="7"/>
      <c r="I29" s="7"/>
      <c r="L29" s="4"/>
      <c r="M29" s="4"/>
      <c r="N29" s="4"/>
      <c r="O29" s="4"/>
      <c r="P29" s="4"/>
      <c r="Q29" s="4"/>
      <c r="R29" s="4"/>
    </row>
    <row r="30" spans="1:22">
      <c r="D30" s="96"/>
      <c r="E30" s="3"/>
      <c r="F30" s="3"/>
      <c r="G30" s="3"/>
      <c r="H30" s="3"/>
      <c r="I30" s="3"/>
      <c r="L30" s="4"/>
      <c r="M30" s="4"/>
      <c r="N30" s="4"/>
      <c r="O30" s="4"/>
      <c r="P30" s="4"/>
      <c r="Q30" s="4"/>
      <c r="R30" s="4"/>
    </row>
    <row r="31" spans="1:22">
      <c r="D31" s="97"/>
      <c r="L31" s="4"/>
      <c r="M31" s="4"/>
      <c r="N31" s="4"/>
      <c r="O31" s="4"/>
      <c r="P31" s="4"/>
      <c r="Q31" s="4"/>
      <c r="R31" s="4"/>
    </row>
  </sheetData>
  <mergeCells count="13">
    <mergeCell ref="B22:C22"/>
    <mergeCell ref="A1:I1"/>
    <mergeCell ref="D3:D4"/>
    <mergeCell ref="E3:E4"/>
    <mergeCell ref="F3:F4"/>
    <mergeCell ref="G3:G4"/>
    <mergeCell ref="H3:H4"/>
    <mergeCell ref="I3:I4"/>
    <mergeCell ref="A5:C5"/>
    <mergeCell ref="D5:E5"/>
    <mergeCell ref="F5:I5"/>
    <mergeCell ref="B12:C12"/>
    <mergeCell ref="B17:C17"/>
  </mergeCells>
  <hyperlinks>
    <hyperlink ref="K1" location="' Índice'!A1" display="voltar" xr:uid="{00000000-0004-0000-0500-000000000000}"/>
  </hyperlinks>
  <pageMargins left="0.78740157480314965" right="0.78740157480314965" top="0.78740157480314965" bottom="0.78740157480314965" header="0.31496062992125984" footer="0.31496062992125984"/>
  <pageSetup paperSize="9" scale="9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  <pageSetUpPr fitToPage="1"/>
  </sheetPr>
  <dimension ref="A1:W55"/>
  <sheetViews>
    <sheetView showGridLines="0" topLeftCell="A30" workbookViewId="0">
      <selection activeCell="H59" sqref="H59"/>
    </sheetView>
  </sheetViews>
  <sheetFormatPr defaultColWidth="9.140625" defaultRowHeight="12.75"/>
  <cols>
    <col min="1" max="1" width="4.7109375" style="12" customWidth="1"/>
    <col min="2" max="2" width="24.28515625" style="12" customWidth="1"/>
    <col min="3" max="4" width="9.140625" style="11" customWidth="1"/>
    <col min="5" max="5" width="10.7109375" style="11" customWidth="1"/>
    <col min="6" max="8" width="10.28515625" style="11" customWidth="1"/>
    <col min="9" max="9" width="3.85546875" style="4" customWidth="1"/>
    <col min="10" max="10" width="6.28515625" style="4" customWidth="1"/>
    <col min="11" max="16" width="6.28515625" style="83" customWidth="1"/>
    <col min="17" max="18" width="6.28515625" style="4" customWidth="1"/>
    <col min="19" max="16384" width="9.140625" style="4"/>
  </cols>
  <sheetData>
    <row r="1" spans="1:23" ht="25.9" customHeight="1">
      <c r="A1" s="212" t="s">
        <v>219</v>
      </c>
      <c r="B1" s="212"/>
      <c r="C1" s="212"/>
      <c r="D1" s="212"/>
      <c r="E1" s="212"/>
      <c r="F1" s="212"/>
      <c r="G1" s="212"/>
      <c r="H1" s="212"/>
      <c r="J1" s="121" t="s">
        <v>279</v>
      </c>
    </row>
    <row r="2" spans="1:23" ht="10.5" customHeight="1">
      <c r="A2" s="57">
        <v>2021</v>
      </c>
      <c r="B2" s="57"/>
      <c r="C2" s="123"/>
      <c r="D2" s="123"/>
      <c r="E2" s="123"/>
      <c r="F2" s="123"/>
      <c r="G2" s="123"/>
      <c r="H2" s="123"/>
    </row>
    <row r="3" spans="1:23" ht="10.15" customHeight="1">
      <c r="A3" s="163"/>
      <c r="B3" s="164"/>
      <c r="C3" s="215" t="s">
        <v>0</v>
      </c>
      <c r="D3" s="215" t="s">
        <v>1</v>
      </c>
      <c r="E3" s="215" t="s">
        <v>12</v>
      </c>
      <c r="F3" s="215" t="s">
        <v>3</v>
      </c>
      <c r="G3" s="215" t="s">
        <v>4</v>
      </c>
      <c r="H3" s="215" t="s">
        <v>5</v>
      </c>
    </row>
    <row r="4" spans="1:23" ht="30" customHeight="1">
      <c r="A4" s="163"/>
      <c r="B4" s="164"/>
      <c r="C4" s="216"/>
      <c r="D4" s="216"/>
      <c r="E4" s="216"/>
      <c r="F4" s="216"/>
      <c r="G4" s="216"/>
      <c r="H4" s="216"/>
    </row>
    <row r="5" spans="1:23" ht="12" customHeight="1">
      <c r="A5" s="213" t="s">
        <v>203</v>
      </c>
      <c r="B5" s="214"/>
      <c r="C5" s="217" t="s">
        <v>246</v>
      </c>
      <c r="D5" s="217"/>
      <c r="E5" s="218" t="s">
        <v>284</v>
      </c>
      <c r="F5" s="219"/>
      <c r="G5" s="219"/>
      <c r="H5" s="220"/>
    </row>
    <row r="6" spans="1:23" ht="2.25" customHeight="1">
      <c r="A6" s="124"/>
      <c r="B6" s="124"/>
      <c r="C6" s="125"/>
      <c r="D6" s="125"/>
      <c r="E6" s="125"/>
      <c r="F6" s="125"/>
      <c r="G6" s="125"/>
      <c r="H6" s="125"/>
    </row>
    <row r="7" spans="1:23">
      <c r="A7" s="124" t="s">
        <v>6</v>
      </c>
      <c r="B7" s="124"/>
      <c r="C7" s="125"/>
      <c r="D7" s="125"/>
      <c r="E7" s="125"/>
      <c r="F7" s="125"/>
      <c r="G7" s="125"/>
      <c r="H7" s="125"/>
    </row>
    <row r="8" spans="1:23" ht="12.75" customHeight="1">
      <c r="A8" s="58"/>
      <c r="B8" s="138" t="s">
        <v>13</v>
      </c>
      <c r="C8" s="127">
        <v>215502</v>
      </c>
      <c r="D8" s="127">
        <v>793835</v>
      </c>
      <c r="E8" s="127">
        <v>10456485.710999999</v>
      </c>
      <c r="F8" s="127">
        <v>157184769.39500001</v>
      </c>
      <c r="G8" s="127">
        <v>147039295.74199998</v>
      </c>
      <c r="H8" s="127">
        <v>118726792.76100001</v>
      </c>
      <c r="M8" s="85"/>
      <c r="N8" s="85"/>
      <c r="O8" s="85"/>
      <c r="P8" s="85"/>
      <c r="R8" s="91"/>
      <c r="S8" s="91"/>
      <c r="T8" s="91"/>
      <c r="U8" s="91"/>
      <c r="V8" s="91"/>
      <c r="W8" s="91"/>
    </row>
    <row r="9" spans="1:23" ht="12.75" customHeight="1">
      <c r="A9" s="58"/>
      <c r="B9" s="139" t="s">
        <v>14</v>
      </c>
      <c r="C9" s="140">
        <v>208437</v>
      </c>
      <c r="D9" s="140">
        <v>764800</v>
      </c>
      <c r="E9" s="140">
        <v>10128980.358999999</v>
      </c>
      <c r="F9" s="140">
        <v>151394775.477</v>
      </c>
      <c r="G9" s="140">
        <v>141660967.31399998</v>
      </c>
      <c r="H9" s="140">
        <v>114282484.302</v>
      </c>
      <c r="M9" s="85"/>
      <c r="N9" s="85"/>
      <c r="O9" s="85"/>
      <c r="P9" s="85"/>
      <c r="R9" s="91"/>
      <c r="S9" s="91"/>
      <c r="T9" s="91"/>
      <c r="U9" s="91"/>
      <c r="V9" s="91"/>
      <c r="W9" s="91"/>
    </row>
    <row r="10" spans="1:23" ht="12.75" customHeight="1">
      <c r="A10" s="58"/>
      <c r="B10" s="141" t="s">
        <v>15</v>
      </c>
      <c r="C10" s="140">
        <v>81196</v>
      </c>
      <c r="D10" s="140">
        <v>276104</v>
      </c>
      <c r="E10" s="140">
        <v>3288550.4759999998</v>
      </c>
      <c r="F10" s="140">
        <v>46714188.353</v>
      </c>
      <c r="G10" s="140">
        <v>43404214.288000003</v>
      </c>
      <c r="H10" s="140">
        <v>35048848.296999998</v>
      </c>
      <c r="M10" s="85"/>
      <c r="N10" s="85"/>
      <c r="O10" s="85"/>
      <c r="P10" s="85"/>
      <c r="R10" s="91"/>
      <c r="S10" s="91"/>
      <c r="T10" s="91"/>
      <c r="U10" s="91"/>
      <c r="V10" s="91"/>
      <c r="W10" s="91"/>
    </row>
    <row r="11" spans="1:23" ht="12.75" customHeight="1">
      <c r="A11" s="58"/>
      <c r="B11" s="141" t="s">
        <v>16</v>
      </c>
      <c r="C11" s="140">
        <v>49822</v>
      </c>
      <c r="D11" s="140">
        <v>143626</v>
      </c>
      <c r="E11" s="140">
        <v>1632230.601</v>
      </c>
      <c r="F11" s="140">
        <v>26460593.294</v>
      </c>
      <c r="G11" s="140">
        <v>24415780.482999999</v>
      </c>
      <c r="H11" s="140">
        <v>20115091.765999999</v>
      </c>
      <c r="M11" s="85"/>
      <c r="N11" s="85"/>
      <c r="O11" s="85"/>
      <c r="P11" s="85"/>
      <c r="R11" s="91"/>
      <c r="S11" s="91"/>
      <c r="T11" s="91"/>
      <c r="U11" s="91"/>
      <c r="V11" s="91"/>
      <c r="W11" s="91"/>
    </row>
    <row r="12" spans="1:23" ht="12.75" customHeight="1">
      <c r="A12" s="58"/>
      <c r="B12" s="141" t="s">
        <v>195</v>
      </c>
      <c r="C12" s="140">
        <v>52160</v>
      </c>
      <c r="D12" s="140">
        <v>276839</v>
      </c>
      <c r="E12" s="140">
        <v>4481063.2769999998</v>
      </c>
      <c r="F12" s="140">
        <v>67616883.513999999</v>
      </c>
      <c r="G12" s="140">
        <v>64061138.818000004</v>
      </c>
      <c r="H12" s="140">
        <v>51124581.028999999</v>
      </c>
      <c r="M12" s="85"/>
      <c r="N12" s="85"/>
      <c r="O12" s="85"/>
      <c r="P12" s="85"/>
      <c r="R12" s="91"/>
      <c r="S12" s="91"/>
      <c r="T12" s="91"/>
      <c r="U12" s="91"/>
      <c r="V12" s="91"/>
      <c r="W12" s="91"/>
    </row>
    <row r="13" spans="1:23" ht="12.75" customHeight="1">
      <c r="A13" s="58"/>
      <c r="B13" s="141" t="s">
        <v>17</v>
      </c>
      <c r="C13" s="140">
        <v>14665</v>
      </c>
      <c r="D13" s="140">
        <v>39431</v>
      </c>
      <c r="E13" s="140">
        <v>425569.51699999999</v>
      </c>
      <c r="F13" s="140">
        <v>7134047.0999999996</v>
      </c>
      <c r="G13" s="140">
        <v>6551249.3420000002</v>
      </c>
      <c r="H13" s="140">
        <v>5486195.2520000003</v>
      </c>
      <c r="M13" s="85"/>
      <c r="N13" s="85"/>
      <c r="O13" s="85"/>
      <c r="P13" s="85"/>
      <c r="R13" s="91"/>
      <c r="S13" s="91"/>
      <c r="T13" s="91"/>
      <c r="U13" s="91"/>
      <c r="V13" s="91"/>
      <c r="W13" s="91"/>
    </row>
    <row r="14" spans="1:23" ht="12.75" customHeight="1">
      <c r="A14" s="58"/>
      <c r="B14" s="141" t="s">
        <v>18</v>
      </c>
      <c r="C14" s="140">
        <v>10594</v>
      </c>
      <c r="D14" s="140">
        <v>28800</v>
      </c>
      <c r="E14" s="140">
        <v>301566.48800000001</v>
      </c>
      <c r="F14" s="140">
        <v>3469063.216</v>
      </c>
      <c r="G14" s="140">
        <v>3228584.3829999999</v>
      </c>
      <c r="H14" s="140">
        <v>2507767.9580000001</v>
      </c>
      <c r="M14" s="85"/>
      <c r="N14" s="85"/>
      <c r="O14" s="85"/>
      <c r="P14" s="85"/>
      <c r="R14" s="91"/>
      <c r="S14" s="91"/>
      <c r="T14" s="91"/>
      <c r="U14" s="91"/>
      <c r="V14" s="91"/>
      <c r="W14" s="91"/>
    </row>
    <row r="15" spans="1:23" ht="12.75" customHeight="1">
      <c r="A15" s="58"/>
      <c r="B15" s="139" t="s">
        <v>19</v>
      </c>
      <c r="C15" s="132">
        <v>3442</v>
      </c>
      <c r="D15" s="132">
        <v>15727</v>
      </c>
      <c r="E15" s="132">
        <v>171815.484</v>
      </c>
      <c r="F15" s="132">
        <v>2581650.2590000001</v>
      </c>
      <c r="G15" s="132">
        <v>2439853.199</v>
      </c>
      <c r="H15" s="132">
        <v>2035482.179</v>
      </c>
      <c r="M15" s="85"/>
      <c r="N15" s="85"/>
      <c r="O15" s="85"/>
      <c r="P15" s="85"/>
      <c r="R15" s="91"/>
      <c r="S15" s="91"/>
      <c r="T15" s="91"/>
      <c r="U15" s="91"/>
      <c r="V15" s="91"/>
      <c r="W15" s="91"/>
    </row>
    <row r="16" spans="1:23" ht="12.75" customHeight="1">
      <c r="A16" s="58"/>
      <c r="B16" s="139" t="s">
        <v>20</v>
      </c>
      <c r="C16" s="132">
        <v>3623</v>
      </c>
      <c r="D16" s="132">
        <v>13308</v>
      </c>
      <c r="E16" s="132">
        <v>155689.86799999999</v>
      </c>
      <c r="F16" s="132">
        <v>3208343.659</v>
      </c>
      <c r="G16" s="132">
        <v>2938475.2289999998</v>
      </c>
      <c r="H16" s="132">
        <v>2408826.2799999998</v>
      </c>
      <c r="M16" s="85"/>
      <c r="N16" s="85"/>
      <c r="O16" s="85"/>
      <c r="P16" s="85"/>
      <c r="R16" s="91"/>
      <c r="S16" s="91"/>
      <c r="T16" s="91"/>
      <c r="U16" s="91"/>
      <c r="V16" s="91"/>
      <c r="W16" s="91"/>
    </row>
    <row r="17" spans="1:23" ht="3" customHeight="1">
      <c r="A17" s="57"/>
      <c r="B17" s="57"/>
      <c r="C17" s="59"/>
      <c r="D17" s="59"/>
      <c r="E17" s="59"/>
      <c r="F17" s="59"/>
      <c r="G17" s="59"/>
      <c r="H17" s="59"/>
      <c r="R17" s="91"/>
      <c r="S17" s="91"/>
      <c r="T17" s="91"/>
      <c r="U17" s="91"/>
      <c r="V17" s="91"/>
      <c r="W17" s="91"/>
    </row>
    <row r="18" spans="1:23" ht="18" customHeight="1">
      <c r="A18" s="128">
        <v>45</v>
      </c>
      <c r="B18" s="142" t="s">
        <v>9</v>
      </c>
      <c r="C18" s="142"/>
      <c r="D18" s="59"/>
      <c r="E18" s="59"/>
      <c r="F18" s="59"/>
      <c r="G18" s="59"/>
      <c r="H18" s="59"/>
      <c r="R18" s="91"/>
      <c r="S18" s="91"/>
      <c r="T18" s="91"/>
      <c r="U18" s="91"/>
      <c r="V18" s="91"/>
      <c r="W18" s="91"/>
    </row>
    <row r="19" spans="1:23">
      <c r="A19" s="58"/>
      <c r="B19" s="138" t="s">
        <v>13</v>
      </c>
      <c r="C19" s="127">
        <v>31908</v>
      </c>
      <c r="D19" s="127">
        <v>104091</v>
      </c>
      <c r="E19" s="127">
        <v>1313011.8730000001</v>
      </c>
      <c r="F19" s="127">
        <v>20263945.263000004</v>
      </c>
      <c r="G19" s="127">
        <v>18275765.140000001</v>
      </c>
      <c r="H19" s="127">
        <v>15989957.413000001</v>
      </c>
      <c r="M19" s="85"/>
      <c r="N19" s="85"/>
      <c r="O19" s="85"/>
      <c r="P19" s="85"/>
      <c r="R19" s="91"/>
      <c r="S19" s="91"/>
      <c r="T19" s="91"/>
      <c r="U19" s="91"/>
      <c r="V19" s="91"/>
      <c r="W19" s="91"/>
    </row>
    <row r="20" spans="1:23">
      <c r="A20" s="58"/>
      <c r="B20" s="139" t="s">
        <v>14</v>
      </c>
      <c r="C20" s="140">
        <v>30705</v>
      </c>
      <c r="D20" s="140">
        <v>100015</v>
      </c>
      <c r="E20" s="140">
        <v>1266992.3730000001</v>
      </c>
      <c r="F20" s="140">
        <v>19748155.272000004</v>
      </c>
      <c r="G20" s="140">
        <v>17826456.804000001</v>
      </c>
      <c r="H20" s="140">
        <v>15597895.026000001</v>
      </c>
      <c r="M20" s="85"/>
      <c r="N20" s="85"/>
      <c r="O20" s="85"/>
      <c r="P20" s="85"/>
      <c r="R20" s="91"/>
      <c r="S20" s="91"/>
      <c r="T20" s="91"/>
      <c r="U20" s="91"/>
      <c r="V20" s="91"/>
      <c r="W20" s="91"/>
    </row>
    <row r="21" spans="1:23">
      <c r="A21" s="58"/>
      <c r="B21" s="141" t="s">
        <v>15</v>
      </c>
      <c r="C21" s="140">
        <v>11671</v>
      </c>
      <c r="D21" s="140">
        <v>39338</v>
      </c>
      <c r="E21" s="140">
        <v>473526.91600000003</v>
      </c>
      <c r="F21" s="140">
        <v>6864799.5880000005</v>
      </c>
      <c r="G21" s="140">
        <v>6145022.8339999998</v>
      </c>
      <c r="H21" s="140">
        <v>5344998.6550000003</v>
      </c>
      <c r="M21" s="85"/>
      <c r="N21" s="85"/>
      <c r="O21" s="85"/>
      <c r="P21" s="85"/>
      <c r="R21" s="91"/>
      <c r="S21" s="91"/>
      <c r="T21" s="91"/>
      <c r="U21" s="91"/>
      <c r="V21" s="91"/>
      <c r="W21" s="91"/>
    </row>
    <row r="22" spans="1:23">
      <c r="A22" s="58"/>
      <c r="B22" s="141" t="s">
        <v>16</v>
      </c>
      <c r="C22" s="140">
        <v>8484</v>
      </c>
      <c r="D22" s="140">
        <v>24659</v>
      </c>
      <c r="E22" s="140">
        <v>287986.00799999997</v>
      </c>
      <c r="F22" s="140">
        <v>3378399.8840000001</v>
      </c>
      <c r="G22" s="140">
        <v>2977942.7760000001</v>
      </c>
      <c r="H22" s="140">
        <v>2503909.0830000001</v>
      </c>
      <c r="M22" s="85"/>
      <c r="N22" s="85"/>
      <c r="O22" s="85"/>
      <c r="P22" s="85"/>
      <c r="R22" s="91"/>
      <c r="S22" s="91"/>
      <c r="T22" s="91"/>
      <c r="U22" s="91"/>
      <c r="V22" s="91"/>
      <c r="W22" s="91"/>
    </row>
    <row r="23" spans="1:23">
      <c r="A23" s="58"/>
      <c r="B23" s="141" t="s">
        <v>195</v>
      </c>
      <c r="C23" s="140">
        <v>6745</v>
      </c>
      <c r="D23" s="140">
        <v>25893</v>
      </c>
      <c r="E23" s="140">
        <v>390669.505</v>
      </c>
      <c r="F23" s="140">
        <v>7881044.858</v>
      </c>
      <c r="G23" s="140">
        <v>7239746.091</v>
      </c>
      <c r="H23" s="140">
        <v>6472067.6809999999</v>
      </c>
      <c r="M23" s="85"/>
      <c r="N23" s="85"/>
      <c r="O23" s="85"/>
      <c r="P23" s="85"/>
      <c r="R23" s="91"/>
      <c r="S23" s="91"/>
      <c r="T23" s="91"/>
      <c r="U23" s="91"/>
      <c r="V23" s="91"/>
      <c r="W23" s="91"/>
    </row>
    <row r="24" spans="1:23">
      <c r="A24" s="58"/>
      <c r="B24" s="141" t="s">
        <v>17</v>
      </c>
      <c r="C24" s="140">
        <v>2396</v>
      </c>
      <c r="D24" s="140">
        <v>6437</v>
      </c>
      <c r="E24" s="140">
        <v>74044.289000000004</v>
      </c>
      <c r="F24" s="140">
        <v>1207727.0959999999</v>
      </c>
      <c r="G24" s="140">
        <v>1109481.933</v>
      </c>
      <c r="H24" s="140">
        <v>974006.34499999997</v>
      </c>
      <c r="M24" s="85"/>
      <c r="N24" s="85"/>
      <c r="O24" s="85"/>
      <c r="P24" s="85"/>
      <c r="R24" s="91"/>
      <c r="S24" s="91"/>
      <c r="T24" s="91"/>
      <c r="U24" s="91"/>
      <c r="V24" s="91"/>
      <c r="W24" s="91"/>
    </row>
    <row r="25" spans="1:23">
      <c r="A25" s="58"/>
      <c r="B25" s="141" t="s">
        <v>18</v>
      </c>
      <c r="C25" s="140">
        <v>1409</v>
      </c>
      <c r="D25" s="140">
        <v>3688</v>
      </c>
      <c r="E25" s="140">
        <v>40765.654999999999</v>
      </c>
      <c r="F25" s="140">
        <v>416183.84600000002</v>
      </c>
      <c r="G25" s="140">
        <v>354263.17</v>
      </c>
      <c r="H25" s="140">
        <v>302913.26199999999</v>
      </c>
      <c r="M25" s="85"/>
      <c r="N25" s="85"/>
      <c r="O25" s="85"/>
      <c r="P25" s="85"/>
      <c r="R25" s="91"/>
      <c r="S25" s="91"/>
      <c r="T25" s="91"/>
      <c r="U25" s="91"/>
      <c r="V25" s="91"/>
      <c r="W25" s="91"/>
    </row>
    <row r="26" spans="1:23">
      <c r="A26" s="58"/>
      <c r="B26" s="139" t="s">
        <v>19</v>
      </c>
      <c r="C26" s="132">
        <v>614</v>
      </c>
      <c r="D26" s="132">
        <v>2069</v>
      </c>
      <c r="E26" s="132">
        <v>23151.455000000002</v>
      </c>
      <c r="F26" s="132">
        <v>262209.27100000001</v>
      </c>
      <c r="G26" s="132">
        <v>230386.99400000001</v>
      </c>
      <c r="H26" s="132">
        <v>201151.08799999999</v>
      </c>
      <c r="M26" s="85"/>
      <c r="N26" s="85"/>
      <c r="O26" s="85"/>
      <c r="P26" s="85"/>
      <c r="R26" s="91"/>
      <c r="S26" s="91"/>
      <c r="T26" s="91"/>
      <c r="U26" s="91"/>
      <c r="V26" s="91"/>
      <c r="W26" s="91"/>
    </row>
    <row r="27" spans="1:23">
      <c r="A27" s="58"/>
      <c r="B27" s="139" t="s">
        <v>20</v>
      </c>
      <c r="C27" s="132">
        <v>589</v>
      </c>
      <c r="D27" s="132">
        <v>2007</v>
      </c>
      <c r="E27" s="132">
        <v>22868.044999999998</v>
      </c>
      <c r="F27" s="132">
        <v>253580.72</v>
      </c>
      <c r="G27" s="132">
        <v>218921.342</v>
      </c>
      <c r="H27" s="132">
        <v>190911.299</v>
      </c>
      <c r="M27" s="85"/>
      <c r="N27" s="85"/>
      <c r="O27" s="85"/>
      <c r="P27" s="85"/>
      <c r="R27" s="91"/>
      <c r="S27" s="91"/>
      <c r="T27" s="91"/>
      <c r="U27" s="91"/>
      <c r="V27" s="91"/>
      <c r="W27" s="91"/>
    </row>
    <row r="28" spans="1:23" ht="3" customHeight="1">
      <c r="A28" s="58"/>
      <c r="B28" s="139"/>
      <c r="C28" s="132"/>
      <c r="D28" s="132"/>
      <c r="E28" s="132"/>
      <c r="F28" s="132"/>
      <c r="G28" s="132"/>
      <c r="H28" s="132"/>
      <c r="J28" s="15"/>
      <c r="K28" s="84"/>
      <c r="L28" s="84"/>
      <c r="M28" s="84"/>
      <c r="N28" s="84"/>
      <c r="O28" s="84"/>
      <c r="P28" s="84"/>
      <c r="R28" s="91"/>
      <c r="S28" s="91"/>
      <c r="T28" s="91"/>
      <c r="U28" s="91"/>
      <c r="V28" s="91"/>
      <c r="W28" s="91"/>
    </row>
    <row r="29" spans="1:23" ht="18.600000000000001" customHeight="1">
      <c r="A29" s="128">
        <v>46</v>
      </c>
      <c r="B29" s="142" t="s">
        <v>10</v>
      </c>
      <c r="C29" s="142"/>
      <c r="D29" s="143"/>
      <c r="E29" s="143"/>
      <c r="F29" s="143"/>
      <c r="G29" s="143"/>
      <c r="H29" s="143"/>
      <c r="J29" s="15"/>
      <c r="K29" s="84"/>
      <c r="L29" s="84"/>
      <c r="M29" s="84"/>
      <c r="N29" s="84"/>
      <c r="O29" s="84"/>
      <c r="P29" s="84"/>
      <c r="R29" s="91"/>
      <c r="S29" s="91"/>
      <c r="T29" s="91"/>
      <c r="U29" s="91"/>
      <c r="V29" s="91"/>
      <c r="W29" s="91"/>
    </row>
    <row r="30" spans="1:23" s="15" customFormat="1">
      <c r="A30" s="144"/>
      <c r="B30" s="138" t="s">
        <v>13</v>
      </c>
      <c r="C30" s="134">
        <v>59287</v>
      </c>
      <c r="D30" s="134">
        <v>241256</v>
      </c>
      <c r="E30" s="134">
        <v>4283721.1179999998</v>
      </c>
      <c r="F30" s="134">
        <v>80811112.936999992</v>
      </c>
      <c r="G30" s="134">
        <v>74806621.479999989</v>
      </c>
      <c r="H30" s="134">
        <v>61524025.789999992</v>
      </c>
      <c r="I30" s="98"/>
      <c r="K30" s="84"/>
      <c r="L30" s="84"/>
      <c r="M30" s="86"/>
      <c r="N30" s="86"/>
      <c r="O30" s="86"/>
      <c r="P30" s="86"/>
      <c r="R30" s="91"/>
      <c r="S30" s="91"/>
      <c r="T30" s="91"/>
      <c r="U30" s="91"/>
      <c r="V30" s="91"/>
      <c r="W30" s="91"/>
    </row>
    <row r="31" spans="1:23" s="15" customFormat="1">
      <c r="A31" s="144"/>
      <c r="B31" s="139" t="s">
        <v>14</v>
      </c>
      <c r="C31" s="140">
        <v>57424</v>
      </c>
      <c r="D31" s="140">
        <v>233347</v>
      </c>
      <c r="E31" s="140">
        <v>4182816.9989999998</v>
      </c>
      <c r="F31" s="140">
        <v>77732975.545999989</v>
      </c>
      <c r="G31" s="140">
        <v>71957608.212999985</v>
      </c>
      <c r="H31" s="140">
        <v>59076461.118999995</v>
      </c>
      <c r="I31" s="99"/>
      <c r="K31" s="84"/>
      <c r="L31" s="84"/>
      <c r="M31" s="86"/>
      <c r="N31" s="86"/>
      <c r="O31" s="86"/>
      <c r="P31" s="86"/>
      <c r="R31" s="91"/>
      <c r="S31" s="91"/>
      <c r="T31" s="91"/>
      <c r="U31" s="91"/>
      <c r="V31" s="91"/>
      <c r="W31" s="91"/>
    </row>
    <row r="32" spans="1:23" s="15" customFormat="1">
      <c r="A32" s="144"/>
      <c r="B32" s="141" t="s">
        <v>15</v>
      </c>
      <c r="C32" s="140">
        <v>22890</v>
      </c>
      <c r="D32" s="140">
        <v>82763</v>
      </c>
      <c r="E32" s="140">
        <v>1216078.693</v>
      </c>
      <c r="F32" s="140">
        <v>21135243.645</v>
      </c>
      <c r="G32" s="140">
        <v>19340575.809999999</v>
      </c>
      <c r="H32" s="140">
        <v>15954411.65</v>
      </c>
      <c r="I32" s="99"/>
      <c r="K32" s="84"/>
      <c r="L32" s="84"/>
      <c r="M32" s="86"/>
      <c r="N32" s="86"/>
      <c r="O32" s="86"/>
      <c r="P32" s="86"/>
      <c r="R32" s="91"/>
      <c r="S32" s="91"/>
      <c r="T32" s="91"/>
      <c r="U32" s="91"/>
      <c r="V32" s="91"/>
      <c r="W32" s="91"/>
    </row>
    <row r="33" spans="1:23" s="15" customFormat="1">
      <c r="A33" s="144"/>
      <c r="B33" s="141" t="s">
        <v>16</v>
      </c>
      <c r="C33" s="140">
        <v>12722</v>
      </c>
      <c r="D33" s="140">
        <v>50739</v>
      </c>
      <c r="E33" s="140">
        <v>710221.67500000005</v>
      </c>
      <c r="F33" s="140">
        <v>15064561.296</v>
      </c>
      <c r="G33" s="140">
        <v>13821987.925000001</v>
      </c>
      <c r="H33" s="140">
        <v>11543254.857000001</v>
      </c>
      <c r="I33" s="99"/>
      <c r="K33" s="84"/>
      <c r="L33" s="84"/>
      <c r="M33" s="86"/>
      <c r="N33" s="86"/>
      <c r="O33" s="86"/>
      <c r="P33" s="86"/>
      <c r="R33" s="91"/>
      <c r="S33" s="91"/>
      <c r="T33" s="91"/>
      <c r="U33" s="91"/>
      <c r="V33" s="91"/>
      <c r="W33" s="91"/>
    </row>
    <row r="34" spans="1:23" s="15" customFormat="1">
      <c r="A34" s="144"/>
      <c r="B34" s="141" t="s">
        <v>195</v>
      </c>
      <c r="C34" s="140">
        <v>16104</v>
      </c>
      <c r="D34" s="140">
        <v>80062</v>
      </c>
      <c r="E34" s="140">
        <v>1989420.72</v>
      </c>
      <c r="F34" s="140">
        <v>36616070.034999996</v>
      </c>
      <c r="G34" s="140">
        <v>34358432.689000003</v>
      </c>
      <c r="H34" s="140">
        <v>27905831.226</v>
      </c>
      <c r="I34" s="99"/>
      <c r="K34" s="84"/>
      <c r="L34" s="84"/>
      <c r="M34" s="86"/>
      <c r="N34" s="86"/>
      <c r="O34" s="86"/>
      <c r="P34" s="86"/>
      <c r="R34" s="91"/>
      <c r="S34" s="91"/>
      <c r="T34" s="91"/>
      <c r="U34" s="91"/>
      <c r="V34" s="91"/>
      <c r="W34" s="91"/>
    </row>
    <row r="35" spans="1:23" s="15" customFormat="1">
      <c r="A35" s="144"/>
      <c r="B35" s="141" t="s">
        <v>17</v>
      </c>
      <c r="C35" s="140">
        <v>3492</v>
      </c>
      <c r="D35" s="140">
        <v>12399</v>
      </c>
      <c r="E35" s="140">
        <v>175107.79300000001</v>
      </c>
      <c r="F35" s="140">
        <v>3624739.0129999998</v>
      </c>
      <c r="G35" s="140">
        <v>3222501.9160000002</v>
      </c>
      <c r="H35" s="140">
        <v>2733922.9380000001</v>
      </c>
      <c r="I35" s="99"/>
      <c r="K35" s="84"/>
      <c r="L35" s="84"/>
      <c r="M35" s="86"/>
      <c r="N35" s="86"/>
      <c r="O35" s="86"/>
      <c r="P35" s="86"/>
      <c r="R35" s="91"/>
      <c r="S35" s="91"/>
      <c r="T35" s="91"/>
      <c r="U35" s="91"/>
      <c r="V35" s="91"/>
      <c r="W35" s="91"/>
    </row>
    <row r="36" spans="1:23" s="15" customFormat="1">
      <c r="A36" s="144"/>
      <c r="B36" s="141" t="s">
        <v>18</v>
      </c>
      <c r="C36" s="140">
        <v>2216</v>
      </c>
      <c r="D36" s="140">
        <v>7384</v>
      </c>
      <c r="E36" s="140">
        <v>91988.118000000002</v>
      </c>
      <c r="F36" s="140">
        <v>1292361.557</v>
      </c>
      <c r="G36" s="140">
        <v>1214109.8729999999</v>
      </c>
      <c r="H36" s="140">
        <v>939040.44799999997</v>
      </c>
      <c r="I36" s="99"/>
      <c r="K36" s="84"/>
      <c r="L36" s="84"/>
      <c r="M36" s="86"/>
      <c r="N36" s="86"/>
      <c r="O36" s="86"/>
      <c r="P36" s="86"/>
      <c r="R36" s="91"/>
      <c r="S36" s="91"/>
      <c r="T36" s="91"/>
      <c r="U36" s="91"/>
      <c r="V36" s="91"/>
      <c r="W36" s="91"/>
    </row>
    <row r="37" spans="1:23" s="15" customFormat="1">
      <c r="A37" s="144"/>
      <c r="B37" s="139" t="s">
        <v>19</v>
      </c>
      <c r="C37" s="132">
        <v>828</v>
      </c>
      <c r="D37" s="132">
        <v>4089</v>
      </c>
      <c r="E37" s="132">
        <v>51710.527999999998</v>
      </c>
      <c r="F37" s="132">
        <v>1183955.3219999999</v>
      </c>
      <c r="G37" s="132">
        <v>1116249.862</v>
      </c>
      <c r="H37" s="132">
        <v>965339.21699999995</v>
      </c>
      <c r="I37" s="99"/>
      <c r="K37" s="84"/>
      <c r="L37" s="84"/>
      <c r="M37" s="86"/>
      <c r="N37" s="86"/>
      <c r="O37" s="86"/>
      <c r="P37" s="86"/>
      <c r="R37" s="91"/>
      <c r="S37" s="91"/>
      <c r="T37" s="91"/>
      <c r="U37" s="91"/>
      <c r="V37" s="91"/>
      <c r="W37" s="91"/>
    </row>
    <row r="38" spans="1:23" s="15" customFormat="1">
      <c r="A38" s="144"/>
      <c r="B38" s="139" t="s">
        <v>20</v>
      </c>
      <c r="C38" s="132">
        <v>1035</v>
      </c>
      <c r="D38" s="132">
        <v>3820</v>
      </c>
      <c r="E38" s="132">
        <v>49193.591</v>
      </c>
      <c r="F38" s="132">
        <v>1894182.0689999999</v>
      </c>
      <c r="G38" s="132">
        <v>1732763.405</v>
      </c>
      <c r="H38" s="132">
        <v>1482225.4539999999</v>
      </c>
      <c r="I38" s="99"/>
      <c r="K38" s="84"/>
      <c r="L38" s="84"/>
      <c r="M38" s="86"/>
      <c r="N38" s="86"/>
      <c r="O38" s="86"/>
      <c r="P38" s="86"/>
      <c r="R38" s="91"/>
      <c r="S38" s="91"/>
      <c r="T38" s="91"/>
      <c r="U38" s="91"/>
      <c r="V38" s="91"/>
      <c r="W38" s="91"/>
    </row>
    <row r="39" spans="1:23" s="15" customFormat="1" ht="3" customHeight="1">
      <c r="A39" s="144"/>
      <c r="B39" s="139"/>
      <c r="C39" s="132"/>
      <c r="D39" s="132"/>
      <c r="E39" s="132"/>
      <c r="F39" s="132"/>
      <c r="G39" s="132"/>
      <c r="H39" s="132"/>
      <c r="I39" s="99"/>
      <c r="K39" s="84"/>
      <c r="L39" s="84"/>
      <c r="M39" s="84"/>
      <c r="N39" s="84"/>
      <c r="O39" s="84"/>
      <c r="P39" s="84"/>
      <c r="R39" s="91"/>
      <c r="S39" s="91"/>
      <c r="T39" s="91"/>
      <c r="U39" s="91"/>
      <c r="V39" s="91"/>
      <c r="W39" s="91"/>
    </row>
    <row r="40" spans="1:23" s="15" customFormat="1" ht="19.149999999999999" customHeight="1">
      <c r="A40" s="128">
        <v>47</v>
      </c>
      <c r="B40" s="142" t="s">
        <v>11</v>
      </c>
      <c r="C40" s="142"/>
      <c r="D40" s="132"/>
      <c r="E40" s="132"/>
      <c r="F40" s="132"/>
      <c r="G40" s="132"/>
      <c r="H40" s="132"/>
      <c r="I40" s="99"/>
      <c r="K40" s="84"/>
      <c r="L40" s="84"/>
      <c r="M40" s="84"/>
      <c r="N40" s="84"/>
      <c r="O40" s="84"/>
      <c r="P40" s="84"/>
      <c r="R40" s="91"/>
      <c r="S40" s="91"/>
      <c r="T40" s="91"/>
      <c r="U40" s="91"/>
      <c r="V40" s="91"/>
      <c r="W40" s="91"/>
    </row>
    <row r="41" spans="1:23" s="15" customFormat="1">
      <c r="A41" s="144"/>
      <c r="B41" s="138" t="s">
        <v>13</v>
      </c>
      <c r="C41" s="127">
        <v>124307</v>
      </c>
      <c r="D41" s="127">
        <v>448488</v>
      </c>
      <c r="E41" s="127">
        <v>4859752.72</v>
      </c>
      <c r="F41" s="127">
        <v>56109711.195</v>
      </c>
      <c r="G41" s="127">
        <v>53956909.122000009</v>
      </c>
      <c r="H41" s="127">
        <v>41212809.557999998</v>
      </c>
      <c r="I41" s="14"/>
      <c r="K41" s="84"/>
      <c r="L41" s="84"/>
      <c r="M41" s="86"/>
      <c r="N41" s="86"/>
      <c r="O41" s="86"/>
      <c r="P41" s="86"/>
      <c r="R41" s="91"/>
      <c r="S41" s="91"/>
      <c r="T41" s="91"/>
      <c r="U41" s="91"/>
      <c r="V41" s="91"/>
      <c r="W41" s="91"/>
    </row>
    <row r="42" spans="1:23" s="15" customFormat="1">
      <c r="A42" s="144"/>
      <c r="B42" s="139" t="s">
        <v>14</v>
      </c>
      <c r="C42" s="140">
        <v>120308</v>
      </c>
      <c r="D42" s="140">
        <v>431438</v>
      </c>
      <c r="E42" s="140">
        <v>4679170.9869999997</v>
      </c>
      <c r="F42" s="140">
        <v>53913644.659000002</v>
      </c>
      <c r="G42" s="140">
        <v>51876902.297000006</v>
      </c>
      <c r="H42" s="140">
        <v>39608128.156999998</v>
      </c>
      <c r="I42" s="14"/>
      <c r="K42" s="84"/>
      <c r="L42" s="84"/>
      <c r="M42" s="86"/>
      <c r="N42" s="86"/>
      <c r="O42" s="86"/>
      <c r="P42" s="86"/>
      <c r="R42" s="91"/>
      <c r="S42" s="91"/>
      <c r="T42" s="91"/>
      <c r="U42" s="91"/>
      <c r="V42" s="91"/>
      <c r="W42" s="91"/>
    </row>
    <row r="43" spans="1:23" s="15" customFormat="1">
      <c r="A43" s="144"/>
      <c r="B43" s="141" t="s">
        <v>15</v>
      </c>
      <c r="C43" s="140">
        <v>46635</v>
      </c>
      <c r="D43" s="140">
        <v>154003</v>
      </c>
      <c r="E43" s="140">
        <v>1598944.8670000001</v>
      </c>
      <c r="F43" s="140">
        <v>18714145.120000001</v>
      </c>
      <c r="G43" s="140">
        <v>17918615.644000001</v>
      </c>
      <c r="H43" s="140">
        <v>13749437.992000001</v>
      </c>
      <c r="I43" s="100"/>
      <c r="K43" s="84"/>
      <c r="L43" s="84"/>
      <c r="M43" s="86"/>
      <c r="N43" s="86"/>
      <c r="O43" s="86"/>
      <c r="P43" s="86"/>
      <c r="R43" s="91"/>
      <c r="S43" s="91"/>
      <c r="T43" s="91"/>
      <c r="U43" s="91"/>
      <c r="V43" s="91"/>
      <c r="W43" s="91"/>
    </row>
    <row r="44" spans="1:23" s="15" customFormat="1">
      <c r="A44" s="144"/>
      <c r="B44" s="141" t="s">
        <v>16</v>
      </c>
      <c r="C44" s="140">
        <v>28616</v>
      </c>
      <c r="D44" s="140">
        <v>68228</v>
      </c>
      <c r="E44" s="140">
        <v>634022.91799999995</v>
      </c>
      <c r="F44" s="140">
        <v>8017632.1140000001</v>
      </c>
      <c r="G44" s="140">
        <v>7615849.7819999997</v>
      </c>
      <c r="H44" s="140">
        <v>6067927.8260000004</v>
      </c>
      <c r="I44" s="100"/>
      <c r="J44" s="4"/>
      <c r="K44" s="83"/>
      <c r="L44" s="83"/>
      <c r="M44" s="85"/>
      <c r="N44" s="85"/>
      <c r="O44" s="85"/>
      <c r="P44" s="85"/>
      <c r="R44" s="91"/>
      <c r="S44" s="91"/>
      <c r="T44" s="91"/>
      <c r="U44" s="91"/>
      <c r="V44" s="91"/>
      <c r="W44" s="91"/>
    </row>
    <row r="45" spans="1:23" s="15" customFormat="1">
      <c r="A45" s="144"/>
      <c r="B45" s="141" t="s">
        <v>195</v>
      </c>
      <c r="C45" s="140">
        <v>29311</v>
      </c>
      <c r="D45" s="140">
        <v>170884</v>
      </c>
      <c r="E45" s="140">
        <v>2100973.0520000001</v>
      </c>
      <c r="F45" s="140">
        <v>23119768.620999999</v>
      </c>
      <c r="G45" s="140">
        <v>22462960.037999999</v>
      </c>
      <c r="H45" s="140">
        <v>16746682.122</v>
      </c>
      <c r="I45" s="100"/>
      <c r="J45" s="4"/>
      <c r="K45" s="83"/>
      <c r="L45" s="83"/>
      <c r="M45" s="85"/>
      <c r="N45" s="85"/>
      <c r="O45" s="85"/>
      <c r="P45" s="85"/>
      <c r="R45" s="91"/>
      <c r="S45" s="91"/>
      <c r="T45" s="91"/>
      <c r="U45" s="91"/>
      <c r="V45" s="91"/>
      <c r="W45" s="91"/>
    </row>
    <row r="46" spans="1:23" s="15" customFormat="1">
      <c r="A46" s="144"/>
      <c r="B46" s="141" t="s">
        <v>17</v>
      </c>
      <c r="C46" s="140">
        <v>8777</v>
      </c>
      <c r="D46" s="140">
        <v>20595</v>
      </c>
      <c r="E46" s="140">
        <v>176417.435</v>
      </c>
      <c r="F46" s="140">
        <v>2301580.9909999999</v>
      </c>
      <c r="G46" s="140">
        <v>2219265.4929999998</v>
      </c>
      <c r="H46" s="140">
        <v>1778265.969</v>
      </c>
      <c r="I46" s="100"/>
      <c r="J46" s="4"/>
      <c r="K46" s="83"/>
      <c r="L46" s="83"/>
      <c r="M46" s="85"/>
      <c r="N46" s="85"/>
      <c r="O46" s="85"/>
      <c r="P46" s="85"/>
      <c r="R46" s="91"/>
      <c r="S46" s="91"/>
      <c r="T46" s="91"/>
      <c r="U46" s="91"/>
      <c r="V46" s="91"/>
      <c r="W46" s="91"/>
    </row>
    <row r="47" spans="1:23" s="15" customFormat="1">
      <c r="A47" s="144"/>
      <c r="B47" s="141" t="s">
        <v>18</v>
      </c>
      <c r="C47" s="140">
        <v>6969</v>
      </c>
      <c r="D47" s="140">
        <v>17728</v>
      </c>
      <c r="E47" s="140">
        <v>168812.715</v>
      </c>
      <c r="F47" s="140">
        <v>1760517.8130000001</v>
      </c>
      <c r="G47" s="140">
        <v>1660211.34</v>
      </c>
      <c r="H47" s="140">
        <v>1265814.2479999999</v>
      </c>
      <c r="I47" s="100"/>
      <c r="J47" s="4"/>
      <c r="K47" s="83"/>
      <c r="L47" s="83"/>
      <c r="M47" s="85"/>
      <c r="N47" s="85"/>
      <c r="O47" s="85"/>
      <c r="P47" s="85"/>
      <c r="R47" s="91"/>
      <c r="S47" s="91"/>
      <c r="T47" s="91"/>
      <c r="U47" s="91"/>
      <c r="V47" s="91"/>
      <c r="W47" s="91"/>
    </row>
    <row r="48" spans="1:23" s="15" customFormat="1">
      <c r="A48" s="144"/>
      <c r="B48" s="139" t="s">
        <v>19</v>
      </c>
      <c r="C48" s="132">
        <v>2000</v>
      </c>
      <c r="D48" s="132">
        <v>9569</v>
      </c>
      <c r="E48" s="132">
        <v>96953.501000000004</v>
      </c>
      <c r="F48" s="132">
        <v>1135485.666</v>
      </c>
      <c r="G48" s="132">
        <v>1093216.3430000001</v>
      </c>
      <c r="H48" s="132">
        <v>868991.87399999995</v>
      </c>
      <c r="I48" s="100"/>
      <c r="J48" s="4"/>
      <c r="K48" s="83"/>
      <c r="L48" s="83"/>
      <c r="M48" s="85"/>
      <c r="N48" s="85"/>
      <c r="O48" s="85"/>
      <c r="P48" s="85"/>
      <c r="R48" s="91"/>
      <c r="S48" s="91"/>
      <c r="T48" s="91"/>
      <c r="U48" s="91"/>
      <c r="V48" s="91"/>
      <c r="W48" s="91"/>
    </row>
    <row r="49" spans="1:23" s="15" customFormat="1">
      <c r="A49" s="144"/>
      <c r="B49" s="139" t="s">
        <v>20</v>
      </c>
      <c r="C49" s="132">
        <v>1999</v>
      </c>
      <c r="D49" s="132">
        <v>7481</v>
      </c>
      <c r="E49" s="132">
        <v>83628.232000000004</v>
      </c>
      <c r="F49" s="132">
        <v>1060580.8700000001</v>
      </c>
      <c r="G49" s="132">
        <v>986790.48199999996</v>
      </c>
      <c r="H49" s="132">
        <v>735689.527</v>
      </c>
      <c r="I49" s="100"/>
      <c r="J49" s="4"/>
      <c r="K49" s="83"/>
      <c r="L49" s="83"/>
      <c r="M49" s="85"/>
      <c r="N49" s="85"/>
      <c r="O49" s="85"/>
      <c r="P49" s="85"/>
      <c r="R49" s="91"/>
      <c r="S49" s="91"/>
      <c r="T49" s="91"/>
      <c r="U49" s="91"/>
      <c r="V49" s="91"/>
      <c r="W49" s="91"/>
    </row>
    <row r="50" spans="1:23" ht="4.9000000000000004" customHeight="1" thickBot="1">
      <c r="A50" s="241"/>
      <c r="B50" s="242"/>
      <c r="C50" s="243"/>
      <c r="D50" s="243"/>
      <c r="E50" s="243"/>
      <c r="F50" s="243"/>
      <c r="G50" s="243"/>
      <c r="H50" s="243"/>
      <c r="I50" s="100"/>
      <c r="K50" s="4"/>
      <c r="L50" s="14"/>
      <c r="M50" s="14"/>
      <c r="N50" s="14"/>
      <c r="O50" s="14"/>
      <c r="P50" s="4"/>
    </row>
    <row r="51" spans="1:23" ht="9" customHeight="1" thickTop="1">
      <c r="A51" s="10" t="s">
        <v>216</v>
      </c>
      <c r="B51" s="10"/>
      <c r="I51" s="100"/>
    </row>
    <row r="52" spans="1:23">
      <c r="I52" s="100"/>
    </row>
    <row r="54" spans="1:23">
      <c r="I54" s="11"/>
    </row>
    <row r="55" spans="1:23">
      <c r="I55" s="11"/>
    </row>
  </sheetData>
  <mergeCells count="10">
    <mergeCell ref="A5:B5"/>
    <mergeCell ref="C5:D5"/>
    <mergeCell ref="E5:H5"/>
    <mergeCell ref="A1:H1"/>
    <mergeCell ref="C3:C4"/>
    <mergeCell ref="D3:D4"/>
    <mergeCell ref="E3:E4"/>
    <mergeCell ref="F3:F4"/>
    <mergeCell ref="G3:G4"/>
    <mergeCell ref="H3:H4"/>
  </mergeCells>
  <hyperlinks>
    <hyperlink ref="J1" location="' Índice'!A1" display="voltar" xr:uid="{00000000-0004-0000-0600-000000000000}"/>
  </hyperlinks>
  <pageMargins left="0.78740157480314965" right="0.78740157480314965" top="0.78740157480314965" bottom="0.78740157480314965" header="0.31496062992125984" footer="0.31496062992125984"/>
  <pageSetup paperSize="9" scale="94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  <pageSetUpPr fitToPage="1"/>
  </sheetPr>
  <dimension ref="A1:H42"/>
  <sheetViews>
    <sheetView showGridLines="0" topLeftCell="A12" workbookViewId="0">
      <selection activeCell="J36" sqref="J36"/>
    </sheetView>
  </sheetViews>
  <sheetFormatPr defaultColWidth="9.140625" defaultRowHeight="11.25"/>
  <cols>
    <col min="1" max="1" width="73.28515625" style="27" customWidth="1"/>
    <col min="2" max="2" width="8.85546875" style="27" customWidth="1"/>
    <col min="3" max="3" width="6.85546875" style="27" customWidth="1"/>
    <col min="4" max="4" width="2.5703125" style="27" customWidth="1"/>
    <col min="5" max="14" width="6.140625" style="27" customWidth="1"/>
    <col min="15" max="16384" width="9.140625" style="27"/>
  </cols>
  <sheetData>
    <row r="1" spans="1:8" s="24" customFormat="1" ht="26.1" customHeight="1">
      <c r="A1" s="227" t="s">
        <v>224</v>
      </c>
      <c r="B1" s="227"/>
      <c r="C1" s="227"/>
      <c r="D1" s="23"/>
      <c r="E1" s="121" t="s">
        <v>279</v>
      </c>
    </row>
    <row r="2" spans="1:8" s="24" customFormat="1" ht="10.5" customHeight="1">
      <c r="A2" s="57">
        <v>2021</v>
      </c>
      <c r="B2" s="25"/>
      <c r="C2" s="25"/>
      <c r="D2" s="26"/>
    </row>
    <row r="3" spans="1:8" s="24" customFormat="1" ht="24" customHeight="1">
      <c r="A3" s="165"/>
      <c r="B3" s="228" t="s">
        <v>3</v>
      </c>
      <c r="C3" s="229"/>
      <c r="D3" s="26"/>
    </row>
    <row r="4" spans="1:8" ht="12.75" customHeight="1">
      <c r="A4" s="166" t="s">
        <v>63</v>
      </c>
      <c r="B4" s="167" t="s">
        <v>286</v>
      </c>
      <c r="C4" s="168" t="s">
        <v>64</v>
      </c>
    </row>
    <row r="5" spans="1:8" ht="4.7" customHeight="1">
      <c r="A5" s="169"/>
      <c r="B5" s="169"/>
      <c r="C5" s="169"/>
      <c r="D5" s="29"/>
      <c r="E5" s="30"/>
      <c r="F5" s="30"/>
      <c r="G5" s="30"/>
      <c r="H5" s="30"/>
    </row>
    <row r="6" spans="1:8" ht="13.9" customHeight="1">
      <c r="A6" s="138" t="s">
        <v>65</v>
      </c>
      <c r="B6" s="54"/>
      <c r="C6" s="54"/>
      <c r="D6" s="32"/>
      <c r="E6" s="30"/>
      <c r="F6" s="30"/>
      <c r="G6" s="30"/>
      <c r="H6" s="30"/>
    </row>
    <row r="7" spans="1:8" ht="13.9" customHeight="1">
      <c r="A7" s="170" t="s">
        <v>66</v>
      </c>
      <c r="B7" s="169">
        <v>20263945.262999997</v>
      </c>
      <c r="C7" s="171">
        <v>100</v>
      </c>
      <c r="D7" s="32"/>
      <c r="E7" s="28"/>
      <c r="F7" s="34"/>
      <c r="G7" s="30"/>
      <c r="H7" s="30"/>
    </row>
    <row r="8" spans="1:8" ht="13.9" customHeight="1">
      <c r="A8" s="139" t="s">
        <v>67</v>
      </c>
      <c r="B8" s="169">
        <v>19543262.655937068</v>
      </c>
      <c r="C8" s="171">
        <v>96.443522731090155</v>
      </c>
      <c r="D8" s="32"/>
      <c r="E8" s="28"/>
      <c r="F8" s="34"/>
      <c r="G8" s="30"/>
      <c r="H8" s="30"/>
    </row>
    <row r="9" spans="1:8" ht="13.9" customHeight="1">
      <c r="A9" s="141" t="s">
        <v>68</v>
      </c>
      <c r="B9" s="169">
        <v>12471759.048369503</v>
      </c>
      <c r="C9" s="171">
        <v>61.54654923561074</v>
      </c>
      <c r="D9" s="32"/>
      <c r="E9" s="28"/>
      <c r="F9" s="34"/>
      <c r="G9" s="30"/>
      <c r="H9" s="30"/>
    </row>
    <row r="10" spans="1:8" ht="13.9" customHeight="1">
      <c r="A10" s="172" t="s">
        <v>69</v>
      </c>
      <c r="B10" s="169">
        <v>5042214.5717119854</v>
      </c>
      <c r="C10" s="171">
        <v>24.882689457904238</v>
      </c>
      <c r="D10" s="32"/>
      <c r="E10" s="28"/>
      <c r="F10" s="34"/>
      <c r="G10" s="30"/>
      <c r="H10" s="30"/>
    </row>
    <row r="11" spans="1:8" ht="13.9" customHeight="1">
      <c r="A11" s="141" t="s">
        <v>70</v>
      </c>
      <c r="B11" s="169">
        <v>653369.77707305632</v>
      </c>
      <c r="C11" s="171">
        <v>3.2242969895208229</v>
      </c>
      <c r="D11" s="32"/>
      <c r="E11" s="28"/>
      <c r="F11" s="34"/>
      <c r="G11" s="30"/>
      <c r="H11" s="30"/>
    </row>
    <row r="12" spans="1:8" ht="13.9" customHeight="1">
      <c r="A12" s="141" t="s">
        <v>71</v>
      </c>
      <c r="B12" s="169">
        <v>1375919.2587825258</v>
      </c>
      <c r="C12" s="171">
        <v>6.7899870480543649</v>
      </c>
      <c r="D12" s="32"/>
      <c r="E12" s="34"/>
      <c r="F12" s="34"/>
      <c r="G12" s="30"/>
      <c r="H12" s="30"/>
    </row>
    <row r="13" spans="1:8" ht="13.9" customHeight="1">
      <c r="A13" s="173" t="s">
        <v>72</v>
      </c>
      <c r="B13" s="169">
        <v>720682.60706292838</v>
      </c>
      <c r="C13" s="171">
        <v>3.5564772689098461</v>
      </c>
      <c r="D13" s="32"/>
      <c r="E13" s="28"/>
      <c r="F13" s="34"/>
      <c r="G13" s="30"/>
      <c r="H13" s="30"/>
    </row>
    <row r="14" spans="1:8" ht="13.9" customHeight="1">
      <c r="A14" s="138" t="s">
        <v>73</v>
      </c>
      <c r="B14" s="174"/>
      <c r="C14" s="175"/>
      <c r="D14" s="32"/>
      <c r="E14" s="30"/>
      <c r="F14" s="30"/>
      <c r="G14" s="30"/>
      <c r="H14" s="30"/>
    </row>
    <row r="15" spans="1:8" ht="13.9" customHeight="1">
      <c r="A15" s="170" t="s">
        <v>66</v>
      </c>
      <c r="B15" s="169">
        <v>80811112.937000006</v>
      </c>
      <c r="C15" s="171">
        <v>100</v>
      </c>
      <c r="D15" s="32"/>
      <c r="E15" s="30"/>
      <c r="F15" s="30"/>
      <c r="G15" s="30"/>
      <c r="H15" s="30"/>
    </row>
    <row r="16" spans="1:8" ht="13.9" customHeight="1">
      <c r="A16" s="139" t="s">
        <v>74</v>
      </c>
      <c r="B16" s="169">
        <v>75248146.50654313</v>
      </c>
      <c r="C16" s="171">
        <v>93.116087344578773</v>
      </c>
      <c r="D16" s="32"/>
      <c r="E16" s="30"/>
      <c r="F16" s="30"/>
      <c r="G16" s="30"/>
      <c r="H16" s="30"/>
    </row>
    <row r="17" spans="1:8" ht="13.9" customHeight="1">
      <c r="A17" s="141" t="s">
        <v>75</v>
      </c>
      <c r="B17" s="169">
        <v>1179038.1085107836</v>
      </c>
      <c r="C17" s="171">
        <v>1.4590049136310703</v>
      </c>
      <c r="D17" s="32"/>
      <c r="E17" s="30"/>
      <c r="F17" s="30"/>
      <c r="G17" s="30"/>
      <c r="H17" s="30"/>
    </row>
    <row r="18" spans="1:8" ht="13.9" customHeight="1">
      <c r="A18" s="172" t="s">
        <v>76</v>
      </c>
      <c r="B18" s="169">
        <v>3712720.233916779</v>
      </c>
      <c r="C18" s="171">
        <v>4.5943188987029533</v>
      </c>
      <c r="D18" s="32"/>
      <c r="E18" s="30"/>
      <c r="F18" s="30"/>
      <c r="G18" s="30"/>
      <c r="H18" s="30"/>
    </row>
    <row r="19" spans="1:8" ht="13.9" customHeight="1">
      <c r="A19" s="141" t="s">
        <v>77</v>
      </c>
      <c r="B19" s="169">
        <v>18995801.506722167</v>
      </c>
      <c r="C19" s="171">
        <v>23.506422342594405</v>
      </c>
      <c r="D19" s="32"/>
      <c r="E19" s="30"/>
      <c r="F19" s="30"/>
      <c r="G19" s="30"/>
      <c r="H19" s="30"/>
    </row>
    <row r="20" spans="1:8" ht="13.9" customHeight="1">
      <c r="A20" s="141" t="s">
        <v>78</v>
      </c>
      <c r="B20" s="169">
        <v>16639767.11560755</v>
      </c>
      <c r="C20" s="171">
        <v>20.590939180085098</v>
      </c>
      <c r="D20" s="32"/>
      <c r="E20" s="30"/>
      <c r="F20" s="30"/>
      <c r="G20" s="30"/>
      <c r="H20" s="30"/>
    </row>
    <row r="21" spans="1:8" ht="13.9" customHeight="1">
      <c r="A21" s="141" t="s">
        <v>79</v>
      </c>
      <c r="B21" s="169">
        <v>3713119.2646185164</v>
      </c>
      <c r="C21" s="171">
        <v>4.5948126806683733</v>
      </c>
      <c r="D21" s="32"/>
      <c r="E21" s="30"/>
      <c r="F21" s="35"/>
      <c r="G21" s="30"/>
      <c r="H21" s="30"/>
    </row>
    <row r="22" spans="1:8" ht="13.9" customHeight="1">
      <c r="A22" s="172" t="s">
        <v>80</v>
      </c>
      <c r="B22" s="169">
        <v>5551550.3751992499</v>
      </c>
      <c r="C22" s="171">
        <v>6.8697858171155426</v>
      </c>
      <c r="D22" s="32"/>
      <c r="E22" s="30"/>
      <c r="F22" s="35"/>
      <c r="G22" s="30"/>
      <c r="H22" s="30"/>
    </row>
    <row r="23" spans="1:8" s="40" customFormat="1" ht="13.9" customHeight="1">
      <c r="A23" s="141" t="s">
        <v>81</v>
      </c>
      <c r="B23" s="170">
        <v>23598919.856764402</v>
      </c>
      <c r="C23" s="176">
        <v>29.20256756661923</v>
      </c>
      <c r="D23" s="37"/>
      <c r="E23" s="38"/>
      <c r="F23" s="39"/>
      <c r="G23" s="30"/>
      <c r="H23" s="30"/>
    </row>
    <row r="24" spans="1:8" ht="13.9" customHeight="1">
      <c r="A24" s="141" t="s">
        <v>82</v>
      </c>
      <c r="B24" s="169">
        <v>1857230.0452036739</v>
      </c>
      <c r="C24" s="171">
        <v>2.2982359451620993</v>
      </c>
      <c r="D24" s="32"/>
      <c r="E24" s="30"/>
      <c r="F24" s="35"/>
      <c r="G24" s="30"/>
      <c r="H24" s="30"/>
    </row>
    <row r="25" spans="1:8" ht="13.9" customHeight="1">
      <c r="A25" s="177" t="s">
        <v>83</v>
      </c>
      <c r="B25" s="169">
        <v>5562966.4304568768</v>
      </c>
      <c r="C25" s="171">
        <v>6.8839126554212271</v>
      </c>
      <c r="D25" s="32"/>
      <c r="E25" s="30"/>
      <c r="F25" s="35"/>
      <c r="G25" s="30"/>
      <c r="H25" s="30"/>
    </row>
    <row r="26" spans="1:8" ht="13.9" customHeight="1">
      <c r="A26" s="138" t="s">
        <v>84</v>
      </c>
      <c r="B26" s="178"/>
      <c r="C26" s="175"/>
      <c r="D26" s="32"/>
      <c r="E26" s="30"/>
      <c r="F26" s="35"/>
      <c r="G26" s="30"/>
      <c r="H26" s="30"/>
    </row>
    <row r="27" spans="1:8" ht="13.9" customHeight="1">
      <c r="A27" s="169" t="s">
        <v>66</v>
      </c>
      <c r="B27" s="169">
        <v>56109711.195</v>
      </c>
      <c r="C27" s="171">
        <v>100</v>
      </c>
      <c r="D27" s="32"/>
      <c r="E27" s="30"/>
      <c r="F27" s="28"/>
      <c r="G27" s="30"/>
      <c r="H27" s="30"/>
    </row>
    <row r="28" spans="1:8" ht="13.9" customHeight="1">
      <c r="A28" s="139" t="s">
        <v>85</v>
      </c>
      <c r="B28" s="169">
        <v>53593344.763648905</v>
      </c>
      <c r="C28" s="171">
        <v>95.515274668575856</v>
      </c>
      <c r="D28" s="32"/>
      <c r="E28" s="30"/>
      <c r="F28" s="28"/>
      <c r="G28" s="34"/>
      <c r="H28" s="30"/>
    </row>
    <row r="29" spans="1:8" ht="13.9" customHeight="1">
      <c r="A29" s="179" t="s">
        <v>204</v>
      </c>
      <c r="B29" s="180">
        <v>12269334.642191458</v>
      </c>
      <c r="C29" s="181">
        <v>21.866686498441275</v>
      </c>
      <c r="D29" s="32"/>
      <c r="E29" s="30"/>
      <c r="F29" s="41"/>
      <c r="G29" s="42"/>
      <c r="H29" s="30"/>
    </row>
    <row r="30" spans="1:8" ht="13.9" customHeight="1">
      <c r="A30" s="172" t="s">
        <v>86</v>
      </c>
      <c r="B30" s="169">
        <v>7110066.2674166095</v>
      </c>
      <c r="C30" s="171">
        <v>12.67172137583591</v>
      </c>
      <c r="D30" s="32"/>
      <c r="E30" s="30"/>
      <c r="F30" s="28"/>
      <c r="G30" s="34"/>
      <c r="H30" s="30"/>
    </row>
    <row r="31" spans="1:8" ht="13.9" customHeight="1">
      <c r="A31" s="141" t="s">
        <v>87</v>
      </c>
      <c r="B31" s="169">
        <v>2512714.2418981148</v>
      </c>
      <c r="C31" s="171">
        <v>4.4782163165402737</v>
      </c>
      <c r="D31" s="32"/>
      <c r="E31" s="30"/>
      <c r="F31" s="28"/>
      <c r="G31" s="34"/>
      <c r="H31" s="30"/>
    </row>
    <row r="32" spans="1:8" ht="13.9" customHeight="1">
      <c r="A32" s="141" t="s">
        <v>88</v>
      </c>
      <c r="B32" s="169">
        <v>2335139.9949256321</v>
      </c>
      <c r="C32" s="171">
        <v>4.1617394657588598</v>
      </c>
      <c r="D32" s="32"/>
      <c r="E32" s="30"/>
      <c r="F32" s="41"/>
      <c r="G32" s="42"/>
      <c r="H32" s="30"/>
    </row>
    <row r="33" spans="1:8" ht="13.9" customHeight="1">
      <c r="A33" s="141" t="s">
        <v>89</v>
      </c>
      <c r="B33" s="169">
        <v>4346051.8554577567</v>
      </c>
      <c r="C33" s="171">
        <v>7.7456321960984145</v>
      </c>
      <c r="D33" s="32"/>
      <c r="E33" s="30"/>
      <c r="F33" s="28"/>
      <c r="G33" s="34"/>
      <c r="H33" s="30"/>
    </row>
    <row r="34" spans="1:8" ht="13.9" customHeight="1">
      <c r="A34" s="172" t="s">
        <v>90</v>
      </c>
      <c r="B34" s="170">
        <v>2178677.0212086714</v>
      </c>
      <c r="C34" s="171">
        <v>3.8828876050297971</v>
      </c>
      <c r="D34" s="32"/>
      <c r="E34" s="30"/>
      <c r="F34" s="28"/>
      <c r="G34" s="34"/>
      <c r="H34" s="30"/>
    </row>
    <row r="35" spans="1:8" ht="26.25" customHeight="1">
      <c r="A35" s="179" t="s">
        <v>283</v>
      </c>
      <c r="B35" s="180">
        <v>10945703.285984663</v>
      </c>
      <c r="C35" s="176">
        <v>19.507680672147263</v>
      </c>
      <c r="D35" s="32"/>
      <c r="E35" s="30"/>
      <c r="F35" s="28"/>
      <c r="G35" s="36"/>
      <c r="H35" s="30"/>
    </row>
    <row r="36" spans="1:8" ht="13.9" customHeight="1">
      <c r="A36" s="141" t="s">
        <v>91</v>
      </c>
      <c r="B36" s="169">
        <v>11895657.454566002</v>
      </c>
      <c r="C36" s="171">
        <v>21.200710538724067</v>
      </c>
      <c r="D36" s="32"/>
      <c r="E36" s="30"/>
      <c r="F36" s="33"/>
      <c r="G36" s="34"/>
      <c r="H36" s="30"/>
    </row>
    <row r="37" spans="1:8" ht="13.9" customHeight="1">
      <c r="A37" s="177" t="s">
        <v>92</v>
      </c>
      <c r="B37" s="169">
        <v>2516366.4313510954</v>
      </c>
      <c r="C37" s="171">
        <v>4.4847253314241442</v>
      </c>
      <c r="D37" s="32"/>
      <c r="E37" s="43"/>
      <c r="F37" s="28"/>
      <c r="G37" s="36"/>
      <c r="H37" s="30"/>
    </row>
    <row r="38" spans="1:8" ht="4.7" customHeight="1" thickBot="1">
      <c r="A38" s="244"/>
      <c r="B38" s="244"/>
      <c r="C38" s="244"/>
      <c r="D38" s="32"/>
      <c r="E38" s="43"/>
      <c r="F38" s="43"/>
      <c r="H38" s="30"/>
    </row>
    <row r="39" spans="1:8" s="43" customFormat="1" ht="12" customHeight="1" thickTop="1">
      <c r="A39" s="28" t="s">
        <v>198</v>
      </c>
      <c r="B39" s="28"/>
      <c r="C39" s="28"/>
      <c r="E39" s="27"/>
      <c r="F39" s="27"/>
      <c r="G39" s="27"/>
    </row>
    <row r="40" spans="1:8" s="43" customFormat="1" ht="12" customHeight="1">
      <c r="A40" s="230"/>
      <c r="B40" s="230"/>
      <c r="C40" s="230"/>
      <c r="E40" s="27"/>
      <c r="F40" s="27"/>
      <c r="G40" s="27"/>
    </row>
    <row r="42" spans="1:8">
      <c r="C42" s="101"/>
    </row>
  </sheetData>
  <mergeCells count="3">
    <mergeCell ref="A1:C1"/>
    <mergeCell ref="B3:C3"/>
    <mergeCell ref="A40:C40"/>
  </mergeCells>
  <hyperlinks>
    <hyperlink ref="E1" location="' Índice'!A1" display="voltar" xr:uid="{00000000-0004-0000-0700-000000000000}"/>
  </hyperlinks>
  <pageMargins left="0.78740157480314965" right="0.78740157480314965" top="0.78740157480314965" bottom="0.78740157480314965" header="0.31496062992125984" footer="0.31496062992125984"/>
  <pageSetup paperSize="9" scale="9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  <pageSetUpPr fitToPage="1"/>
  </sheetPr>
  <dimension ref="A1:H18"/>
  <sheetViews>
    <sheetView showGridLines="0" workbookViewId="0">
      <selection activeCell="C22" sqref="C22"/>
    </sheetView>
  </sheetViews>
  <sheetFormatPr defaultColWidth="9.140625" defaultRowHeight="12.75"/>
  <cols>
    <col min="1" max="1" width="5.5703125" style="12" customWidth="1"/>
    <col min="2" max="2" width="54" style="4" customWidth="1"/>
    <col min="3" max="4" width="12.5703125" style="11" customWidth="1"/>
    <col min="5" max="5" width="1.5703125" style="44" customWidth="1"/>
    <col min="6" max="15" width="7.28515625" style="44" customWidth="1"/>
    <col min="16" max="16384" width="9.140625" style="44"/>
  </cols>
  <sheetData>
    <row r="1" spans="1:8" ht="26.1" customHeight="1">
      <c r="A1" s="231" t="s">
        <v>225</v>
      </c>
      <c r="B1" s="232"/>
      <c r="C1" s="232"/>
      <c r="D1" s="232"/>
      <c r="F1" s="121" t="s">
        <v>279</v>
      </c>
    </row>
    <row r="2" spans="1:8" s="24" customFormat="1" ht="10.5" customHeight="1">
      <c r="A2" s="5">
        <v>2021</v>
      </c>
      <c r="B2" s="25"/>
      <c r="C2" s="26"/>
    </row>
    <row r="3" spans="1:8" ht="24" customHeight="1">
      <c r="A3" s="165"/>
      <c r="B3" s="182"/>
      <c r="C3" s="233" t="s">
        <v>93</v>
      </c>
      <c r="D3" s="234"/>
    </row>
    <row r="4" spans="1:8" ht="12" customHeight="1">
      <c r="A4" s="183" t="s">
        <v>63</v>
      </c>
      <c r="B4" s="182"/>
      <c r="C4" s="182" t="s">
        <v>284</v>
      </c>
      <c r="D4" s="165" t="s">
        <v>64</v>
      </c>
    </row>
    <row r="5" spans="1:8" ht="4.9000000000000004" customHeight="1">
      <c r="A5" s="184"/>
      <c r="B5" s="129"/>
      <c r="C5" s="133"/>
      <c r="D5" s="133"/>
    </row>
    <row r="6" spans="1:8" s="31" customFormat="1" ht="13.9" customHeight="1">
      <c r="A6" s="57" t="s">
        <v>6</v>
      </c>
      <c r="B6" s="54"/>
      <c r="C6" s="140">
        <v>14680460.763</v>
      </c>
      <c r="D6" s="185">
        <v>100</v>
      </c>
    </row>
    <row r="7" spans="1:8" s="31" customFormat="1" ht="20.25" customHeight="1">
      <c r="A7" s="73">
        <v>45</v>
      </c>
      <c r="B7" s="61" t="s">
        <v>94</v>
      </c>
      <c r="C7" s="140">
        <v>14238529.335353501</v>
      </c>
      <c r="D7" s="53">
        <v>96.989662417406379</v>
      </c>
    </row>
    <row r="8" spans="1:8" s="31" customFormat="1" ht="15" customHeight="1">
      <c r="A8" s="186">
        <v>451</v>
      </c>
      <c r="B8" s="179" t="s">
        <v>95</v>
      </c>
      <c r="C8" s="132">
        <v>12317497.061423</v>
      </c>
      <c r="D8" s="60">
        <v>83.904022225702121</v>
      </c>
    </row>
    <row r="9" spans="1:8" s="31" customFormat="1" ht="13.9" customHeight="1">
      <c r="A9" s="56">
        <v>453</v>
      </c>
      <c r="B9" s="179" t="s">
        <v>96</v>
      </c>
      <c r="C9" s="132">
        <v>1530202.0985302001</v>
      </c>
      <c r="D9" s="60">
        <v>10.423392856897621</v>
      </c>
    </row>
    <row r="10" spans="1:8" s="31" customFormat="1" ht="15" customHeight="1">
      <c r="A10" s="56" t="s">
        <v>97</v>
      </c>
      <c r="B10" s="179" t="s">
        <v>98</v>
      </c>
      <c r="C10" s="132">
        <v>28872.458101366698</v>
      </c>
      <c r="D10" s="60">
        <v>0.19667269690972913</v>
      </c>
    </row>
    <row r="11" spans="1:8" s="31" customFormat="1" ht="22.5">
      <c r="A11" s="56" t="s">
        <v>99</v>
      </c>
      <c r="B11" s="179" t="s">
        <v>100</v>
      </c>
      <c r="C11" s="132">
        <v>361957.71729893499</v>
      </c>
      <c r="D11" s="60">
        <v>2.4655746378969083</v>
      </c>
    </row>
    <row r="12" spans="1:8" s="31" customFormat="1" ht="13.9" customHeight="1">
      <c r="A12" s="235" t="s">
        <v>101</v>
      </c>
      <c r="B12" s="236"/>
      <c r="C12" s="132">
        <v>441931.42764649913</v>
      </c>
      <c r="D12" s="60">
        <v>3.0103375825936198</v>
      </c>
      <c r="E12" s="49"/>
    </row>
    <row r="13" spans="1:8" s="27" customFormat="1" ht="4.7" customHeight="1" thickBot="1">
      <c r="A13" s="244"/>
      <c r="B13" s="244"/>
      <c r="C13" s="244"/>
      <c r="D13" s="244"/>
      <c r="E13" s="43"/>
      <c r="F13" s="43"/>
      <c r="H13" s="30"/>
    </row>
    <row r="14" spans="1:8" s="31" customFormat="1" ht="9" customHeight="1" thickTop="1">
      <c r="A14" s="5"/>
      <c r="B14" s="50"/>
      <c r="C14" s="51"/>
      <c r="D14" s="47"/>
    </row>
    <row r="16" spans="1:8">
      <c r="C16" s="52"/>
    </row>
    <row r="17" spans="3:3">
      <c r="C17" s="52"/>
    </row>
    <row r="18" spans="3:3">
      <c r="C18" s="52"/>
    </row>
  </sheetData>
  <mergeCells count="3">
    <mergeCell ref="A1:D1"/>
    <mergeCell ref="C3:D3"/>
    <mergeCell ref="A12:B12"/>
  </mergeCells>
  <hyperlinks>
    <hyperlink ref="F1" location="' Índice'!A1" display="voltar" xr:uid="{00000000-0004-0000-0800-000000000000}"/>
  </hyperlink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26</vt:i4>
      </vt:variant>
      <vt:variant>
        <vt:lpstr>Named Ranges</vt:lpstr>
      </vt:variant>
      <vt:variant>
        <vt:i4>22</vt:i4>
      </vt:variant>
    </vt:vector>
  </HeadingPairs>
  <TitlesOfParts>
    <vt:vector size="48" baseType="lpstr">
      <vt:lpstr> Índice</vt:lpstr>
      <vt:lpstr>Sinais_Siglas_Unid._medida</vt:lpstr>
      <vt:lpstr>1.1</vt:lpstr>
      <vt:lpstr>1.2</vt:lpstr>
      <vt:lpstr>1.3</vt:lpstr>
      <vt:lpstr>1.4</vt:lpstr>
      <vt:lpstr>1.5</vt:lpstr>
      <vt:lpstr>2.1</vt:lpstr>
      <vt:lpstr>2.2</vt:lpstr>
      <vt:lpstr>2.3</vt:lpstr>
      <vt:lpstr>2.4</vt:lpstr>
      <vt:lpstr>2.5</vt:lpstr>
      <vt:lpstr>2.6</vt:lpstr>
      <vt:lpstr>2.7</vt:lpstr>
      <vt:lpstr>2.8</vt:lpstr>
      <vt:lpstr>2.9</vt:lpstr>
      <vt:lpstr>2.10</vt:lpstr>
      <vt:lpstr>2.11</vt:lpstr>
      <vt:lpstr>2.12</vt:lpstr>
      <vt:lpstr>2.13</vt:lpstr>
      <vt:lpstr>2.14</vt:lpstr>
      <vt:lpstr>2.15</vt:lpstr>
      <vt:lpstr>2.16</vt:lpstr>
      <vt:lpstr>2.17</vt:lpstr>
      <vt:lpstr>2.18</vt:lpstr>
      <vt:lpstr>2.19</vt:lpstr>
      <vt:lpstr>'2.1'!III.11.5</vt:lpstr>
      <vt:lpstr>'1.2'!Print_Area</vt:lpstr>
      <vt:lpstr>'1.4'!Print_Area</vt:lpstr>
      <vt:lpstr>'1.5'!Print_Area</vt:lpstr>
      <vt:lpstr>'2.1'!Print_Area</vt:lpstr>
      <vt:lpstr>'2.10'!Print_Area</vt:lpstr>
      <vt:lpstr>'2.11'!Print_Area</vt:lpstr>
      <vt:lpstr>'2.12'!Print_Area</vt:lpstr>
      <vt:lpstr>'2.13'!Print_Area</vt:lpstr>
      <vt:lpstr>'2.14'!Print_Area</vt:lpstr>
      <vt:lpstr>'2.15'!Print_Area</vt:lpstr>
      <vt:lpstr>'2.16'!Print_Area</vt:lpstr>
      <vt:lpstr>'2.18'!Print_Area</vt:lpstr>
      <vt:lpstr>'2.19'!Print_Area</vt:lpstr>
      <vt:lpstr>'2.2'!Print_Area</vt:lpstr>
      <vt:lpstr>'2.3'!Print_Area</vt:lpstr>
      <vt:lpstr>'2.4'!Print_Area</vt:lpstr>
      <vt:lpstr>'2.5'!Print_Area</vt:lpstr>
      <vt:lpstr>'2.6'!Print_Area</vt:lpstr>
      <vt:lpstr>'2.7'!Print_Area</vt:lpstr>
      <vt:lpstr>'2.8'!Print_Area</vt:lpstr>
      <vt:lpstr>'2.9'!Print_Area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Grade</dc:creator>
  <cp:lastModifiedBy>Ana Grade</cp:lastModifiedBy>
  <cp:lastPrinted>2021-12-10T15:01:54Z</cp:lastPrinted>
  <dcterms:created xsi:type="dcterms:W3CDTF">2014-11-17T16:23:59Z</dcterms:created>
  <dcterms:modified xsi:type="dcterms:W3CDTF">2022-12-13T11:59:28Z</dcterms:modified>
</cp:coreProperties>
</file>