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ml.chartshapes+xml"/>
  <Override PartName="/xl/charts/chart2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55" windowWidth="15600" windowHeight="11385" tabRatio="902"/>
  </bookViews>
  <sheets>
    <sheet name="Índice" sheetId="23" r:id="rId1"/>
    <sheet name="Quadro 1" sheetId="3" r:id="rId2"/>
    <sheet name="Quadro 2" sheetId="21" r:id="rId3"/>
    <sheet name="Quadro 3" sheetId="30" r:id="rId4"/>
    <sheet name="Figura 1" sheetId="1" r:id="rId5"/>
    <sheet name="Figura 2" sheetId="9" r:id="rId6"/>
    <sheet name="Figura 3" sheetId="8" r:id="rId7"/>
    <sheet name="Figura 4" sheetId="10" r:id="rId8"/>
    <sheet name="Figura 5" sheetId="22" r:id="rId9"/>
    <sheet name="Figura 6" sheetId="24" r:id="rId10"/>
    <sheet name="Quadro 4" sheetId="11" r:id="rId11"/>
    <sheet name="Figura 7" sheetId="13" r:id="rId12"/>
    <sheet name="Figura 8" sheetId="18" r:id="rId13"/>
    <sheet name="Figura 9" sheetId="17" r:id="rId14"/>
    <sheet name="Figura 10" sheetId="15" r:id="rId15"/>
    <sheet name="Figura 11" sheetId="25" r:id="rId16"/>
    <sheet name="Figura 12" sheetId="26" r:id="rId17"/>
    <sheet name="Figura 13" sheetId="27" r:id="rId18"/>
  </sheets>
  <externalReferences>
    <externalReference r:id="rId19"/>
    <externalReference r:id="rId20"/>
  </externalReferences>
  <definedNames>
    <definedName name="_____PIB93" localSheetId="0">#REF!</definedName>
    <definedName name="_____PIB93" localSheetId="3">#REF!</definedName>
    <definedName name="_____PIB93">#REF!</definedName>
    <definedName name="____PIB93" localSheetId="3">#REF!</definedName>
    <definedName name="____PIB93">#REF!</definedName>
    <definedName name="____PIB96" localSheetId="3">#REF!</definedName>
    <definedName name="____PIB96">#REF!</definedName>
    <definedName name="___PIB93" localSheetId="3">#REF!</definedName>
    <definedName name="___PIB93">#REF!</definedName>
    <definedName name="__PIB93" localSheetId="3">#REF!</definedName>
    <definedName name="__PIB93">#REF!</definedName>
    <definedName name="_xlnm._FilterDatabase" localSheetId="5" hidden="1">'Figura 2'!#REF!</definedName>
    <definedName name="_PIB93" localSheetId="0">#REF!</definedName>
    <definedName name="_PIB93" localSheetId="3">#REF!</definedName>
    <definedName name="_PIB93">#REF!</definedName>
    <definedName name="_xlcn.WorksheetConnection_CXO26Q311" localSheetId="3" hidden="1">#REF!</definedName>
    <definedName name="_xlcn.WorksheetConnection_CXO26Q311" hidden="1">#REF!</definedName>
    <definedName name="a" localSheetId="3">#REF!</definedName>
    <definedName name="a">#REF!</definedName>
    <definedName name="classificacoes" localSheetId="3">#REF!</definedName>
    <definedName name="classificacoes">#REF!</definedName>
    <definedName name="ECAES" localSheetId="3">#REF!</definedName>
    <definedName name="ECAES">#REF!</definedName>
    <definedName name="ENPR" localSheetId="3">#REF!</definedName>
    <definedName name="ENPR">#REF!</definedName>
    <definedName name="ENPRxECAES" localSheetId="3">#REF!</definedName>
    <definedName name="ENPRxECAES">#REF!</definedName>
    <definedName name="GAZ_EMPLOY" localSheetId="3">#REF!</definedName>
    <definedName name="GAZ_EMPLOY">#REF!</definedName>
    <definedName name="GAZ_EMPLOYxECAES" localSheetId="3">#REF!</definedName>
    <definedName name="GAZ_EMPLOYxECAES">#REF!</definedName>
    <definedName name="GAZ_EMPLOYxNUTSII" localSheetId="3">#REF!</definedName>
    <definedName name="GAZ_EMPLOYxNUTSII">#REF!</definedName>
    <definedName name="HGE_EMPLOY" localSheetId="3">#REF!</definedName>
    <definedName name="HGE_EMPLOY">#REF!</definedName>
    <definedName name="HGE_EMPLOYxECAES" localSheetId="3">#REF!</definedName>
    <definedName name="HGE_EMPLOYxECAES">#REF!</definedName>
    <definedName name="HGE_EMPLOYxNUTSII" localSheetId="3">#REF!</definedName>
    <definedName name="HGE_EMPLOYxNUTSII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I.1.11" localSheetId="0">#REF!</definedName>
    <definedName name="III.1.11" localSheetId="3">#REF!</definedName>
    <definedName name="III.1.11">#REF!</definedName>
    <definedName name="III.1.3b" localSheetId="3">#REF!</definedName>
    <definedName name="III.1.3b">#REF!</definedName>
    <definedName name="III.1.4a" localSheetId="3">#REF!</definedName>
    <definedName name="III.1.4a">#REF!</definedName>
    <definedName name="III.1.4b" localSheetId="3">#REF!</definedName>
    <definedName name="III.1.4b">#REF!</definedName>
    <definedName name="III.1.4c" localSheetId="3">#REF!</definedName>
    <definedName name="III.1.4c">#REF!</definedName>
    <definedName name="III.1.9" localSheetId="3">#REF!</definedName>
    <definedName name="III.1.9">#REF!</definedName>
    <definedName name="indice" localSheetId="0">[1]Índice!#REF!</definedName>
    <definedName name="indice" localSheetId="3">[1]Índice!#REF!</definedName>
    <definedName name="indice">[1]Índice!#REF!</definedName>
    <definedName name="_xlnm.Print_Area" localSheetId="4">'Figura 1'!$A$1:$H$21</definedName>
    <definedName name="_xlnm.Print_Area" localSheetId="6">'Figura 3'!$A$1:$P$22</definedName>
    <definedName name="_xlnm.Print_Area" localSheetId="7">'Figura 4'!$A$1:$H$19</definedName>
    <definedName name="_xlnm.Print_Area" localSheetId="8">'Figura 5'!$A$1:$H$18</definedName>
    <definedName name="_xlnm.Print_Area" localSheetId="9">'Figura 6'!$A$1:$M$64</definedName>
    <definedName name="_xlnm.Print_Area" localSheetId="12">'Figura 8'!$A$1:$H$42</definedName>
    <definedName name="_xlnm.Print_Area" localSheetId="13">'Figura 9'!$A$1:$J$48</definedName>
    <definedName name="_xlnm.Print_Area" localSheetId="0">#REF!</definedName>
    <definedName name="_xlnm.Print_Area" localSheetId="3">'Quadro 3'!$A$1:$F$25</definedName>
    <definedName name="_xlnm.Print_Area" localSheetId="10">'Quadro 4'!#REF!</definedName>
    <definedName name="_xlnm.Print_Area">#REF!</definedName>
    <definedName name="PRINT_AREA_MI" localSheetId="3">#REF!</definedName>
    <definedName name="PRINT_AREA_MI">#REF!</definedName>
    <definedName name="SOC_N1" localSheetId="3">#REF!</definedName>
    <definedName name="SOC_N1">#REF!</definedName>
    <definedName name="SOC_N1_agidade" localSheetId="3">#REF!</definedName>
    <definedName name="SOC_N1_agidade">#REF!</definedName>
    <definedName name="SOC_N1_nova" localSheetId="3">#REF!</definedName>
    <definedName name="SOC_N1_nova">#REF!</definedName>
    <definedName name="SOC_Np" localSheetId="3">#REF!</definedName>
    <definedName name="SOC_Np">#REF!</definedName>
    <definedName name="SOC_Np_nova" localSheetId="3">#REF!</definedName>
    <definedName name="SOC_Np_nova">#REF!</definedName>
    <definedName name="x" localSheetId="3">#REF!</definedName>
    <definedName name="x">#REF!</definedName>
    <definedName name="xx" localSheetId="3">#REF!</definedName>
    <definedName name="xx">#REF!</definedName>
    <definedName name="xxx" localSheetId="3">#REF!</definedName>
    <definedName name="xxx">#REF!</definedName>
  </definedNames>
  <calcPr calcId="145621"/>
</workbook>
</file>

<file path=xl/calcChain.xml><?xml version="1.0" encoding="utf-8"?>
<calcChain xmlns="http://schemas.openxmlformats.org/spreadsheetml/2006/main">
  <c r="B11" i="23" l="1"/>
  <c r="B25" i="23" l="1"/>
  <c r="B24" i="23"/>
  <c r="B23" i="23"/>
  <c r="B22" i="23" l="1"/>
  <c r="B21" i="23"/>
  <c r="B20" i="23"/>
  <c r="B19" i="23"/>
  <c r="B18" i="23"/>
  <c r="B17" i="23"/>
  <c r="B16" i="23"/>
  <c r="B15" i="23"/>
  <c r="B14" i="23"/>
  <c r="B13" i="23"/>
  <c r="B12" i="23"/>
  <c r="B10" i="23"/>
  <c r="B9" i="23"/>
</calcChain>
</file>

<file path=xl/sharedStrings.xml><?xml version="1.0" encoding="utf-8"?>
<sst xmlns="http://schemas.openxmlformats.org/spreadsheetml/2006/main" count="152" uniqueCount="71">
  <si>
    <t>Sociedades</t>
  </si>
  <si>
    <t>Pessoal ao serviço</t>
  </si>
  <si>
    <t>Gastos com pessoal</t>
  </si>
  <si>
    <t>Volume de negócios</t>
  </si>
  <si>
    <t>VAB</t>
  </si>
  <si>
    <t>%</t>
  </si>
  <si>
    <t>Total das sociedades não financeiras</t>
  </si>
  <si>
    <t>Sociedades nacionais</t>
  </si>
  <si>
    <t>Filiais de empresas estrangeiras</t>
  </si>
  <si>
    <t>PME</t>
  </si>
  <si>
    <t>Setor de Atividade</t>
  </si>
  <si>
    <t>Origem do controlo de capital</t>
  </si>
  <si>
    <t>Intra-UE</t>
  </si>
  <si>
    <t>Extra-UE</t>
  </si>
  <si>
    <t>Dimensão</t>
  </si>
  <si>
    <t>Grande</t>
  </si>
  <si>
    <t>Perfil  exportador</t>
  </si>
  <si>
    <t>Exportadora</t>
  </si>
  <si>
    <t>Não exportadora</t>
  </si>
  <si>
    <t>Agricultura e Pescas</t>
  </si>
  <si>
    <t>Comércio</t>
  </si>
  <si>
    <t>Construção e Atividades Imobiliárias</t>
  </si>
  <si>
    <t>Informação e Comunicação</t>
  </si>
  <si>
    <t>Indústria e Energia</t>
  </si>
  <si>
    <t>Outros Serviços</t>
  </si>
  <si>
    <t>Alojamento e Restauração</t>
  </si>
  <si>
    <t>Transportes e Armazenagem</t>
  </si>
  <si>
    <t>Dimensão média</t>
  </si>
  <si>
    <t>N.º</t>
  </si>
  <si>
    <t xml:space="preserve">p.p. </t>
  </si>
  <si>
    <t>Investimento</t>
  </si>
  <si>
    <t>Taxa de investimento</t>
  </si>
  <si>
    <t>Investimento em I&amp;D 
(% do VAB)</t>
  </si>
  <si>
    <t>Filiais estrangeiras</t>
  </si>
  <si>
    <r>
      <rPr>
        <b/>
        <sz val="9"/>
        <color theme="1"/>
        <rFont val="Calibri"/>
        <family val="2"/>
        <scheme val="minor"/>
      </rPr>
      <t>Fonte:</t>
    </r>
    <r>
      <rPr>
        <sz val="9"/>
        <color theme="1"/>
        <rFont val="Calibri"/>
        <family val="2"/>
        <scheme val="minor"/>
      </rPr>
      <t xml:space="preserve"> INE, SCIE</t>
    </r>
  </si>
  <si>
    <t>Indíce de Figuras</t>
  </si>
  <si>
    <r>
      <rPr>
        <b/>
        <sz val="9"/>
        <rFont val="Calibri"/>
        <family val="2"/>
        <scheme val="minor"/>
      </rPr>
      <t>Fonte:</t>
    </r>
    <r>
      <rPr>
        <sz val="9"/>
        <rFont val="Calibri"/>
        <family val="2"/>
        <scheme val="minor"/>
      </rPr>
      <t xml:space="preserve"> Eurostat, SBS e FATS</t>
    </r>
  </si>
  <si>
    <t>2019
 (Po)</t>
  </si>
  <si>
    <t>Tx.var.
18/19</t>
  </si>
  <si>
    <r>
      <t>10</t>
    </r>
    <r>
      <rPr>
        <vertAlign val="superscript"/>
        <sz val="9"/>
        <color theme="0"/>
        <rFont val="Arial"/>
        <family val="2"/>
      </rPr>
      <t xml:space="preserve">6 </t>
    </r>
    <r>
      <rPr>
        <sz val="9"/>
        <color theme="0"/>
        <rFont val="Arial"/>
        <family val="2"/>
      </rPr>
      <t>Euros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</si>
  <si>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b/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262626"/>
        <rFont val="Calibri"/>
        <family val="2"/>
        <scheme val="minor"/>
      </rPr>
      <t xml:space="preserve">Figura 2 – Evolução do peso das principais variáveis </t>
    </r>
    <r>
      <rPr>
        <i/>
        <sz val="11"/>
        <color rgb="FF262626"/>
        <rFont val="Calibri"/>
        <family val="2"/>
        <scheme val="minor"/>
      </rPr>
      <t>(2010-2019)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</si>
  <si>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262626"/>
        <rFont val="Calibri"/>
        <family val="2"/>
        <scheme val="minor"/>
      </rPr>
      <t xml:space="preserve">Figura 3 – Evolução da Produtividade Aparente do Trabalho e da Remuneração Média Mensal </t>
    </r>
    <r>
      <rPr>
        <i/>
        <sz val="11"/>
        <color rgb="FF262626"/>
        <rFont val="Calibri"/>
        <family val="2"/>
        <scheme val="minor"/>
      </rPr>
      <t>(2010-2019)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</si>
  <si>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262626"/>
        <rFont val="Calibri"/>
        <family val="2"/>
        <scheme val="minor"/>
      </rPr>
      <t xml:space="preserve">Figura 4 – Sociedades com e sem perfil exportador </t>
    </r>
    <r>
      <rPr>
        <i/>
        <sz val="11"/>
        <color rgb="FF262626"/>
        <rFont val="Calibri"/>
        <family val="2"/>
        <scheme val="minor"/>
      </rPr>
      <t xml:space="preserve">(2019) 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</si>
  <si>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262626"/>
        <rFont val="Calibri"/>
        <family val="2"/>
        <scheme val="minor"/>
      </rPr>
      <t xml:space="preserve">Figura 5 – Evolução do peso do VAB nas sociedades com perfil exportador </t>
    </r>
    <r>
      <rPr>
        <i/>
        <sz val="11"/>
        <color rgb="FF262626"/>
        <rFont val="Calibri"/>
        <family val="2"/>
        <scheme val="minor"/>
      </rPr>
      <t>(2010-2019)</t>
    </r>
  </si>
  <si>
    <t>Tx.var.
17/18</t>
  </si>
  <si>
    <r>
      <t>&gt;</t>
    </r>
    <r>
      <rPr>
        <b/>
        <sz val="9"/>
        <color rgb="FFFEB0B4"/>
        <rFont val="Arial"/>
        <family val="2"/>
      </rPr>
      <t>&gt;</t>
    </r>
    <r>
      <rPr>
        <sz val="9"/>
        <color rgb="FF0070C0"/>
        <rFont val="Arial"/>
        <family val="2"/>
      </rPr>
      <t xml:space="preserve"> </t>
    </r>
    <r>
      <rPr>
        <b/>
        <sz val="9"/>
        <color rgb="FF262626"/>
        <rFont val="Arial"/>
        <family val="2"/>
      </rPr>
      <t xml:space="preserve">Quadro 1 – Evolução do número de sociedades e do pessoal ao serviço </t>
    </r>
    <r>
      <rPr>
        <i/>
        <sz val="9"/>
        <color rgb="FF262626"/>
        <rFont val="Arial"/>
        <family val="2"/>
      </rPr>
      <t>(2017-2019)</t>
    </r>
  </si>
  <si>
    <r>
      <t>&gt;</t>
    </r>
    <r>
      <rPr>
        <b/>
        <sz val="9"/>
        <color rgb="FFFEB0B4"/>
        <rFont val="Arial"/>
        <family val="2"/>
      </rPr>
      <t>&gt;</t>
    </r>
    <r>
      <rPr>
        <sz val="9"/>
        <color rgb="FF0070C0"/>
        <rFont val="Arial"/>
        <family val="2"/>
      </rPr>
      <t xml:space="preserve"> </t>
    </r>
    <r>
      <rPr>
        <b/>
        <sz val="9"/>
        <color rgb="FF262626"/>
        <rFont val="Arial"/>
        <family val="2"/>
      </rPr>
      <t xml:space="preserve">Quadro 2 – Evolução dos Gastos com Pessoal, Volume de Negócios e VAB </t>
    </r>
    <r>
      <rPr>
        <i/>
        <sz val="9"/>
        <color rgb="FF262626"/>
        <rFont val="Arial"/>
        <family val="2"/>
      </rPr>
      <t>(2017-2019)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</si>
  <si>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b/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262626"/>
        <rFont val="Calibri"/>
        <family val="2"/>
        <scheme val="minor"/>
      </rPr>
      <t xml:space="preserve">Figura 1 – Distribuição das Sociedades Nacionais e Filiais Estrangeiras por idade </t>
    </r>
    <r>
      <rPr>
        <i/>
        <sz val="11"/>
        <color rgb="FF262626"/>
        <rFont val="Calibri"/>
        <family val="2"/>
        <scheme val="minor"/>
      </rPr>
      <t>(2018)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</si>
  <si>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262626"/>
        <rFont val="Calibri"/>
        <family val="2"/>
        <scheme val="minor"/>
      </rPr>
      <t xml:space="preserve">Figura 6 – Distribuição do VAB  por setor de atividade </t>
    </r>
    <r>
      <rPr>
        <i/>
        <sz val="11"/>
        <color rgb="FF262626"/>
        <rFont val="Calibri"/>
        <family val="2"/>
        <scheme val="minor"/>
      </rPr>
      <t>(2018-2019)</t>
    </r>
  </si>
  <si>
    <t>2019 (Po)</t>
  </si>
  <si>
    <t>Var.
18/19</t>
  </si>
  <si>
    <t>Filiais Intra-U E</t>
  </si>
  <si>
    <t>Filiais Extra-U E</t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</si>
  <si>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b/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262626"/>
        <rFont val="Calibri"/>
        <family val="2"/>
        <scheme val="minor"/>
      </rPr>
      <t xml:space="preserve">Figura 7 – A origem do controlo do capital </t>
    </r>
    <r>
      <rPr>
        <b/>
        <i/>
        <sz val="11"/>
        <color rgb="FF262626"/>
        <rFont val="Calibri"/>
        <family val="2"/>
        <scheme val="minor"/>
      </rPr>
      <t>(2019)</t>
    </r>
  </si>
  <si>
    <r>
      <rPr>
        <b/>
        <sz val="11"/>
        <color rgb="FFFF0000"/>
        <rFont val="Calibri"/>
        <family val="2"/>
        <scheme val="minor"/>
      </rPr>
      <t xml:space="preserve">&gt;&gt; </t>
    </r>
    <r>
      <rPr>
        <b/>
        <sz val="11"/>
        <color theme="1"/>
        <rFont val="Calibri"/>
        <family val="2"/>
        <scheme val="minor"/>
      </rPr>
      <t>Figura 8 – Distribuição setorial dos países de origem do controlo do capital das filiais estrangeiras com maior peso no VAB</t>
    </r>
    <r>
      <rPr>
        <b/>
        <i/>
        <sz val="11"/>
        <color theme="1"/>
        <rFont val="Calibri"/>
        <family val="2"/>
        <scheme val="minor"/>
      </rPr>
      <t xml:space="preserve"> (2019)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</si>
  <si>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b/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 xml:space="preserve">Figura 9 – </t>
    </r>
    <r>
      <rPr>
        <b/>
        <sz val="11"/>
        <color rgb="FF262626"/>
        <rFont val="Calibri"/>
        <family val="2"/>
        <scheme val="minor"/>
      </rPr>
      <t xml:space="preserve">Distribuição setorial dos países de origem do controlo do capital das filiais estrangeiras com maior peso no Número de pessoas ao serviço </t>
    </r>
    <r>
      <rPr>
        <b/>
        <i/>
        <sz val="11"/>
        <color rgb="FF262626"/>
        <rFont val="Calibri"/>
        <family val="2"/>
        <scheme val="minor"/>
      </rPr>
      <t>(2019)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</si>
  <si>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b/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Figura 10 – Peso das Filiais Estrangeiras no VAB gerado pelas Sociedades</t>
    </r>
    <r>
      <rPr>
        <b/>
        <i/>
        <sz val="11"/>
        <color rgb="FF000000"/>
        <rFont val="Calibri"/>
        <family val="2"/>
        <scheme val="minor"/>
      </rPr>
      <t xml:space="preserve"> (2017)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</si>
  <si>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b/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Figura 13 – Comércio Internacional de bens – Exportações: Variação anual por tipo de bem (CGCE) - Filiais estrangeiras e Sociedades nacionais</t>
    </r>
    <r>
      <rPr>
        <sz val="11"/>
        <color rgb="FF000000"/>
        <rFont val="Calibri"/>
        <family val="2"/>
        <scheme val="minor"/>
      </rPr>
      <t xml:space="preserve"> </t>
    </r>
    <r>
      <rPr>
        <i/>
        <sz val="11"/>
        <color rgb="FF000000"/>
        <rFont val="Calibri"/>
        <family val="2"/>
        <scheme val="minor"/>
      </rPr>
      <t>(2019-2018)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</si>
  <si>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b/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Figura 12 – Comércio Internacional de bens – Exportações: Principais Parceiros</t>
    </r>
    <r>
      <rPr>
        <i/>
        <sz val="11"/>
        <color rgb="FF000000"/>
        <rFont val="Calibri"/>
        <family val="2"/>
        <scheme val="minor"/>
      </rPr>
      <t xml:space="preserve"> (2019)</t>
    </r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</si>
  <si>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b/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Figura 11 – Comércio Internacional de bens - Exportações: Taxas de variação anual</t>
    </r>
    <r>
      <rPr>
        <i/>
        <sz val="11"/>
        <color rgb="FF000000"/>
        <rFont val="Calibri"/>
        <family val="2"/>
        <scheme val="minor"/>
      </rPr>
      <t xml:space="preserve"> 2019 </t>
    </r>
    <r>
      <rPr>
        <b/>
        <sz val="11"/>
        <color rgb="FF000000"/>
        <rFont val="Calibri"/>
        <family val="2"/>
        <scheme val="minor"/>
      </rPr>
      <t xml:space="preserve">(JAN-DEZ) e </t>
    </r>
    <r>
      <rPr>
        <i/>
        <sz val="11"/>
        <color rgb="FF000000"/>
        <rFont val="Calibri"/>
        <family val="2"/>
        <scheme val="minor"/>
      </rPr>
      <t>2020</t>
    </r>
    <r>
      <rPr>
        <b/>
        <sz val="11"/>
        <color rgb="FF000000"/>
        <rFont val="Calibri"/>
        <family val="2"/>
        <scheme val="minor"/>
      </rPr>
      <t xml:space="preserve"> (JAN-SET)
Filiais estrangeiras, Sociedades nacionais e  Comércio Internacional de bens total 
</t>
    </r>
  </si>
  <si>
    <t>Produtividade aparente do trabalho</t>
  </si>
  <si>
    <t>Euros</t>
  </si>
  <si>
    <t>Micro</t>
  </si>
  <si>
    <t>Pequena</t>
  </si>
  <si>
    <t>Média</t>
  </si>
  <si>
    <t>Sociedades Nacionais</t>
  </si>
  <si>
    <r>
      <t>&gt;</t>
    </r>
    <r>
      <rPr>
        <b/>
        <sz val="11"/>
        <color rgb="FFFEB0B4"/>
        <rFont val="Calibri"/>
        <family val="2"/>
        <scheme val="minor"/>
      </rPr>
      <t>&gt;</t>
    </r>
    <r>
      <rPr>
        <b/>
        <sz val="11"/>
        <color rgb="FF0070C0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Quadro 4</t>
    </r>
    <r>
      <rPr>
        <b/>
        <sz val="11"/>
        <color rgb="FF262626"/>
        <rFont val="Calibri"/>
        <family val="2"/>
        <scheme val="minor"/>
      </rPr>
      <t xml:space="preserve"> – Principais rácios das sociedades </t>
    </r>
    <r>
      <rPr>
        <i/>
        <sz val="11"/>
        <color rgb="FF262626"/>
        <rFont val="Calibri"/>
        <family val="2"/>
        <scheme val="minor"/>
      </rPr>
      <t>(2018-2019)</t>
    </r>
  </si>
  <si>
    <r>
      <t>&gt;</t>
    </r>
    <r>
      <rPr>
        <b/>
        <sz val="9"/>
        <color rgb="FFFEB0B4"/>
        <rFont val="Arial"/>
        <family val="2"/>
      </rPr>
      <t>&gt;</t>
    </r>
    <r>
      <rPr>
        <sz val="9"/>
        <color rgb="FF0070C0"/>
        <rFont val="Arial"/>
        <family val="2"/>
      </rPr>
      <t xml:space="preserve"> </t>
    </r>
    <r>
      <rPr>
        <b/>
        <sz val="9"/>
        <color rgb="FF262626"/>
        <rFont val="Arial"/>
        <family val="2"/>
      </rPr>
      <t xml:space="preserve">Quadro 3 – Indicadores das Filias de empresas estrangeiras e Sociedades Nacionais, por dimensão  </t>
    </r>
    <r>
      <rPr>
        <i/>
        <sz val="9"/>
        <color rgb="FF262626"/>
        <rFont val="Arial"/>
        <family val="2"/>
      </rPr>
      <t>(2019)</t>
    </r>
  </si>
  <si>
    <t>Euros/pessoa</t>
  </si>
  <si>
    <t>TOTAL</t>
  </si>
  <si>
    <t>Remuneração média mensal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</si>
</sst>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#\ ###\ ###\ ###"/>
    <numFmt numFmtId="166" formatCode="0.0"/>
    <numFmt numFmtId="167" formatCode="#,##0.0_ ;\-#,##0.0\ "/>
    <numFmt numFmtId="168" formatCode="0_)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theme="0"/>
      <name val="Arial"/>
      <family val="2"/>
    </font>
    <font>
      <i/>
      <sz val="9"/>
      <color theme="1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8"/>
      <color theme="0"/>
      <name val="Arial"/>
      <family val="2"/>
    </font>
    <font>
      <sz val="9"/>
      <color rgb="FFFF0000"/>
      <name val="Arial"/>
      <family val="2"/>
    </font>
    <font>
      <sz val="9"/>
      <color rgb="FFC00000"/>
      <name val="Arial"/>
      <family val="2"/>
    </font>
    <font>
      <b/>
      <sz val="9"/>
      <name val="Tahoma"/>
      <family val="2"/>
    </font>
    <font>
      <b/>
      <sz val="9"/>
      <color theme="3"/>
      <name val="Tahoma"/>
      <family val="2"/>
    </font>
    <font>
      <sz val="9"/>
      <color theme="3"/>
      <name val="Tahoma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sz val="11"/>
      <color theme="0" tint="-0.49998474074526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5"/>
      <color indexed="63"/>
      <name val="Calibri"/>
      <family val="2"/>
    </font>
    <font>
      <b/>
      <sz val="13"/>
      <color indexed="56"/>
      <name val="Calibri"/>
      <family val="2"/>
    </font>
    <font>
      <b/>
      <sz val="13"/>
      <color indexed="63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26"/>
      <name val="Calibri"/>
      <family val="2"/>
    </font>
    <font>
      <sz val="11"/>
      <color indexed="52"/>
      <name val="Calibri"/>
      <family val="2"/>
    </font>
    <font>
      <sz val="11"/>
      <color indexed="26"/>
      <name val="Calibri"/>
      <family val="2"/>
    </font>
    <font>
      <sz val="10"/>
      <color theme="1"/>
      <name val="Segoe UI"/>
      <family val="2"/>
    </font>
    <font>
      <sz val="11"/>
      <color indexed="17"/>
      <name val="Calibri"/>
      <family val="2"/>
    </font>
    <font>
      <sz val="11"/>
      <color indexed="63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23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9"/>
      <color theme="1"/>
      <name val="Calibri"/>
      <family val="2"/>
      <scheme val="minor"/>
    </font>
    <font>
      <sz val="11"/>
      <color indexed="21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i/>
      <sz val="11"/>
      <color indexed="26"/>
      <name val="Calibri"/>
      <family val="2"/>
    </font>
    <font>
      <b/>
      <sz val="18"/>
      <color indexed="56"/>
      <name val="Cambria"/>
      <family val="2"/>
    </font>
    <font>
      <b/>
      <sz val="18"/>
      <color indexed="63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4"/>
      <name val="ZapfHumnst BT"/>
    </font>
    <font>
      <sz val="9"/>
      <name val="Arial"/>
      <family val="2"/>
    </font>
    <font>
      <b/>
      <sz val="8"/>
      <color rgb="FFED093A"/>
      <name val="Tahoma"/>
      <family val="2"/>
    </font>
    <font>
      <b/>
      <sz val="11"/>
      <color rgb="FFFF0000"/>
      <name val="Calibri"/>
      <family val="2"/>
      <scheme val="minor"/>
    </font>
    <font>
      <sz val="8"/>
      <color rgb="FFD10831"/>
      <name val="Arial"/>
      <family val="2"/>
    </font>
    <font>
      <i/>
      <sz val="8"/>
      <color theme="1"/>
      <name val="Arial"/>
      <family val="2"/>
    </font>
    <font>
      <sz val="10"/>
      <color theme="0" tint="-0.499984740745262"/>
      <name val="Tahoma"/>
      <family val="2"/>
    </font>
    <font>
      <sz val="11"/>
      <color theme="0"/>
      <name val="Tahoma"/>
      <family val="2"/>
    </font>
    <font>
      <b/>
      <sz val="9"/>
      <color theme="1"/>
      <name val="Calibri"/>
      <family val="2"/>
      <scheme val="minor"/>
    </font>
    <font>
      <sz val="12"/>
      <color theme="1"/>
      <name val="Segoe UI"/>
      <family val="2"/>
    </font>
    <font>
      <u/>
      <sz val="11"/>
      <color theme="10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ED093A"/>
      <name val="Calibri"/>
      <family val="2"/>
      <scheme val="minor"/>
    </font>
    <font>
      <b/>
      <sz val="11"/>
      <color rgb="FFFEB0B4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262626"/>
      <name val="Calibri"/>
      <family val="2"/>
      <scheme val="minor"/>
    </font>
    <font>
      <i/>
      <sz val="11"/>
      <color rgb="FF262626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0"/>
      <color theme="10"/>
      <name val="Calibri"/>
      <family val="2"/>
    </font>
    <font>
      <b/>
      <sz val="9"/>
      <color rgb="FFED093A"/>
      <name val="Arial"/>
      <family val="2"/>
    </font>
    <font>
      <b/>
      <sz val="9"/>
      <color rgb="FFFEB0B4"/>
      <name val="Arial"/>
      <family val="2"/>
    </font>
    <font>
      <sz val="9"/>
      <color rgb="FF0070C0"/>
      <name val="Arial"/>
      <family val="2"/>
    </font>
    <font>
      <b/>
      <sz val="9"/>
      <color rgb="FF262626"/>
      <name val="Arial"/>
      <family val="2"/>
    </font>
    <font>
      <i/>
      <sz val="9"/>
      <color rgb="FF262626"/>
      <name val="Arial"/>
      <family val="2"/>
    </font>
    <font>
      <vertAlign val="superscript"/>
      <sz val="9"/>
      <color theme="0"/>
      <name val="Arial"/>
      <family val="2"/>
    </font>
    <font>
      <b/>
      <sz val="8"/>
      <color rgb="FF262626"/>
      <name val="Tahoma"/>
      <family val="2"/>
    </font>
    <font>
      <b/>
      <i/>
      <sz val="11"/>
      <color theme="1"/>
      <name val="Calibri"/>
      <family val="2"/>
      <scheme val="minor"/>
    </font>
    <font>
      <b/>
      <i/>
      <sz val="11"/>
      <color rgb="FF262626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9"/>
      <color rgb="FF000000"/>
      <name val="Tahoma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9"/>
      <color theme="0" tint="-0.499984740745262"/>
      <name val="Arial"/>
      <family val="2"/>
    </font>
    <font>
      <b/>
      <sz val="9"/>
      <color theme="1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6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mediumGray"/>
    </fill>
    <fill>
      <patternFill patternType="solid">
        <fgColor indexed="55"/>
      </patternFill>
    </fill>
    <fill>
      <patternFill patternType="solid">
        <fgColor theme="0" tint="-0.499984740745262"/>
        <bgColor indexed="64"/>
      </patternFill>
    </fill>
  </fills>
  <borders count="45">
    <border>
      <left/>
      <right/>
      <top/>
      <bottom/>
      <diagonal/>
    </border>
    <border>
      <left/>
      <right style="thin">
        <color rgb="FFEFF7FF"/>
      </right>
      <top style="thin">
        <color rgb="FFEFF7FF"/>
      </top>
      <bottom/>
      <diagonal/>
    </border>
    <border>
      <left style="thin">
        <color rgb="FFEFF7FF"/>
      </left>
      <right/>
      <top style="thin">
        <color rgb="FFEFF7FF"/>
      </top>
      <bottom style="thin">
        <color rgb="FFEFF7FF"/>
      </bottom>
      <diagonal/>
    </border>
    <border>
      <left/>
      <right style="thin">
        <color rgb="FFEFF7FF"/>
      </right>
      <top style="thin">
        <color rgb="FFEFF7FF"/>
      </top>
      <bottom style="thin">
        <color rgb="FFEFF7FF"/>
      </bottom>
      <diagonal/>
    </border>
    <border>
      <left style="thin">
        <color rgb="FFEFF7FF"/>
      </left>
      <right/>
      <top/>
      <bottom style="thin">
        <color rgb="FFEFF7FF"/>
      </bottom>
      <diagonal/>
    </border>
    <border>
      <left/>
      <right/>
      <top/>
      <bottom style="thin">
        <color rgb="FFEFF7FF"/>
      </bottom>
      <diagonal/>
    </border>
    <border>
      <left/>
      <right style="thin">
        <color rgb="FFEFF7FF"/>
      </right>
      <top/>
      <bottom/>
      <diagonal/>
    </border>
    <border>
      <left/>
      <right style="thin">
        <color rgb="FFEFF7FF"/>
      </right>
      <top/>
      <bottom style="thin">
        <color rgb="FFEFF7FF"/>
      </bottom>
      <diagonal/>
    </border>
    <border>
      <left style="thin">
        <color rgb="FFEFF7FF"/>
      </left>
      <right style="thin">
        <color rgb="FFEFF7FF"/>
      </right>
      <top style="thin">
        <color rgb="FFEFF7FF"/>
      </top>
      <bottom style="thin">
        <color rgb="FFEFF7FF"/>
      </bottom>
      <diagonal/>
    </border>
    <border>
      <left/>
      <right/>
      <top style="thin">
        <color rgb="FFEFF7FF"/>
      </top>
      <bottom style="thin">
        <color rgb="FFEFF7FF"/>
      </bottom>
      <diagonal/>
    </border>
    <border>
      <left style="thin">
        <color rgb="FFEFF7FF"/>
      </left>
      <right/>
      <top style="thin">
        <color rgb="FFEFF7FF"/>
      </top>
      <bottom/>
      <diagonal/>
    </border>
    <border>
      <left/>
      <right/>
      <top style="thin">
        <color rgb="FFEFF7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26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double">
        <color auto="1"/>
      </bottom>
      <diagonal/>
    </border>
  </borders>
  <cellStyleXfs count="141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1" fillId="0" borderId="0"/>
    <xf numFmtId="0" fontId="11" fillId="0" borderId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7" borderId="0" applyNumberFormat="0" applyBorder="0" applyAlignment="0" applyProtection="0"/>
    <xf numFmtId="0" fontId="25" fillId="9" borderId="0" applyNumberFormat="0" applyBorder="0" applyAlignment="0" applyProtection="0"/>
    <xf numFmtId="0" fontId="25" fillId="7" borderId="0" applyNumberFormat="0" applyBorder="0" applyAlignment="0" applyProtection="0"/>
    <xf numFmtId="0" fontId="25" fillId="10" borderId="0" applyNumberFormat="0" applyBorder="0" applyAlignment="0" applyProtection="0"/>
    <xf numFmtId="0" fontId="25" fillId="7" borderId="0" applyNumberFormat="0" applyBorder="0" applyAlignment="0" applyProtection="0"/>
    <xf numFmtId="0" fontId="25" fillId="11" borderId="0" applyNumberFormat="0" applyBorder="0" applyAlignment="0" applyProtection="0"/>
    <xf numFmtId="0" fontId="25" fillId="7" borderId="0" applyNumberFormat="0" applyBorder="0" applyAlignment="0" applyProtection="0"/>
    <xf numFmtId="0" fontId="25" fillId="12" borderId="0" applyNumberFormat="0" applyBorder="0" applyAlignment="0" applyProtection="0"/>
    <xf numFmtId="0" fontId="25" fillId="7" borderId="0" applyNumberFormat="0" applyBorder="0" applyAlignment="0" applyProtection="0"/>
    <xf numFmtId="0" fontId="25" fillId="13" borderId="0" applyNumberFormat="0" applyBorder="0" applyAlignment="0" applyProtection="0"/>
    <xf numFmtId="0" fontId="25" fillId="7" borderId="0" applyNumberFormat="0" applyBorder="0" applyAlignment="0" applyProtection="0"/>
    <xf numFmtId="0" fontId="25" fillId="14" borderId="0" applyNumberFormat="0" applyBorder="0" applyAlignment="0" applyProtection="0"/>
    <xf numFmtId="0" fontId="25" fillId="7" borderId="0" applyNumberFormat="0" applyBorder="0" applyAlignment="0" applyProtection="0"/>
    <xf numFmtId="0" fontId="25" fillId="15" borderId="0" applyNumberFormat="0" applyBorder="0" applyAlignment="0" applyProtection="0"/>
    <xf numFmtId="0" fontId="25" fillId="7" borderId="0" applyNumberFormat="0" applyBorder="0" applyAlignment="0" applyProtection="0"/>
    <xf numFmtId="0" fontId="25" fillId="10" borderId="0" applyNumberFormat="0" applyBorder="0" applyAlignment="0" applyProtection="0"/>
    <xf numFmtId="0" fontId="25" fillId="7" borderId="0" applyNumberFormat="0" applyBorder="0" applyAlignment="0" applyProtection="0"/>
    <xf numFmtId="0" fontId="25" fillId="13" borderId="0" applyNumberFormat="0" applyBorder="0" applyAlignment="0" applyProtection="0"/>
    <xf numFmtId="0" fontId="25" fillId="7" borderId="0" applyNumberFormat="0" applyBorder="0" applyAlignment="0" applyProtection="0"/>
    <xf numFmtId="0" fontId="25" fillId="16" borderId="0" applyNumberFormat="0" applyBorder="0" applyAlignment="0" applyProtection="0"/>
    <xf numFmtId="0" fontId="25" fillId="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4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8" borderId="0" applyNumberFormat="0" applyBorder="0" applyAlignment="0" applyProtection="0"/>
    <xf numFmtId="0" fontId="26" fillId="20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7" fillId="0" borderId="13" applyNumberFormat="0" applyBorder="0" applyProtection="0">
      <alignment horizontal="center"/>
    </xf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30" fillId="0" borderId="16" applyNumberFormat="0" applyFill="0" applyAlignment="0" applyProtection="0"/>
    <xf numFmtId="0" fontId="31" fillId="0" borderId="15" applyNumberFormat="0" applyFill="0" applyAlignment="0" applyProtection="0"/>
    <xf numFmtId="0" fontId="32" fillId="0" borderId="17" applyNumberFormat="0" applyFill="0" applyAlignment="0" applyProtection="0"/>
    <xf numFmtId="0" fontId="33" fillId="0" borderId="18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7" fillId="0" borderId="13" applyNumberFormat="0" applyBorder="0" applyProtection="0">
      <alignment horizontal="center"/>
    </xf>
    <xf numFmtId="0" fontId="34" fillId="22" borderId="19" applyNumberFormat="0" applyAlignment="0" applyProtection="0"/>
    <xf numFmtId="0" fontId="35" fillId="7" borderId="20" applyNumberFormat="0" applyAlignment="0" applyProtection="0"/>
    <xf numFmtId="0" fontId="36" fillId="0" borderId="21" applyNumberFormat="0" applyFill="0" applyAlignment="0" applyProtection="0"/>
    <xf numFmtId="0" fontId="37" fillId="0" borderId="22" applyNumberFormat="0" applyFill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6" fillId="23" borderId="0" applyNumberFormat="0" applyBorder="0" applyAlignment="0" applyProtection="0"/>
    <xf numFmtId="0" fontId="26" fillId="18" borderId="0" applyNumberFormat="0" applyBorder="0" applyAlignment="0" applyProtection="0"/>
    <xf numFmtId="0" fontId="26" fillId="24" borderId="0" applyNumberFormat="0" applyBorder="0" applyAlignment="0" applyProtection="0"/>
    <xf numFmtId="0" fontId="26" fillId="18" borderId="0" applyNumberFormat="0" applyBorder="0" applyAlignment="0" applyProtection="0"/>
    <xf numFmtId="0" fontId="26" fillId="2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8" borderId="0" applyNumberFormat="0" applyBorder="0" applyAlignment="0" applyProtection="0"/>
    <xf numFmtId="0" fontId="26" fillId="20" borderId="0" applyNumberFormat="0" applyBorder="0" applyAlignment="0" applyProtection="0"/>
    <xf numFmtId="0" fontId="26" fillId="18" borderId="0" applyNumberFormat="0" applyBorder="0" applyAlignment="0" applyProtection="0"/>
    <xf numFmtId="0" fontId="26" fillId="26" borderId="0" applyNumberFormat="0" applyBorder="0" applyAlignment="0" applyProtection="0"/>
    <xf numFmtId="0" fontId="26" fillId="18" borderId="0" applyNumberFormat="0" applyBorder="0" applyAlignment="0" applyProtection="0"/>
    <xf numFmtId="0" fontId="39" fillId="9" borderId="0" applyNumberFormat="0" applyBorder="0" applyAlignment="0" applyProtection="0"/>
    <xf numFmtId="0" fontId="40" fillId="7" borderId="0" applyNumberFormat="0" applyBorder="0" applyAlignment="0" applyProtection="0"/>
    <xf numFmtId="0" fontId="41" fillId="0" borderId="0" applyFill="0" applyBorder="0" applyProtection="0"/>
    <xf numFmtId="0" fontId="42" fillId="12" borderId="19" applyNumberFormat="0" applyAlignment="0" applyProtection="0"/>
    <xf numFmtId="0" fontId="40" fillId="7" borderId="20" applyNumberFormat="0" applyAlignment="0" applyProtection="0"/>
    <xf numFmtId="44" fontId="11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8" borderId="0" applyNumberFormat="0" applyBorder="0" applyAlignment="0" applyProtection="0"/>
    <xf numFmtId="0" fontId="46" fillId="22" borderId="0" applyNumberFormat="0" applyBorder="0" applyAlignment="0" applyProtection="0"/>
    <xf numFmtId="168" fontId="47" fillId="0" borderId="23" applyNumberFormat="0" applyFont="0" applyFill="0" applyAlignment="0" applyProtection="0"/>
    <xf numFmtId="168" fontId="47" fillId="0" borderId="24" applyNumberFormat="0" applyFont="0" applyFill="0" applyAlignment="0" applyProtection="0"/>
    <xf numFmtId="0" fontId="48" fillId="27" borderId="0" applyNumberFormat="0" applyBorder="0" applyAlignment="0" applyProtection="0"/>
    <xf numFmtId="0" fontId="40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1" fillId="0" borderId="0"/>
    <xf numFmtId="0" fontId="11" fillId="0" borderId="0"/>
    <xf numFmtId="0" fontId="1" fillId="0" borderId="0"/>
    <xf numFmtId="0" fontId="14" fillId="0" borderId="0"/>
    <xf numFmtId="0" fontId="1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38" fillId="0" borderId="0"/>
    <xf numFmtId="0" fontId="1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18" borderId="25" applyNumberFormat="0" applyFont="0" applyAlignment="0" applyProtection="0"/>
    <xf numFmtId="0" fontId="11" fillId="7" borderId="20" applyNumberFormat="0" applyFont="0" applyAlignment="0" applyProtection="0"/>
    <xf numFmtId="0" fontId="27" fillId="28" borderId="12" applyNumberFormat="0" applyBorder="0" applyProtection="0">
      <alignment horizont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51" fillId="0" borderId="0" applyNumberFormat="0" applyFill="0" applyProtection="0"/>
    <xf numFmtId="0" fontId="33" fillId="22" borderId="26" applyNumberFormat="0" applyAlignment="0" applyProtection="0"/>
    <xf numFmtId="0" fontId="33" fillId="7" borderId="26" applyNumberFormat="0" applyAlignment="0" applyProtection="0"/>
    <xf numFmtId="168" fontId="47" fillId="0" borderId="0"/>
    <xf numFmtId="0" fontId="5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7" fillId="0" borderId="0" applyNumberFormat="0" applyFill="0" applyBorder="0" applyProtection="0">
      <alignment horizontal="left"/>
    </xf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7" applyNumberFormat="0" applyFill="0" applyAlignment="0" applyProtection="0"/>
    <xf numFmtId="0" fontId="58" fillId="29" borderId="28" applyNumberFormat="0" applyAlignment="0" applyProtection="0"/>
    <xf numFmtId="0" fontId="58" fillId="18" borderId="28" applyNumberFormat="0" applyAlignment="0" applyProtection="0"/>
    <xf numFmtId="168" fontId="59" fillId="0" borderId="0" applyNumberFormat="0" applyFont="0" applyFill="0" applyAlignment="0" applyProtection="0"/>
    <xf numFmtId="0" fontId="15" fillId="0" borderId="0"/>
    <xf numFmtId="9" fontId="15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</cellStyleXfs>
  <cellXfs count="187">
    <xf numFmtId="0" fontId="0" fillId="0" borderId="0" xfId="0"/>
    <xf numFmtId="0" fontId="3" fillId="0" borderId="0" xfId="0" applyFont="1"/>
    <xf numFmtId="0" fontId="4" fillId="3" borderId="0" xfId="0" applyFont="1" applyFill="1" applyAlignment="1">
      <alignment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left" vertical="center" wrapText="1" indent="1"/>
    </xf>
    <xf numFmtId="0" fontId="4" fillId="3" borderId="0" xfId="0" applyFont="1" applyFill="1" applyBorder="1" applyAlignment="1">
      <alignment horizontal="left" vertical="center" wrapText="1" indent="2"/>
    </xf>
    <xf numFmtId="164" fontId="8" fillId="0" borderId="0" xfId="1" applyNumberFormat="1" applyFont="1"/>
    <xf numFmtId="165" fontId="4" fillId="3" borderId="0" xfId="0" applyNumberFormat="1" applyFont="1" applyFill="1" applyBorder="1" applyAlignment="1">
      <alignment vertical="center" wrapText="1"/>
    </xf>
    <xf numFmtId="0" fontId="7" fillId="0" borderId="0" xfId="0" applyFont="1"/>
    <xf numFmtId="0" fontId="12" fillId="2" borderId="8" xfId="0" applyFont="1" applyFill="1" applyBorder="1" applyAlignment="1">
      <alignment horizontal="center" vertical="center" wrapText="1"/>
    </xf>
    <xf numFmtId="165" fontId="4" fillId="3" borderId="0" xfId="0" applyNumberFormat="1" applyFont="1" applyFill="1" applyBorder="1" applyAlignment="1">
      <alignment horizontal="right" vertical="center" wrapText="1" indent="1"/>
    </xf>
    <xf numFmtId="0" fontId="13" fillId="3" borderId="0" xfId="0" applyFont="1" applyFill="1" applyBorder="1" applyAlignment="1">
      <alignment horizontal="left" vertical="center" wrapText="1" indent="1"/>
    </xf>
    <xf numFmtId="0" fontId="3" fillId="0" borderId="0" xfId="0" applyFont="1" applyAlignment="1"/>
    <xf numFmtId="0" fontId="3" fillId="3" borderId="0" xfId="0" applyFont="1" applyFill="1"/>
    <xf numFmtId="0" fontId="6" fillId="0" borderId="0" xfId="0" applyFont="1"/>
    <xf numFmtId="0" fontId="4" fillId="3" borderId="0" xfId="0" applyFont="1" applyFill="1"/>
    <xf numFmtId="0" fontId="17" fillId="3" borderId="0" xfId="0" applyFont="1" applyFill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165" fontId="4" fillId="5" borderId="0" xfId="0" applyNumberFormat="1" applyFont="1" applyFill="1" applyBorder="1" applyAlignment="1">
      <alignment vertical="center" wrapText="1"/>
    </xf>
    <xf numFmtId="165" fontId="4" fillId="5" borderId="0" xfId="0" applyNumberFormat="1" applyFont="1" applyFill="1" applyBorder="1" applyAlignment="1">
      <alignment horizontal="right" vertical="center" wrapText="1" indent="1"/>
    </xf>
    <xf numFmtId="167" fontId="18" fillId="5" borderId="0" xfId="3" applyNumberFormat="1" applyFont="1" applyFill="1" applyBorder="1" applyAlignment="1">
      <alignment horizontal="right" vertical="distributed" wrapText="1"/>
    </xf>
    <xf numFmtId="166" fontId="4" fillId="5" borderId="0" xfId="0" applyNumberFormat="1" applyFont="1" applyFill="1" applyBorder="1" applyAlignment="1">
      <alignment horizontal="right" vertical="center" wrapText="1" indent="1"/>
    </xf>
    <xf numFmtId="0" fontId="18" fillId="3" borderId="0" xfId="0" applyFont="1" applyFill="1" applyBorder="1" applyAlignment="1">
      <alignment horizontal="center" vertical="center" wrapText="1"/>
    </xf>
    <xf numFmtId="167" fontId="18" fillId="3" borderId="0" xfId="3" applyNumberFormat="1" applyFont="1" applyFill="1" applyBorder="1" applyAlignment="1">
      <alignment horizontal="right" vertical="distributed" wrapText="1"/>
    </xf>
    <xf numFmtId="166" fontId="4" fillId="3" borderId="0" xfId="0" applyNumberFormat="1" applyFont="1" applyFill="1" applyBorder="1" applyAlignment="1">
      <alignment horizontal="right" vertical="center" wrapText="1" indent="1"/>
    </xf>
    <xf numFmtId="0" fontId="4" fillId="5" borderId="0" xfId="0" applyFont="1" applyFill="1" applyBorder="1" applyAlignment="1">
      <alignment horizontal="left" vertical="center" wrapText="1" indent="1"/>
    </xf>
    <xf numFmtId="0" fontId="18" fillId="3" borderId="0" xfId="0" applyFont="1" applyFill="1" applyBorder="1" applyAlignment="1">
      <alignment vertical="center" wrapText="1"/>
    </xf>
    <xf numFmtId="0" fontId="18" fillId="3" borderId="0" xfId="0" applyFont="1" applyFill="1" applyBorder="1" applyAlignment="1">
      <alignment horizontal="right" vertical="center" wrapText="1" indent="1"/>
    </xf>
    <xf numFmtId="0" fontId="4" fillId="5" borderId="0" xfId="0" applyFont="1" applyFill="1" applyBorder="1" applyAlignment="1">
      <alignment horizontal="left" vertical="center" wrapText="1" indent="2"/>
    </xf>
    <xf numFmtId="0" fontId="18" fillId="3" borderId="0" xfId="0" applyFont="1" applyFill="1" applyBorder="1" applyAlignment="1">
      <alignment horizontal="right" vertical="distributed" wrapText="1"/>
    </xf>
    <xf numFmtId="0" fontId="19" fillId="0" borderId="0" xfId="0" applyFont="1" applyFill="1" applyAlignment="1"/>
    <xf numFmtId="0" fontId="20" fillId="0" borderId="0" xfId="0" applyFont="1" applyFill="1" applyAlignment="1">
      <alignment horizontal="left" indent="2"/>
    </xf>
    <xf numFmtId="0" fontId="21" fillId="0" borderId="0" xfId="0" applyFont="1" applyFill="1" applyAlignment="1">
      <alignment horizontal="left" indent="2"/>
    </xf>
    <xf numFmtId="0" fontId="22" fillId="0" borderId="0" xfId="0" applyFont="1" applyFill="1"/>
    <xf numFmtId="0" fontId="22" fillId="0" borderId="0" xfId="0" applyFont="1"/>
    <xf numFmtId="0" fontId="23" fillId="0" borderId="0" xfId="0" applyFont="1"/>
    <xf numFmtId="0" fontId="24" fillId="0" borderId="0" xfId="0" applyFont="1"/>
    <xf numFmtId="3" fontId="60" fillId="0" borderId="0" xfId="2" applyNumberFormat="1" applyFont="1" applyBorder="1"/>
    <xf numFmtId="0" fontId="49" fillId="0" borderId="0" xfId="0" applyFont="1"/>
    <xf numFmtId="0" fontId="10" fillId="3" borderId="0" xfId="0" applyFont="1" applyFill="1"/>
    <xf numFmtId="0" fontId="0" fillId="3" borderId="0" xfId="0" applyFill="1"/>
    <xf numFmtId="0" fontId="6" fillId="2" borderId="36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vertical="center" wrapText="1"/>
    </xf>
    <xf numFmtId="0" fontId="7" fillId="3" borderId="0" xfId="0" applyFont="1" applyFill="1" applyAlignment="1">
      <alignment horizontal="center" vertical="center" wrapText="1"/>
    </xf>
    <xf numFmtId="2" fontId="7" fillId="4" borderId="0" xfId="0" applyNumberFormat="1" applyFont="1" applyFill="1" applyBorder="1" applyAlignment="1">
      <alignment horizontal="right" vertical="center" wrapText="1" indent="1"/>
    </xf>
    <xf numFmtId="2" fontId="7" fillId="3" borderId="0" xfId="0" applyNumberFormat="1" applyFont="1" applyFill="1" applyBorder="1" applyAlignment="1">
      <alignment horizontal="right" vertical="center" wrapText="1" indent="1"/>
    </xf>
    <xf numFmtId="0" fontId="7" fillId="3" borderId="0" xfId="0" applyFont="1" applyFill="1" applyBorder="1" applyAlignment="1">
      <alignment horizontal="center" vertical="center" wrapText="1"/>
    </xf>
    <xf numFmtId="2" fontId="63" fillId="4" borderId="0" xfId="3" applyNumberFormat="1" applyFont="1" applyFill="1" applyBorder="1" applyAlignment="1">
      <alignment vertical="distributed" wrapText="1"/>
    </xf>
    <xf numFmtId="0" fontId="9" fillId="0" borderId="0" xfId="0" applyFont="1"/>
    <xf numFmtId="0" fontId="15" fillId="0" borderId="0" xfId="138"/>
    <xf numFmtId="164" fontId="0" fillId="0" borderId="0" xfId="139" applyNumberFormat="1" applyFont="1"/>
    <xf numFmtId="0" fontId="0" fillId="0" borderId="0" xfId="0" applyAlignment="1">
      <alignment horizontal="right"/>
    </xf>
    <xf numFmtId="0" fontId="6" fillId="2" borderId="1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5" fillId="0" borderId="0" xfId="0" applyFont="1"/>
    <xf numFmtId="2" fontId="63" fillId="3" borderId="0" xfId="3" applyNumberFormat="1" applyFont="1" applyFill="1" applyBorder="1" applyAlignment="1">
      <alignment vertical="distributed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66" fillId="0" borderId="0" xfId="0" applyFont="1"/>
    <xf numFmtId="0" fontId="10" fillId="3" borderId="0" xfId="0" applyFont="1" applyFill="1" applyBorder="1"/>
    <xf numFmtId="3" fontId="12" fillId="3" borderId="0" xfId="2" applyNumberFormat="1" applyFont="1" applyFill="1" applyBorder="1"/>
    <xf numFmtId="0" fontId="12" fillId="3" borderId="0" xfId="0" applyFont="1" applyFill="1" applyBorder="1"/>
    <xf numFmtId="164" fontId="12" fillId="3" borderId="0" xfId="1" applyNumberFormat="1" applyFont="1" applyFill="1" applyBorder="1"/>
    <xf numFmtId="3" fontId="10" fillId="3" borderId="0" xfId="0" applyNumberFormat="1" applyFont="1" applyFill="1" applyBorder="1"/>
    <xf numFmtId="0" fontId="12" fillId="3" borderId="0" xfId="0" applyFont="1" applyFill="1" applyBorder="1" applyAlignment="1">
      <alignment horizontal="right"/>
    </xf>
    <xf numFmtId="164" fontId="10" fillId="3" borderId="0" xfId="0" applyNumberFormat="1" applyFont="1" applyFill="1" applyBorder="1"/>
    <xf numFmtId="0" fontId="68" fillId="5" borderId="41" xfId="0" applyFont="1" applyFill="1" applyBorder="1" applyAlignment="1">
      <alignment horizontal="center"/>
    </xf>
    <xf numFmtId="0" fontId="38" fillId="0" borderId="42" xfId="0" applyFont="1" applyFill="1" applyBorder="1" applyAlignment="1">
      <alignment horizontal="left" indent="1"/>
    </xf>
    <xf numFmtId="0" fontId="70" fillId="0" borderId="0" xfId="138" applyFont="1"/>
    <xf numFmtId="0" fontId="72" fillId="0" borderId="0" xfId="0" applyFont="1" applyAlignment="1">
      <alignment horizontal="left" vertical="center"/>
    </xf>
    <xf numFmtId="0" fontId="79" fillId="0" borderId="42" xfId="140" applyFont="1" applyFill="1" applyBorder="1" applyAlignment="1" applyProtection="1">
      <alignment horizontal="left" indent="2"/>
    </xf>
    <xf numFmtId="0" fontId="79" fillId="0" borderId="43" xfId="140" applyFont="1" applyBorder="1" applyAlignment="1" applyProtection="1">
      <alignment horizontal="left" indent="2"/>
    </xf>
    <xf numFmtId="0" fontId="5" fillId="2" borderId="0" xfId="0" applyFont="1" applyFill="1" applyBorder="1" applyAlignment="1">
      <alignment horizontal="center" vertical="center" wrapText="1"/>
    </xf>
    <xf numFmtId="0" fontId="80" fillId="0" borderId="0" xfId="0" applyFont="1" applyAlignment="1">
      <alignment horizontal="left" vertical="center"/>
    </xf>
    <xf numFmtId="166" fontId="18" fillId="5" borderId="0" xfId="0" applyNumberFormat="1" applyFont="1" applyFill="1" applyBorder="1" applyAlignment="1">
      <alignment vertical="center" wrapText="1"/>
    </xf>
    <xf numFmtId="166" fontId="4" fillId="5" borderId="0" xfId="0" applyNumberFormat="1" applyFont="1" applyFill="1" applyBorder="1" applyAlignment="1">
      <alignment vertical="center" wrapText="1"/>
    </xf>
    <xf numFmtId="0" fontId="4" fillId="3" borderId="0" xfId="0" applyFont="1" applyFill="1" applyAlignment="1"/>
    <xf numFmtId="166" fontId="18" fillId="3" borderId="0" xfId="0" applyNumberFormat="1" applyFont="1" applyFill="1"/>
    <xf numFmtId="166" fontId="4" fillId="3" borderId="0" xfId="0" applyNumberFormat="1" applyFont="1" applyFill="1"/>
    <xf numFmtId="166" fontId="4" fillId="3" borderId="0" xfId="0" applyNumberFormat="1" applyFont="1" applyFill="1" applyBorder="1" applyAlignment="1">
      <alignment horizontal="center" vertical="center" wrapText="1"/>
    </xf>
    <xf numFmtId="165" fontId="60" fillId="3" borderId="0" xfId="0" applyNumberFormat="1" applyFont="1" applyFill="1" applyBorder="1" applyAlignment="1">
      <alignment vertical="center" wrapText="1"/>
    </xf>
    <xf numFmtId="166" fontId="4" fillId="3" borderId="0" xfId="0" applyNumberFormat="1" applyFont="1" applyFill="1" applyBorder="1" applyAlignment="1">
      <alignment vertical="center" wrapText="1"/>
    </xf>
    <xf numFmtId="3" fontId="4" fillId="5" borderId="0" xfId="0" applyNumberFormat="1" applyFont="1" applyFill="1" applyBorder="1" applyAlignment="1">
      <alignment vertical="center" wrapText="1"/>
    </xf>
    <xf numFmtId="3" fontId="4" fillId="3" borderId="0" xfId="0" applyNumberFormat="1" applyFont="1" applyFill="1" applyAlignment="1"/>
    <xf numFmtId="166" fontId="18" fillId="3" borderId="0" xfId="0" applyNumberFormat="1" applyFont="1" applyFill="1" applyAlignment="1">
      <alignment vertical="center"/>
    </xf>
    <xf numFmtId="166" fontId="18" fillId="5" borderId="0" xfId="0" applyNumberFormat="1" applyFont="1" applyFill="1" applyBorder="1" applyAlignment="1">
      <alignment horizontal="right" vertical="center" wrapText="1" indent="1"/>
    </xf>
    <xf numFmtId="166" fontId="18" fillId="3" borderId="0" xfId="0" applyNumberFormat="1" applyFont="1" applyFill="1" applyBorder="1" applyAlignment="1">
      <alignment horizontal="center" vertical="center" wrapText="1"/>
    </xf>
    <xf numFmtId="166" fontId="18" fillId="3" borderId="0" xfId="0" applyNumberFormat="1" applyFont="1" applyFill="1" applyBorder="1" applyAlignment="1">
      <alignment horizontal="right" vertical="center" wrapText="1" indent="1"/>
    </xf>
    <xf numFmtId="166" fontId="18" fillId="3" borderId="0" xfId="0" applyNumberFormat="1" applyFont="1" applyFill="1" applyBorder="1" applyAlignment="1">
      <alignment vertical="center" wrapText="1"/>
    </xf>
    <xf numFmtId="165" fontId="4" fillId="3" borderId="0" xfId="0" applyNumberFormat="1" applyFont="1" applyFill="1"/>
    <xf numFmtId="165" fontId="4" fillId="3" borderId="0" xfId="0" applyNumberFormat="1" applyFont="1" applyFill="1" applyAlignment="1">
      <alignment vertical="center"/>
    </xf>
    <xf numFmtId="165" fontId="60" fillId="5" borderId="0" xfId="3" applyNumberFormat="1" applyFont="1" applyFill="1" applyBorder="1" applyAlignment="1">
      <alignment horizontal="right" vertical="distributed" wrapText="1"/>
    </xf>
    <xf numFmtId="165" fontId="60" fillId="3" borderId="0" xfId="0" applyNumberFormat="1" applyFont="1" applyFill="1" applyBorder="1" applyAlignment="1">
      <alignment horizontal="center" vertical="center" wrapText="1"/>
    </xf>
    <xf numFmtId="165" fontId="60" fillId="3" borderId="0" xfId="3" applyNumberFormat="1" applyFont="1" applyFill="1" applyBorder="1" applyAlignment="1">
      <alignment horizontal="right" vertical="distributed" wrapText="1"/>
    </xf>
    <xf numFmtId="165" fontId="60" fillId="3" borderId="0" xfId="0" applyNumberFormat="1" applyFont="1" applyFill="1" applyBorder="1" applyAlignment="1">
      <alignment horizontal="right" vertical="center" wrapText="1" indent="1"/>
    </xf>
    <xf numFmtId="165" fontId="60" fillId="3" borderId="0" xfId="0" applyNumberFormat="1" applyFont="1" applyFill="1" applyBorder="1" applyAlignment="1">
      <alignment horizontal="right" vertical="distributed" wrapText="1"/>
    </xf>
    <xf numFmtId="0" fontId="61" fillId="3" borderId="0" xfId="0" applyFont="1" applyFill="1" applyAlignment="1">
      <alignment horizontal="left" vertical="center"/>
    </xf>
    <xf numFmtId="0" fontId="7" fillId="3" borderId="0" xfId="0" applyFont="1" applyFill="1"/>
    <xf numFmtId="0" fontId="12" fillId="2" borderId="1" xfId="0" applyFont="1" applyFill="1" applyBorder="1" applyAlignment="1">
      <alignment horizontal="center" vertical="center" wrapText="1"/>
    </xf>
    <xf numFmtId="165" fontId="60" fillId="5" borderId="0" xfId="0" applyNumberFormat="1" applyFont="1" applyFill="1" applyBorder="1" applyAlignment="1">
      <alignment vertical="center" wrapText="1"/>
    </xf>
    <xf numFmtId="166" fontId="60" fillId="5" borderId="0" xfId="0" applyNumberFormat="1" applyFont="1" applyFill="1" applyBorder="1" applyAlignment="1">
      <alignment vertical="center" wrapText="1"/>
    </xf>
    <xf numFmtId="165" fontId="18" fillId="3" borderId="0" xfId="0" applyNumberFormat="1" applyFont="1" applyFill="1" applyBorder="1" applyAlignment="1">
      <alignment vertical="center" wrapText="1"/>
    </xf>
    <xf numFmtId="165" fontId="4" fillId="3" borderId="0" xfId="0" applyNumberFormat="1" applyFont="1" applyFill="1" applyAlignment="1"/>
    <xf numFmtId="165" fontId="60" fillId="3" borderId="0" xfId="3" applyNumberFormat="1" applyFont="1" applyFill="1" applyBorder="1" applyAlignment="1">
      <alignment vertical="distributed" wrapText="1"/>
    </xf>
    <xf numFmtId="166" fontId="60" fillId="3" borderId="0" xfId="0" applyNumberFormat="1" applyFont="1" applyFill="1" applyBorder="1" applyAlignment="1">
      <alignment vertical="center" wrapText="1"/>
    </xf>
    <xf numFmtId="165" fontId="60" fillId="5" borderId="0" xfId="3" applyNumberFormat="1" applyFont="1" applyFill="1" applyBorder="1" applyAlignment="1">
      <alignment vertical="distributed" wrapText="1"/>
    </xf>
    <xf numFmtId="165" fontId="4" fillId="5" borderId="0" xfId="0" applyNumberFormat="1" applyFont="1" applyFill="1" applyAlignment="1"/>
    <xf numFmtId="166" fontId="18" fillId="5" borderId="0" xfId="0" applyNumberFormat="1" applyFont="1" applyFill="1" applyBorder="1" applyAlignment="1">
      <alignment horizontal="right" vertical="center" wrapText="1"/>
    </xf>
    <xf numFmtId="165" fontId="4" fillId="3" borderId="0" xfId="0" applyNumberFormat="1" applyFont="1" applyFill="1" applyBorder="1" applyAlignment="1">
      <alignment horizontal="right" vertical="center" wrapText="1"/>
    </xf>
    <xf numFmtId="165" fontId="13" fillId="3" borderId="0" xfId="0" applyNumberFormat="1" applyFont="1" applyFill="1" applyBorder="1" applyAlignment="1">
      <alignment horizontal="right" vertical="center" wrapText="1" indent="1"/>
    </xf>
    <xf numFmtId="165" fontId="4" fillId="5" borderId="0" xfId="0" applyNumberFormat="1" applyFont="1" applyFill="1" applyBorder="1" applyAlignment="1">
      <alignment horizontal="right" vertical="center" wrapText="1" indent="2"/>
    </xf>
    <xf numFmtId="165" fontId="4" fillId="3" borderId="0" xfId="0" applyNumberFormat="1" applyFont="1" applyFill="1" applyBorder="1" applyAlignment="1">
      <alignment horizontal="right" vertical="center" wrapText="1" indent="2"/>
    </xf>
    <xf numFmtId="166" fontId="18" fillId="3" borderId="0" xfId="0" applyNumberFormat="1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right" vertical="center" wrapText="1"/>
    </xf>
    <xf numFmtId="166" fontId="60" fillId="5" borderId="0" xfId="0" applyNumberFormat="1" applyFont="1" applyFill="1" applyBorder="1" applyAlignment="1">
      <alignment horizontal="right" vertical="center" wrapText="1"/>
    </xf>
    <xf numFmtId="166" fontId="60" fillId="3" borderId="0" xfId="0" applyNumberFormat="1" applyFont="1" applyFill="1" applyBorder="1" applyAlignment="1">
      <alignment horizontal="right" vertical="center" wrapText="1"/>
    </xf>
    <xf numFmtId="165" fontId="60" fillId="3" borderId="0" xfId="0" applyNumberFormat="1" applyFont="1" applyFill="1" applyBorder="1" applyAlignment="1">
      <alignment vertical="distributed" wrapText="1"/>
    </xf>
    <xf numFmtId="166" fontId="18" fillId="3" borderId="0" xfId="0" applyNumberFormat="1" applyFont="1" applyFill="1" applyAlignment="1">
      <alignment horizontal="right"/>
    </xf>
    <xf numFmtId="166" fontId="18" fillId="3" borderId="0" xfId="0" applyNumberFormat="1" applyFont="1" applyFill="1" applyAlignment="1">
      <alignment horizontal="right" vertical="center"/>
    </xf>
    <xf numFmtId="165" fontId="60" fillId="5" borderId="0" xfId="0" applyNumberFormat="1" applyFont="1" applyFill="1" applyBorder="1" applyAlignment="1">
      <alignment horizontal="right" vertical="center" wrapText="1"/>
    </xf>
    <xf numFmtId="165" fontId="60" fillId="3" borderId="0" xfId="0" applyNumberFormat="1" applyFont="1" applyFill="1" applyBorder="1" applyAlignment="1">
      <alignment horizontal="right" vertical="center" wrapText="1"/>
    </xf>
    <xf numFmtId="165" fontId="4" fillId="5" borderId="0" xfId="0" applyNumberFormat="1" applyFont="1" applyFill="1" applyAlignment="1">
      <alignment vertical="center"/>
    </xf>
    <xf numFmtId="165" fontId="4" fillId="5" borderId="0" xfId="0" applyNumberFormat="1" applyFont="1" applyFill="1"/>
    <xf numFmtId="165" fontId="60" fillId="5" borderId="0" xfId="0" applyNumberFormat="1" applyFont="1" applyFill="1" applyAlignment="1">
      <alignment vertical="center"/>
    </xf>
    <xf numFmtId="165" fontId="60" fillId="3" borderId="0" xfId="0" applyNumberFormat="1" applyFont="1" applyFill="1" applyAlignment="1">
      <alignment vertical="center"/>
    </xf>
    <xf numFmtId="165" fontId="60" fillId="5" borderId="0" xfId="0" applyNumberFormat="1" applyFont="1" applyFill="1" applyAlignment="1"/>
    <xf numFmtId="0" fontId="14" fillId="3" borderId="44" xfId="0" applyFont="1" applyFill="1" applyBorder="1" applyAlignment="1">
      <alignment horizontal="left" vertical="center" wrapText="1" indent="1"/>
    </xf>
    <xf numFmtId="0" fontId="14" fillId="3" borderId="44" xfId="0" applyFont="1" applyFill="1" applyBorder="1" applyAlignment="1">
      <alignment horizontal="center" vertical="center" wrapText="1"/>
    </xf>
    <xf numFmtId="2" fontId="7" fillId="4" borderId="0" xfId="0" applyNumberFormat="1" applyFont="1" applyFill="1" applyBorder="1" applyAlignment="1">
      <alignment vertical="center" wrapText="1"/>
    </xf>
    <xf numFmtId="2" fontId="7" fillId="3" borderId="0" xfId="0" applyNumberFormat="1" applyFont="1" applyFill="1" applyBorder="1" applyAlignment="1">
      <alignment vertical="center" wrapText="1"/>
    </xf>
    <xf numFmtId="2" fontId="7" fillId="3" borderId="0" xfId="0" applyNumberFormat="1" applyFont="1" applyFill="1" applyBorder="1" applyAlignment="1">
      <alignment horizontal="left" vertical="center" wrapText="1" indent="1"/>
    </xf>
    <xf numFmtId="2" fontId="7" fillId="4" borderId="0" xfId="0" applyNumberFormat="1" applyFont="1" applyFill="1" applyBorder="1" applyAlignment="1">
      <alignment horizontal="left" vertical="center" wrapText="1" indent="1"/>
    </xf>
    <xf numFmtId="2" fontId="64" fillId="3" borderId="0" xfId="0" applyNumberFormat="1" applyFont="1" applyFill="1" applyBorder="1" applyAlignment="1">
      <alignment horizontal="center" vertical="center" wrapText="1"/>
    </xf>
    <xf numFmtId="2" fontId="7" fillId="4" borderId="0" xfId="0" applyNumberFormat="1" applyFont="1" applyFill="1" applyBorder="1" applyAlignment="1">
      <alignment horizontal="center" vertical="center" wrapText="1"/>
    </xf>
    <xf numFmtId="2" fontId="14" fillId="3" borderId="0" xfId="0" applyNumberFormat="1" applyFont="1" applyFill="1" applyBorder="1" applyAlignment="1">
      <alignment horizontal="center" vertical="center" wrapText="1"/>
    </xf>
    <xf numFmtId="2" fontId="14" fillId="3" borderId="0" xfId="0" applyNumberFormat="1" applyFont="1" applyFill="1" applyBorder="1" applyAlignment="1">
      <alignment horizontal="right" vertical="center" wrapText="1" indent="1"/>
    </xf>
    <xf numFmtId="0" fontId="72" fillId="0" borderId="0" xfId="0" applyFont="1" applyAlignment="1">
      <alignment horizontal="left" vertical="center" indent="4"/>
    </xf>
    <xf numFmtId="0" fontId="90" fillId="0" borderId="0" xfId="0" applyFont="1" applyAlignment="1">
      <alignment horizontal="left" vertical="center" readingOrder="1"/>
    </xf>
    <xf numFmtId="0" fontId="90" fillId="0" borderId="0" xfId="0" applyFont="1" applyAlignment="1">
      <alignment horizontal="left"/>
    </xf>
    <xf numFmtId="0" fontId="79" fillId="0" borderId="42" xfId="140" applyFont="1" applyBorder="1" applyAlignment="1" applyProtection="1">
      <alignment horizontal="left" indent="2"/>
    </xf>
    <xf numFmtId="0" fontId="5" fillId="2" borderId="4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3" fontId="4" fillId="3" borderId="0" xfId="0" applyNumberFormat="1" applyFont="1" applyFill="1" applyBorder="1" applyAlignment="1">
      <alignment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94" fillId="3" borderId="0" xfId="0" applyFont="1" applyFill="1" applyBorder="1" applyAlignment="1">
      <alignment horizontal="left" vertical="center" wrapText="1" indent="1"/>
    </xf>
    <xf numFmtId="165" fontId="94" fillId="3" borderId="0" xfId="0" applyNumberFormat="1" applyFont="1" applyFill="1" applyBorder="1" applyAlignment="1">
      <alignment horizontal="right" vertical="center" wrapText="1"/>
    </xf>
    <xf numFmtId="166" fontId="94" fillId="3" borderId="0" xfId="0" applyNumberFormat="1" applyFont="1" applyFill="1" applyBorder="1" applyAlignment="1">
      <alignment vertical="center" wrapText="1"/>
    </xf>
    <xf numFmtId="165" fontId="94" fillId="3" borderId="0" xfId="0" applyNumberFormat="1" applyFont="1" applyFill="1" applyBorder="1" applyAlignment="1">
      <alignment vertical="center" wrapText="1"/>
    </xf>
    <xf numFmtId="0" fontId="80" fillId="3" borderId="0" xfId="0" applyFont="1" applyFill="1" applyAlignment="1">
      <alignment horizontal="left" vertical="center"/>
    </xf>
    <xf numFmtId="0" fontId="93" fillId="3" borderId="0" xfId="0" applyFont="1" applyFill="1" applyAlignment="1">
      <alignment horizontal="left" vertical="center"/>
    </xf>
    <xf numFmtId="0" fontId="12" fillId="3" borderId="0" xfId="0" applyFont="1" applyFill="1"/>
    <xf numFmtId="164" fontId="4" fillId="3" borderId="0" xfId="1" applyNumberFormat="1" applyFont="1" applyFill="1"/>
    <xf numFmtId="0" fontId="5" fillId="2" borderId="4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12" fillId="2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1" xfId="0" applyBorder="1" applyAlignment="1"/>
    <xf numFmtId="0" fontId="0" fillId="0" borderId="1" xfId="0" applyBorder="1" applyAlignment="1"/>
    <xf numFmtId="0" fontId="12" fillId="30" borderId="10" xfId="0" applyFont="1" applyFill="1" applyBorder="1" applyAlignment="1">
      <alignment horizontal="center"/>
    </xf>
    <xf numFmtId="0" fontId="0" fillId="30" borderId="11" xfId="0" applyFill="1" applyBorder="1" applyAlignment="1">
      <alignment horizontal="center"/>
    </xf>
    <xf numFmtId="0" fontId="0" fillId="30" borderId="1" xfId="0" applyFill="1" applyBorder="1" applyAlignment="1">
      <alignment horizontal="center"/>
    </xf>
    <xf numFmtId="0" fontId="0" fillId="0" borderId="7" xfId="0" applyBorder="1" applyAlignment="1"/>
    <xf numFmtId="0" fontId="0" fillId="0" borderId="5" xfId="0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/>
    </xf>
    <xf numFmtId="0" fontId="86" fillId="0" borderId="0" xfId="0" applyFont="1" applyAlignment="1">
      <alignment horizontal="center" vertical="center"/>
    </xf>
    <xf numFmtId="2" fontId="64" fillId="3" borderId="0" xfId="0" applyNumberFormat="1" applyFont="1" applyFill="1" applyBorder="1" applyAlignment="1">
      <alignment horizontal="center" wrapText="1"/>
    </xf>
    <xf numFmtId="2" fontId="0" fillId="0" borderId="0" xfId="0" applyNumberFormat="1" applyAlignment="1">
      <alignment horizont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horizontal="center" vertical="center" wrapText="1"/>
    </xf>
    <xf numFmtId="0" fontId="16" fillId="2" borderId="37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16" fillId="2" borderId="31" xfId="0" applyFont="1" applyFill="1" applyBorder="1" applyAlignment="1">
      <alignment horizontal="center" vertical="center" wrapText="1"/>
    </xf>
    <xf numFmtId="0" fontId="16" fillId="2" borderId="40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</cellXfs>
  <cellStyles count="141">
    <cellStyle name="%" xfId="4"/>
    <cellStyle name="% 2" xfId="5"/>
    <cellStyle name="20% - Cor1" xfId="6"/>
    <cellStyle name="20% - Cor1 2" xfId="7"/>
    <cellStyle name="20% - Cor2" xfId="8"/>
    <cellStyle name="20% - Cor2 2" xfId="9"/>
    <cellStyle name="20% - Cor3" xfId="10"/>
    <cellStyle name="20% - Cor3 2" xfId="11"/>
    <cellStyle name="20% - Cor4" xfId="12"/>
    <cellStyle name="20% - Cor4 2" xfId="13"/>
    <cellStyle name="20% - Cor5" xfId="14"/>
    <cellStyle name="20% - Cor5 2" xfId="15"/>
    <cellStyle name="20% - Cor6" xfId="16"/>
    <cellStyle name="20% - Cor6 2" xfId="17"/>
    <cellStyle name="40% - Cor1" xfId="18"/>
    <cellStyle name="40% - Cor1 2" xfId="19"/>
    <cellStyle name="40% - Cor2" xfId="20"/>
    <cellStyle name="40% - Cor2 2" xfId="21"/>
    <cellStyle name="40% - Cor3" xfId="22"/>
    <cellStyle name="40% - Cor3 2" xfId="23"/>
    <cellStyle name="40% - Cor4" xfId="24"/>
    <cellStyle name="40% - Cor4 2" xfId="25"/>
    <cellStyle name="40% - Cor5" xfId="26"/>
    <cellStyle name="40% - Cor5 2" xfId="27"/>
    <cellStyle name="40% - Cor6" xfId="28"/>
    <cellStyle name="40% - Cor6 2" xfId="29"/>
    <cellStyle name="60% - Cor1" xfId="30"/>
    <cellStyle name="60% - Cor1 2" xfId="31"/>
    <cellStyle name="60% - Cor2" xfId="32"/>
    <cellStyle name="60% - Cor2 2" xfId="33"/>
    <cellStyle name="60% - Cor3" xfId="34"/>
    <cellStyle name="60% - Cor3 2" xfId="35"/>
    <cellStyle name="60% - Cor4" xfId="36"/>
    <cellStyle name="60% - Cor4 2" xfId="37"/>
    <cellStyle name="60% - Cor5" xfId="38"/>
    <cellStyle name="60% - Cor5 2" xfId="39"/>
    <cellStyle name="60% - Cor6" xfId="40"/>
    <cellStyle name="60% - Cor6 2" xfId="41"/>
    <cellStyle name="CABECALHO" xfId="42"/>
    <cellStyle name="Cabeçalho 1" xfId="43"/>
    <cellStyle name="Cabeçalho 1 2" xfId="44"/>
    <cellStyle name="Cabeçalho 2" xfId="45"/>
    <cellStyle name="Cabeçalho 2 2" xfId="46"/>
    <cellStyle name="Cabeçalho 3" xfId="47"/>
    <cellStyle name="Cabeçalho 3 2" xfId="48"/>
    <cellStyle name="Cabeçalho 4" xfId="49"/>
    <cellStyle name="Cabeçalho 4 2" xfId="50"/>
    <cellStyle name="CABECALHO_III 01_Contas nacionais_10" xfId="51"/>
    <cellStyle name="Cálculo" xfId="52"/>
    <cellStyle name="Cálculo 2" xfId="53"/>
    <cellStyle name="Célula Ligada" xfId="54"/>
    <cellStyle name="Célula Ligada 2" xfId="55"/>
    <cellStyle name="Comma" xfId="3" builtinId="3"/>
    <cellStyle name="Comma 2" xfId="56"/>
    <cellStyle name="Comma 3" xfId="57"/>
    <cellStyle name="Comma 4" xfId="58"/>
    <cellStyle name="Cor1" xfId="59"/>
    <cellStyle name="Cor1 2" xfId="60"/>
    <cellStyle name="Cor2" xfId="61"/>
    <cellStyle name="Cor2 2" xfId="62"/>
    <cellStyle name="Cor3" xfId="63"/>
    <cellStyle name="Cor3 2" xfId="64"/>
    <cellStyle name="Cor4" xfId="65"/>
    <cellStyle name="Cor4 2" xfId="66"/>
    <cellStyle name="Cor5" xfId="67"/>
    <cellStyle name="Cor5 2" xfId="68"/>
    <cellStyle name="Cor6" xfId="69"/>
    <cellStyle name="Cor6 2" xfId="70"/>
    <cellStyle name="Correcto" xfId="71"/>
    <cellStyle name="Correcto 2" xfId="72"/>
    <cellStyle name="DADOS" xfId="73"/>
    <cellStyle name="Entrada" xfId="74"/>
    <cellStyle name="Entrada 2" xfId="75"/>
    <cellStyle name="Euro" xfId="76"/>
    <cellStyle name="Hyperlink" xfId="140" builtinId="8"/>
    <cellStyle name="Hyperlink 2" xfId="77"/>
    <cellStyle name="Hyperlink 3" xfId="78"/>
    <cellStyle name="Incorrecto" xfId="79"/>
    <cellStyle name="Incorrecto 2" xfId="80"/>
    <cellStyle name="LineBottom2" xfId="81"/>
    <cellStyle name="LineBottom3" xfId="82"/>
    <cellStyle name="Neutro" xfId="83"/>
    <cellStyle name="Neutro 2" xfId="84"/>
    <cellStyle name="Normal" xfId="0" builtinId="0"/>
    <cellStyle name="Normal 10" xfId="85"/>
    <cellStyle name="Normal 11" xfId="86"/>
    <cellStyle name="Normal 12" xfId="87"/>
    <cellStyle name="Normal 13" xfId="88"/>
    <cellStyle name="Normal 2" xfId="2"/>
    <cellStyle name="Normal 2 2" xfId="89"/>
    <cellStyle name="Normal 2 2 2" xfId="90"/>
    <cellStyle name="Normal 2 2 3" xfId="138"/>
    <cellStyle name="Normal 2 3" xfId="91"/>
    <cellStyle name="Normal 2 4" xfId="92"/>
    <cellStyle name="Normal 2 5" xfId="93"/>
    <cellStyle name="Normal 2_03_3 CI_porGProd_2007_2010 FALTA_SALDO" xfId="94"/>
    <cellStyle name="Normal 3" xfId="95"/>
    <cellStyle name="Normal 3 2" xfId="96"/>
    <cellStyle name="Normal 3 2 2" xfId="97"/>
    <cellStyle name="Normal 3 3" xfId="98"/>
    <cellStyle name="Normal 4" xfId="99"/>
    <cellStyle name="Normal 4 2" xfId="100"/>
    <cellStyle name="Normal 4 3" xfId="101"/>
    <cellStyle name="Normal 4_04 GRAF_E cap4" xfId="102"/>
    <cellStyle name="Normal 5" xfId="103"/>
    <cellStyle name="Normal 5 2" xfId="104"/>
    <cellStyle name="Normal 6" xfId="105"/>
    <cellStyle name="Normal 7" xfId="106"/>
    <cellStyle name="Normal 8" xfId="107"/>
    <cellStyle name="Normal 9" xfId="108"/>
    <cellStyle name="Nota" xfId="109"/>
    <cellStyle name="Nota 2" xfId="110"/>
    <cellStyle name="NUMLINHA" xfId="111"/>
    <cellStyle name="Percent" xfId="1" builtinId="5"/>
    <cellStyle name="Percent 2" xfId="112"/>
    <cellStyle name="Percent 2 2" xfId="139"/>
    <cellStyle name="Percent 3" xfId="113"/>
    <cellStyle name="Percent 3 2" xfId="114"/>
    <cellStyle name="Percent 3 3" xfId="115"/>
    <cellStyle name="Percent 4" xfId="116"/>
    <cellStyle name="Percent 4 2" xfId="117"/>
    <cellStyle name="Percent 5" xfId="118"/>
    <cellStyle name="Percent 6" xfId="119"/>
    <cellStyle name="Percent 7" xfId="120"/>
    <cellStyle name="Percent 8" xfId="121"/>
    <cellStyle name="Percentagem 2" xfId="122"/>
    <cellStyle name="QDTITULO" xfId="123"/>
    <cellStyle name="Saída" xfId="124"/>
    <cellStyle name="Saída 2" xfId="125"/>
    <cellStyle name="Standard_WBBasis" xfId="126"/>
    <cellStyle name="Texto de Aviso" xfId="127"/>
    <cellStyle name="Texto de Aviso 2" xfId="128"/>
    <cellStyle name="Texto Explicativo" xfId="129"/>
    <cellStyle name="Texto Explicativo 2" xfId="130"/>
    <cellStyle name="TITCOLUNA" xfId="131"/>
    <cellStyle name="Título" xfId="132"/>
    <cellStyle name="Título 2" xfId="133"/>
    <cellStyle name="Total 2" xfId="134"/>
    <cellStyle name="Verificar Célula" xfId="135"/>
    <cellStyle name="Verificar Célula 2" xfId="136"/>
    <cellStyle name="WithoutLine" xfId="137"/>
  </cellStyles>
  <dxfs count="0"/>
  <tableStyles count="0" defaultTableStyle="TableStyleMedium9" defaultPivotStyle="PivotStyleLight16"/>
  <colors>
    <mruColors>
      <color rgb="FFFFA7A7"/>
      <color rgb="FF3072C2"/>
      <color rgb="FFDE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87586804411842E-2"/>
          <c:y val="0.10329874218277298"/>
          <c:w val="0.9169218579181303"/>
          <c:h val="0.4197892940543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[2]Figura6_2!$A$58</c:f>
              <c:strCache>
                <c:ptCount val="1"/>
                <c:pt idx="0">
                  <c:v>Q1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[2]Figura6_2!$B$53:$Q$53</c:f>
                <c:numCache>
                  <c:formatCode>General</c:formatCode>
                  <c:ptCount val="16"/>
                  <c:pt idx="0">
                    <c:v>35137.5</c:v>
                  </c:pt>
                  <c:pt idx="1">
                    <c:v>35754</c:v>
                  </c:pt>
                  <c:pt idx="2">
                    <c:v>18687.75</c:v>
                  </c:pt>
                  <c:pt idx="3">
                    <c:v>20422.5</c:v>
                  </c:pt>
                  <c:pt idx="4">
                    <c:v>27237.75</c:v>
                  </c:pt>
                  <c:pt idx="5">
                    <c:v>28641.75</c:v>
                  </c:pt>
                  <c:pt idx="6">
                    <c:v>36529.5</c:v>
                  </c:pt>
                  <c:pt idx="7">
                    <c:v>37341</c:v>
                  </c:pt>
                  <c:pt idx="8">
                    <c:v>19788</c:v>
                  </c:pt>
                  <c:pt idx="9">
                    <c:v>18499.5</c:v>
                  </c:pt>
                  <c:pt idx="10">
                    <c:v>31327.5</c:v>
                  </c:pt>
                  <c:pt idx="11">
                    <c:v>33061.5</c:v>
                  </c:pt>
                  <c:pt idx="12">
                    <c:v>31011</c:v>
                  </c:pt>
                  <c:pt idx="13">
                    <c:v>33270</c:v>
                  </c:pt>
                  <c:pt idx="14">
                    <c:v>30564</c:v>
                  </c:pt>
                  <c:pt idx="15">
                    <c:v>31605.75</c:v>
                  </c:pt>
                </c:numCache>
              </c:numRef>
            </c:minus>
            <c:spPr>
              <a:ln w="1905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errBars>
          <c:cat>
            <c:multiLvlStrRef>
              <c:f>[2]Figura6_2!$B$48:$Q$49</c:f>
              <c:multiLvlStrCache>
                <c:ptCount val="16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2018</c:v>
                  </c:pt>
                  <c:pt idx="15">
                    <c:v>2019</c:v>
                  </c:pt>
                </c:lvl>
                <c:lvl>
                  <c:pt idx="0">
                    <c:v>Total das sociedades nacionais</c:v>
                  </c:pt>
                  <c:pt idx="2">
                    <c:v>Agricultura e Pescas</c:v>
                  </c:pt>
                  <c:pt idx="4">
                    <c:v>Construção e Atividades Imobiliárias</c:v>
                  </c:pt>
                  <c:pt idx="6">
                    <c:v>Comércio</c:v>
                  </c:pt>
                  <c:pt idx="8">
                    <c:v>Transportes e Armazenagem</c:v>
                  </c:pt>
                  <c:pt idx="10">
                    <c:v>Alojamento e Restauração</c:v>
                  </c:pt>
                  <c:pt idx="12">
                    <c:v>Informação e Comunicação</c:v>
                  </c:pt>
                  <c:pt idx="14">
                    <c:v>Outros Serviços</c:v>
                  </c:pt>
                </c:lvl>
              </c:multiLvlStrCache>
            </c:multiLvlStrRef>
          </c:cat>
          <c:val>
            <c:numRef>
              <c:f>[2]Figura6_2!$B$50:$Q$50</c:f>
              <c:numCache>
                <c:formatCode>General</c:formatCode>
                <c:ptCount val="16"/>
                <c:pt idx="0">
                  <c:v>1693</c:v>
                </c:pt>
                <c:pt idx="1">
                  <c:v>1857</c:v>
                </c:pt>
                <c:pt idx="2">
                  <c:v>-1588</c:v>
                </c:pt>
                <c:pt idx="3">
                  <c:v>-1616</c:v>
                </c:pt>
                <c:pt idx="4">
                  <c:v>-504</c:v>
                </c:pt>
                <c:pt idx="5">
                  <c:v>-416</c:v>
                </c:pt>
                <c:pt idx="6">
                  <c:v>3135</c:v>
                </c:pt>
                <c:pt idx="7">
                  <c:v>3198</c:v>
                </c:pt>
                <c:pt idx="8">
                  <c:v>6613</c:v>
                </c:pt>
                <c:pt idx="9">
                  <c:v>4262</c:v>
                </c:pt>
                <c:pt idx="10">
                  <c:v>114</c:v>
                </c:pt>
                <c:pt idx="11">
                  <c:v>154</c:v>
                </c:pt>
                <c:pt idx="12">
                  <c:v>2049</c:v>
                </c:pt>
                <c:pt idx="13">
                  <c:v>2044.5</c:v>
                </c:pt>
                <c:pt idx="14">
                  <c:v>3702</c:v>
                </c:pt>
                <c:pt idx="15">
                  <c:v>4250.5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A9-426F-A2DF-96D6DFC09ACA}"/>
            </c:ext>
          </c:extLst>
        </c:ser>
        <c:ser>
          <c:idx val="1"/>
          <c:order val="1"/>
          <c:tx>
            <c:strRef>
              <c:f>[2]Figura6_2!$A$59</c:f>
              <c:strCache>
                <c:ptCount val="1"/>
                <c:pt idx="0">
                  <c:v>Mediana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5A9-426F-A2DF-96D6DFC09ACA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5A9-426F-A2DF-96D6DFC09ACA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5A9-426F-A2DF-96D6DFC09A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5A9-426F-A2DF-96D6DFC09ACA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65A9-426F-A2DF-96D6DFC09AC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5A9-426F-A2DF-96D6DFC09ACA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65A9-426F-A2DF-96D6DFC09ACA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5A9-426F-A2DF-96D6DFC09ACA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65A9-426F-A2DF-96D6DFC09ACA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5A9-426F-A2DF-96D6DFC09ACA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65A9-426F-A2DF-96D6DFC09AC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5A9-426F-A2DF-96D6DFC09ACA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65A9-426F-A2DF-96D6DFC09ACA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5A9-426F-A2DF-96D6DFC09ACA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E-65A9-426F-A2DF-96D6DFC09ACA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5A9-426F-A2DF-96D6DFC09AC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5A9-426F-A2DF-96D6DFC09ACA}"/>
              </c:ext>
            </c:extLst>
          </c:dPt>
          <c:cat>
            <c:multiLvlStrRef>
              <c:f>[2]Figura6_2!$B$48:$Q$49</c:f>
              <c:multiLvlStrCache>
                <c:ptCount val="16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2018</c:v>
                  </c:pt>
                  <c:pt idx="15">
                    <c:v>2019</c:v>
                  </c:pt>
                </c:lvl>
                <c:lvl>
                  <c:pt idx="0">
                    <c:v>Total das sociedades nacionais</c:v>
                  </c:pt>
                  <c:pt idx="2">
                    <c:v>Agricultura e Pescas</c:v>
                  </c:pt>
                  <c:pt idx="4">
                    <c:v>Construção e Atividades Imobiliárias</c:v>
                  </c:pt>
                  <c:pt idx="6">
                    <c:v>Comércio</c:v>
                  </c:pt>
                  <c:pt idx="8">
                    <c:v>Transportes e Armazenagem</c:v>
                  </c:pt>
                  <c:pt idx="10">
                    <c:v>Alojamento e Restauração</c:v>
                  </c:pt>
                  <c:pt idx="12">
                    <c:v>Informação e Comunicação</c:v>
                  </c:pt>
                  <c:pt idx="14">
                    <c:v>Outros Serviços</c:v>
                  </c:pt>
                </c:lvl>
              </c:multiLvlStrCache>
            </c:multiLvlStrRef>
          </c:cat>
          <c:val>
            <c:numRef>
              <c:f>[2]Figura6_2!$B$51:$Q$51</c:f>
              <c:numCache>
                <c:formatCode>General</c:formatCode>
                <c:ptCount val="16"/>
                <c:pt idx="0">
                  <c:v>23425</c:v>
                </c:pt>
                <c:pt idx="1">
                  <c:v>23836</c:v>
                </c:pt>
                <c:pt idx="2">
                  <c:v>10870.5</c:v>
                </c:pt>
                <c:pt idx="3">
                  <c:v>11999</c:v>
                </c:pt>
                <c:pt idx="4">
                  <c:v>17654.5</c:v>
                </c:pt>
                <c:pt idx="5">
                  <c:v>18678.5</c:v>
                </c:pt>
                <c:pt idx="6">
                  <c:v>24353</c:v>
                </c:pt>
                <c:pt idx="7">
                  <c:v>24894</c:v>
                </c:pt>
                <c:pt idx="8">
                  <c:v>13192</c:v>
                </c:pt>
                <c:pt idx="9">
                  <c:v>12333</c:v>
                </c:pt>
                <c:pt idx="10">
                  <c:v>20885</c:v>
                </c:pt>
                <c:pt idx="11">
                  <c:v>22041</c:v>
                </c:pt>
                <c:pt idx="12">
                  <c:v>20674</c:v>
                </c:pt>
                <c:pt idx="13">
                  <c:v>22180</c:v>
                </c:pt>
                <c:pt idx="14">
                  <c:v>20376</c:v>
                </c:pt>
                <c:pt idx="15">
                  <c:v>21070.5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65A9-426F-A2DF-96D6DFC09ACA}"/>
            </c:ext>
          </c:extLst>
        </c:ser>
        <c:ser>
          <c:idx val="2"/>
          <c:order val="2"/>
          <c:tx>
            <c:strRef>
              <c:f>[2]Figura6_2!$A$60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bg1"/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9525">
                <a:solidFill>
                  <a:schemeClr val="bg1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65A9-426F-A2DF-96D6DFC09ACA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65A9-426F-A2DF-96D6DFC09ACA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65A9-426F-A2DF-96D6DFC09ACA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65A9-426F-A2DF-96D6DFC09ACA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65A9-426F-A2DF-96D6DFC09ACA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65A9-426F-A2DF-96D6DFC09ACA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65A9-426F-A2DF-96D6DFC09ACA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F-65A9-426F-A2DF-96D6DFC09ACA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3-65A9-426F-A2DF-96D6DFC09AC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5-65A9-426F-A2DF-96D6DFC09ACA}"/>
              </c:ext>
            </c:extLst>
          </c:dPt>
          <c:errBars>
            <c:errBarType val="plus"/>
            <c:errValType val="cust"/>
            <c:noEndCap val="0"/>
            <c:plus>
              <c:numRef>
                <c:f>[2]Figura6_2!$B$54:$Q$54</c:f>
                <c:numCache>
                  <c:formatCode>General</c:formatCode>
                  <c:ptCount val="16"/>
                  <c:pt idx="0">
                    <c:v>89454</c:v>
                  </c:pt>
                  <c:pt idx="1">
                    <c:v>91137</c:v>
                  </c:pt>
                  <c:pt idx="2">
                    <c:v>71028.75</c:v>
                  </c:pt>
                  <c:pt idx="3">
                    <c:v>75211.5</c:v>
                  </c:pt>
                  <c:pt idx="4">
                    <c:v>78053.25</c:v>
                  </c:pt>
                  <c:pt idx="5">
                    <c:v>80675.25</c:v>
                  </c:pt>
                  <c:pt idx="6">
                    <c:v>95049</c:v>
                  </c:pt>
                  <c:pt idx="7">
                    <c:v>98368.5</c:v>
                  </c:pt>
                  <c:pt idx="8">
                    <c:v>78157.5</c:v>
                  </c:pt>
                  <c:pt idx="9">
                    <c:v>64789.5</c:v>
                  </c:pt>
                  <c:pt idx="10">
                    <c:v>79432.5</c:v>
                  </c:pt>
                  <c:pt idx="11">
                    <c:v>82708.5</c:v>
                  </c:pt>
                  <c:pt idx="12">
                    <c:v>78288</c:v>
                  </c:pt>
                  <c:pt idx="13">
                    <c:v>78689.25</c:v>
                  </c:pt>
                  <c:pt idx="14">
                    <c:v>65605.5</c:v>
                  </c:pt>
                  <c:pt idx="15">
                    <c:v>68082.75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905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errBars>
          <c:cat>
            <c:multiLvlStrRef>
              <c:f>[2]Figura6_2!$B$48:$Q$49</c:f>
              <c:multiLvlStrCache>
                <c:ptCount val="16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2018</c:v>
                  </c:pt>
                  <c:pt idx="15">
                    <c:v>2019</c:v>
                  </c:pt>
                </c:lvl>
                <c:lvl>
                  <c:pt idx="0">
                    <c:v>Total das sociedades nacionais</c:v>
                  </c:pt>
                  <c:pt idx="2">
                    <c:v>Agricultura e Pescas</c:v>
                  </c:pt>
                  <c:pt idx="4">
                    <c:v>Construção e Atividades Imobiliárias</c:v>
                  </c:pt>
                  <c:pt idx="6">
                    <c:v>Comércio</c:v>
                  </c:pt>
                  <c:pt idx="8">
                    <c:v>Transportes e Armazenagem</c:v>
                  </c:pt>
                  <c:pt idx="10">
                    <c:v>Alojamento e Restauração</c:v>
                  </c:pt>
                  <c:pt idx="12">
                    <c:v>Informação e Comunicação</c:v>
                  </c:pt>
                  <c:pt idx="14">
                    <c:v>Outros Serviços</c:v>
                  </c:pt>
                </c:lvl>
              </c:multiLvlStrCache>
            </c:multiLvlStrRef>
          </c:cat>
          <c:val>
            <c:numRef>
              <c:f>[2]Figura6_2!$B$52:$Q$52</c:f>
              <c:numCache>
                <c:formatCode>General</c:formatCode>
                <c:ptCount val="16"/>
                <c:pt idx="0">
                  <c:v>59636</c:v>
                </c:pt>
                <c:pt idx="1">
                  <c:v>60758</c:v>
                </c:pt>
                <c:pt idx="2">
                  <c:v>47352.5</c:v>
                </c:pt>
                <c:pt idx="3">
                  <c:v>50141</c:v>
                </c:pt>
                <c:pt idx="4">
                  <c:v>52035.5</c:v>
                </c:pt>
                <c:pt idx="5">
                  <c:v>53783.5</c:v>
                </c:pt>
                <c:pt idx="6">
                  <c:v>63366</c:v>
                </c:pt>
                <c:pt idx="7">
                  <c:v>65579</c:v>
                </c:pt>
                <c:pt idx="8">
                  <c:v>52105</c:v>
                </c:pt>
                <c:pt idx="9">
                  <c:v>43193</c:v>
                </c:pt>
                <c:pt idx="10">
                  <c:v>52955</c:v>
                </c:pt>
                <c:pt idx="11">
                  <c:v>55139</c:v>
                </c:pt>
                <c:pt idx="12">
                  <c:v>52192</c:v>
                </c:pt>
                <c:pt idx="13">
                  <c:v>52459.5</c:v>
                </c:pt>
                <c:pt idx="14">
                  <c:v>43737</c:v>
                </c:pt>
                <c:pt idx="15">
                  <c:v>45388.5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6-65A9-426F-A2DF-96D6DFC09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2293760"/>
        <c:axId val="82190336"/>
      </c:barChart>
      <c:catAx>
        <c:axId val="82293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2190336"/>
        <c:crosses val="autoZero"/>
        <c:auto val="1"/>
        <c:lblAlgn val="ctr"/>
        <c:lblOffset val="100"/>
        <c:noMultiLvlLbl val="0"/>
      </c:catAx>
      <c:valAx>
        <c:axId val="82190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82293760"/>
        <c:crosses val="autoZero"/>
        <c:crossBetween val="between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 b="0"/>
                  </a:pPr>
                  <a:r>
                    <a:rPr lang="pt-PT" b="0"/>
                    <a:t>Milhares de euros</a:t>
                  </a:r>
                </a:p>
              </c:rich>
            </c:tx>
          </c:dispUnitsLbl>
        </c:dispUnits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411" l="0.70000000000000062" r="0.70000000000000062" t="0.75000000000000411" header="0.30000000000000032" footer="0.30000000000000032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20553104007199"/>
          <c:y val="0.11394545676247667"/>
          <c:w val="0.77210046601456905"/>
          <c:h val="0.409262481421021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[2]Figura6_2!$A$58</c:f>
              <c:strCache>
                <c:ptCount val="1"/>
                <c:pt idx="0">
                  <c:v>Q1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[2]Figura6_2!$R$53:$S$53</c:f>
                <c:numCache>
                  <c:formatCode>General</c:formatCode>
                  <c:ptCount val="2"/>
                  <c:pt idx="0">
                    <c:v>82336.5</c:v>
                  </c:pt>
                  <c:pt idx="1">
                    <c:v>81972</c:v>
                  </c:pt>
                </c:numCache>
              </c:numRef>
            </c:minus>
            <c:spPr>
              <a:ln w="1905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errBars>
          <c:cat>
            <c:multiLvlStrRef>
              <c:f>[2]Figura6_2!$R$56:$S$57</c:f>
              <c:multiLvlStrCache>
                <c:ptCount val="2"/>
                <c:lvl>
                  <c:pt idx="0">
                    <c:v>2018</c:v>
                  </c:pt>
                  <c:pt idx="1">
                    <c:v>2019</c:v>
                  </c:pt>
                </c:lvl>
                <c:lvl>
                  <c:pt idx="0">
                    <c:v>Indústria e Energia</c:v>
                  </c:pt>
                </c:lvl>
              </c:multiLvlStrCache>
            </c:multiLvlStrRef>
          </c:cat>
          <c:val>
            <c:numRef>
              <c:f>[2]Figura6_2!$R$50:$S$50</c:f>
              <c:numCache>
                <c:formatCode>General</c:formatCode>
                <c:ptCount val="2"/>
                <c:pt idx="0">
                  <c:v>15073</c:v>
                </c:pt>
                <c:pt idx="1">
                  <c:v>15433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F8-4366-9C3B-09E79ABF6C18}"/>
            </c:ext>
          </c:extLst>
        </c:ser>
        <c:ser>
          <c:idx val="1"/>
          <c:order val="1"/>
          <c:tx>
            <c:strRef>
              <c:f>[2]Figura6_2!$A$59</c:f>
              <c:strCache>
                <c:ptCount val="1"/>
                <c:pt idx="0">
                  <c:v>Mediana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2">
                  <a:lumMod val="75000"/>
                </a:schemeClr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4F8-4366-9C3B-09E79ABF6C18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4F8-4366-9C3B-09E79ABF6C18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4F8-4366-9C3B-09E79ABF6C18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4F8-4366-9C3B-09E79ABF6C18}"/>
              </c:ext>
            </c:extLst>
          </c:dPt>
          <c:dPt>
            <c:idx val="9"/>
            <c:invertIfNegative val="0"/>
            <c:bubble3D val="0"/>
            <c:spPr>
              <a:solidFill>
                <a:srgbClr val="0070C0"/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4F8-4366-9C3B-09E79ABF6C1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4F8-4366-9C3B-09E79ABF6C1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4F8-4366-9C3B-09E79ABF6C1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4F8-4366-9C3B-09E79ABF6C1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24F8-4366-9C3B-09E79ABF6C18}"/>
              </c:ext>
            </c:extLst>
          </c:dPt>
          <c:cat>
            <c:multiLvlStrRef>
              <c:f>[2]Figura6_2!$R$56:$S$57</c:f>
              <c:multiLvlStrCache>
                <c:ptCount val="2"/>
                <c:lvl>
                  <c:pt idx="0">
                    <c:v>2018</c:v>
                  </c:pt>
                  <c:pt idx="1">
                    <c:v>2019</c:v>
                  </c:pt>
                </c:lvl>
                <c:lvl>
                  <c:pt idx="0">
                    <c:v>Indústria e Energia</c:v>
                  </c:pt>
                </c:lvl>
              </c:multiLvlStrCache>
            </c:multiLvlStrRef>
          </c:cat>
          <c:val>
            <c:numRef>
              <c:f>[2]Figura6_2!$R$51:$S$51</c:f>
              <c:numCache>
                <c:formatCode>General</c:formatCode>
                <c:ptCount val="2"/>
                <c:pt idx="0">
                  <c:v>54891</c:v>
                </c:pt>
                <c:pt idx="1">
                  <c:v>54648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4F8-4366-9C3B-09E79ABF6C18}"/>
            </c:ext>
          </c:extLst>
        </c:ser>
        <c:ser>
          <c:idx val="2"/>
          <c:order val="2"/>
          <c:tx>
            <c:strRef>
              <c:f>[2]Figura6_2!$A$60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bg1"/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4F8-4366-9C3B-09E79ABF6C18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4F8-4366-9C3B-09E79ABF6C18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4F8-4366-9C3B-09E79ABF6C18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4F8-4366-9C3B-09E79ABF6C18}"/>
              </c:ext>
            </c:extLst>
          </c:dPt>
          <c:dPt>
            <c:idx val="9"/>
            <c:invertIfNegative val="0"/>
            <c:bubble3D val="0"/>
            <c:spPr>
              <a:solidFill>
                <a:srgbClr val="0070C0"/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4F8-4366-9C3B-09E79ABF6C1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4F8-4366-9C3B-09E79ABF6C1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4F8-4366-9C3B-09E79ABF6C1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4F8-4366-9C3B-09E79ABF6C1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9525">
                <a:solidFill>
                  <a:schemeClr val="tx2">
                    <a:lumMod val="75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4F8-4366-9C3B-09E79ABF6C18}"/>
              </c:ext>
            </c:extLst>
          </c:dPt>
          <c:errBars>
            <c:errBarType val="plus"/>
            <c:errValType val="cust"/>
            <c:noEndCap val="0"/>
            <c:plus>
              <c:numRef>
                <c:f>[2]Figura6_2!$R$54:$S$54</c:f>
                <c:numCache>
                  <c:formatCode>General</c:formatCode>
                  <c:ptCount val="2"/>
                  <c:pt idx="0">
                    <c:v>257764.5</c:v>
                  </c:pt>
                  <c:pt idx="1">
                    <c:v>263319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905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errBars>
          <c:cat>
            <c:multiLvlStrRef>
              <c:f>[2]Figura6_2!$R$56:$S$57</c:f>
              <c:multiLvlStrCache>
                <c:ptCount val="2"/>
                <c:lvl>
                  <c:pt idx="0">
                    <c:v>2018</c:v>
                  </c:pt>
                  <c:pt idx="1">
                    <c:v>2019</c:v>
                  </c:pt>
                </c:lvl>
                <c:lvl>
                  <c:pt idx="0">
                    <c:v>Indústria e Energia</c:v>
                  </c:pt>
                </c:lvl>
              </c:multiLvlStrCache>
            </c:multiLvlStrRef>
          </c:cat>
          <c:val>
            <c:numRef>
              <c:f>[2]Figura6_2!$R$52:$S$52</c:f>
              <c:numCache>
                <c:formatCode>General</c:formatCode>
                <c:ptCount val="2"/>
                <c:pt idx="0">
                  <c:v>171843</c:v>
                </c:pt>
                <c:pt idx="1">
                  <c:v>175546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4F8-4366-9C3B-09E79ABF6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8559488"/>
        <c:axId val="82193792"/>
      </c:barChart>
      <c:catAx>
        <c:axId val="98559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2193792"/>
        <c:crosses val="autoZero"/>
        <c:auto val="1"/>
        <c:lblAlgn val="ctr"/>
        <c:lblOffset val="100"/>
        <c:noMultiLvlLbl val="0"/>
      </c:catAx>
      <c:valAx>
        <c:axId val="82193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98559488"/>
        <c:crosses val="autoZero"/>
        <c:crossBetween val="between"/>
        <c:dispUnits>
          <c:builtInUnit val="thousands"/>
          <c:dispUnitsLbl>
            <c:layout/>
            <c:tx>
              <c:rich>
                <a:bodyPr/>
                <a:lstStyle/>
                <a:p>
                  <a:pPr>
                    <a:defRPr/>
                  </a:pPr>
                  <a:r>
                    <a:rPr lang="pt-PT"/>
                    <a:t>Milhares de euros</a:t>
                  </a:r>
                </a:p>
              </c:rich>
            </c:tx>
          </c:dispUnitsLbl>
        </c:dispUnits>
      </c:valAx>
      <c:spPr>
        <a:noFill/>
      </c:spPr>
    </c:plotArea>
    <c:plotVisOnly val="1"/>
    <c:dispBlanksAs val="gap"/>
    <c:showDLblsOverMax val="0"/>
  </c:chart>
  <c:spPr>
    <a:solidFill>
      <a:srgbClr val="FBFEFF"/>
    </a:solidFill>
    <a:ln>
      <a:noFill/>
    </a:ln>
  </c:spPr>
  <c:txPr>
    <a:bodyPr/>
    <a:lstStyle/>
    <a:p>
      <a:pPr>
        <a:defRPr sz="7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433" l="0.70000000000000062" r="0.70000000000000062" t="0.75000000000000433" header="0.30000000000000032" footer="0.30000000000000032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wmf"/><Relationship Id="rId1" Type="http://schemas.openxmlformats.org/officeDocument/2006/relationships/image" Target="../media/image15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1028700</xdr:colOff>
      <xdr:row>0</xdr:row>
      <xdr:rowOff>142875</xdr:rowOff>
    </xdr:from>
    <xdr:to>
      <xdr:col>1</xdr:col>
      <xdr:colOff>7867650</xdr:colOff>
      <xdr:row>5</xdr:row>
      <xdr:rowOff>25235</xdr:rowOff>
    </xdr:to>
    <xdr:pic>
      <xdr:nvPicPr>
        <xdr:cNvPr id="2" name="Picture 1" descr="2_Cab_Destaque INE_2011"/>
        <xdr:cNvPicPr/>
      </xdr:nvPicPr>
      <xdr:blipFill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28700" y="142875"/>
          <a:ext cx="6838950" cy="83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419100</xdr:colOff>
      <xdr:row>29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7124700" cy="537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11</xdr:col>
      <xdr:colOff>266700</xdr:colOff>
      <xdr:row>5</xdr:row>
      <xdr:rowOff>114300</xdr:rowOff>
    </xdr:to>
    <xdr:sp macro="" textlink="">
      <xdr:nvSpPr>
        <xdr:cNvPr id="13" name="AutoShape 1" descr="Image result for luxembourg flag"/>
        <xdr:cNvSpPr>
          <a:spLocks noChangeAspect="1" noChangeArrowheads="1"/>
        </xdr:cNvSpPr>
      </xdr:nvSpPr>
      <xdr:spPr bwMode="auto">
        <a:xfrm>
          <a:off x="8315325" y="21717000"/>
          <a:ext cx="876300" cy="8763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25978</xdr:colOff>
      <xdr:row>2</xdr:row>
      <xdr:rowOff>0</xdr:rowOff>
    </xdr:from>
    <xdr:to>
      <xdr:col>7</xdr:col>
      <xdr:colOff>435553</xdr:colOff>
      <xdr:row>41</xdr:row>
      <xdr:rowOff>9525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8" y="381000"/>
          <a:ext cx="6107257" cy="743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7</xdr:row>
      <xdr:rowOff>28575</xdr:rowOff>
    </xdr:from>
    <xdr:to>
      <xdr:col>8</xdr:col>
      <xdr:colOff>299850</xdr:colOff>
      <xdr:row>8</xdr:row>
      <xdr:rowOff>118875</xdr:rowOff>
    </xdr:to>
    <xdr:pic>
      <xdr:nvPicPr>
        <xdr:cNvPr id="17" name="Picture 46" descr="United-States-icon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353050" y="24031575"/>
          <a:ext cx="280800" cy="28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9525</xdr:colOff>
      <xdr:row>46</xdr:row>
      <xdr:rowOff>9525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81000"/>
          <a:ext cx="4886325" cy="839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752475</xdr:colOff>
      <xdr:row>24</xdr:row>
      <xdr:rowOff>66675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81000"/>
          <a:ext cx="10429875" cy="425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238124</xdr:colOff>
      <xdr:row>2</xdr:row>
      <xdr:rowOff>190499</xdr:rowOff>
    </xdr:from>
    <xdr:to>
      <xdr:col>10</xdr:col>
      <xdr:colOff>457199</xdr:colOff>
      <xdr:row>22</xdr:row>
      <xdr:rowOff>28574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771524"/>
          <a:ext cx="6315075" cy="3648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</xdr:row>
      <xdr:rowOff>9526</xdr:rowOff>
    </xdr:from>
    <xdr:to>
      <xdr:col>7</xdr:col>
      <xdr:colOff>114300</xdr:colOff>
      <xdr:row>18</xdr:row>
      <xdr:rowOff>66676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61" r="11970"/>
        <a:stretch/>
      </xdr:blipFill>
      <xdr:spPr bwMode="auto">
        <a:xfrm>
          <a:off x="323850" y="390526"/>
          <a:ext cx="4057650" cy="3105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133350</xdr:colOff>
      <xdr:row>2</xdr:row>
      <xdr:rowOff>9524</xdr:rowOff>
    </xdr:from>
    <xdr:to>
      <xdr:col>15</xdr:col>
      <xdr:colOff>171450</xdr:colOff>
      <xdr:row>18</xdr:row>
      <xdr:rowOff>133349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90524"/>
          <a:ext cx="4914900" cy="3171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165029</xdr:colOff>
      <xdr:row>20</xdr:row>
      <xdr:rowOff>180145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5041829" cy="3609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668399</xdr:colOff>
      <xdr:row>18</xdr:row>
      <xdr:rowOff>105813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840474" cy="31823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542925</xdr:colOff>
      <xdr:row>16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7410450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16</xdr:col>
          <xdr:colOff>9525</xdr:colOff>
          <xdr:row>19</xdr:row>
          <xdr:rowOff>133350</xdr:rowOff>
        </xdr:to>
        <xdr:pic>
          <xdr:nvPicPr>
            <xdr:cNvPr id="13" name="Picture 12"/>
            <xdr:cNvPicPr>
              <a:picLocks noChangeAspect="1" noChangeArrowheads="1"/>
              <a:extLst>
                <a:ext uri="{84589F7E-364E-4C9E-8A38-B11213B215E9}">
                  <a14:cameraTool cellRange="#REF!" spid="_x0000_s413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4191000"/>
              <a:ext cx="9715500" cy="29051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420855</xdr:colOff>
      <xdr:row>16</xdr:row>
      <xdr:rowOff>88631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7059780" cy="27556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735397</xdr:colOff>
      <xdr:row>15</xdr:row>
      <xdr:rowOff>152400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5526472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0</xdr:rowOff>
    </xdr:from>
    <xdr:to>
      <xdr:col>12</xdr:col>
      <xdr:colOff>566001</xdr:colOff>
      <xdr:row>59</xdr:row>
      <xdr:rowOff>80071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pSpPr/>
      </xdr:nvGrpSpPr>
      <xdr:grpSpPr>
        <a:xfrm>
          <a:off x="0" y="4857750"/>
          <a:ext cx="8319351" cy="3794821"/>
          <a:chOff x="614081" y="988868"/>
          <a:chExt cx="7934887" cy="3682253"/>
        </a:xfrm>
        <a:solidFill>
          <a:schemeClr val="bg1">
            <a:lumMod val="85000"/>
          </a:schemeClr>
        </a:solidFill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xmlns="" id="{00000000-0008-0000-0600-000003000000}"/>
              </a:ext>
            </a:extLst>
          </xdr:cNvPr>
          <xdr:cNvGraphicFramePr/>
        </xdr:nvGraphicFramePr>
        <xdr:xfrm>
          <a:off x="614081" y="988868"/>
          <a:ext cx="6779946" cy="368225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xmlns="" id="{00000000-0008-0000-0600-000004000000}"/>
              </a:ext>
            </a:extLst>
          </xdr:cNvPr>
          <xdr:cNvGraphicFramePr/>
        </xdr:nvGraphicFramePr>
        <xdr:xfrm>
          <a:off x="7475446" y="988868"/>
          <a:ext cx="1073522" cy="36822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 editAs="oneCell">
    <xdr:from>
      <xdr:col>0</xdr:col>
      <xdr:colOff>0</xdr:colOff>
      <xdr:row>3</xdr:row>
      <xdr:rowOff>0</xdr:rowOff>
    </xdr:from>
    <xdr:to>
      <xdr:col>12</xdr:col>
      <xdr:colOff>542925</xdr:colOff>
      <xdr:row>29</xdr:row>
      <xdr:rowOff>76200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"/>
          <a:ext cx="829627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0.08403</cdr:x>
      <cdr:y>0.69692</cdr:y>
    </cdr:from>
    <cdr:to>
      <cdr:x>0.16946</cdr:x>
      <cdr:y>1</cdr:y>
    </cdr:to>
    <cdr:sp macro="" textlink="">
      <cdr:nvSpPr>
        <cdr:cNvPr id="2" name="TextBox 3"/>
        <cdr:cNvSpPr txBox="1"/>
      </cdr:nvSpPr>
      <cdr:spPr>
        <a:xfrm xmlns:a="http://schemas.openxmlformats.org/drawingml/2006/main">
          <a:off x="566504" y="2859031"/>
          <a:ext cx="576000" cy="111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Segoe U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Segoe U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Segoe U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Segoe U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Segoe U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Segoe U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Segoe U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Segoe U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Segoe UI"/>
            </a:defRPr>
          </a:lvl9pPr>
        </a:lstStyle>
        <a:p xmlns:a="http://schemas.openxmlformats.org/drawingml/2006/main">
          <a:pPr algn="ctr"/>
          <a:r>
            <a:rPr lang="pt-PT" sz="700" u="sng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2018</a:t>
          </a:r>
          <a:endParaRPr lang="pt-PT" sz="300" u="sng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: 1,7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25,1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,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</a:t>
          </a:r>
          <a:r>
            <a:rPr lang="pt-PT" sz="700" b="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84,8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u="sng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2019</a:t>
          </a:r>
        </a:p>
        <a:p xmlns:a="http://schemas.openxmlformats.org/drawingml/2006/main">
          <a:pPr algn="ctr"/>
          <a:endParaRPr lang="pt-PT" sz="3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1,9</a:t>
          </a:r>
          <a:endParaRPr lang="pt-PT" sz="700" b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25,7</a:t>
          </a:r>
          <a:endParaRPr lang="pt-PT" sz="700" b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86,5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0.19831</cdr:x>
      <cdr:y>0.69692</cdr:y>
    </cdr:from>
    <cdr:to>
      <cdr:x>0.28375</cdr:x>
      <cdr:y>1</cdr:y>
    </cdr:to>
    <cdr:sp macro="" textlink="">
      <cdr:nvSpPr>
        <cdr:cNvPr id="5" name="TextBox 3"/>
        <cdr:cNvSpPr txBox="1"/>
      </cdr:nvSpPr>
      <cdr:spPr>
        <a:xfrm xmlns:a="http://schemas.openxmlformats.org/drawingml/2006/main">
          <a:off x="1336989" y="2859031"/>
          <a:ext cx="576000" cy="111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40000"/>
            <a:lumOff val="60000"/>
          </a:scheme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Segoe U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Segoe U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Segoe U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Segoe U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Segoe U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Segoe U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Segoe U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Segoe U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Segoe UI"/>
            </a:defRPr>
          </a:lvl9pPr>
        </a:lstStyle>
        <a:p xmlns:a="http://schemas.openxmlformats.org/drawingml/2006/main">
          <a:pPr algn="ctr"/>
          <a:r>
            <a:rPr lang="pt-PT" sz="700" u="sng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2018</a:t>
          </a:r>
        </a:p>
        <a:p xmlns:a="http://schemas.openxmlformats.org/drawingml/2006/main">
          <a:pPr algn="ctr"/>
          <a:endParaRPr lang="pt-PT" sz="300" u="sng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-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1,6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10,9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58,2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u="sng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2019</a:t>
          </a:r>
        </a:p>
        <a:p xmlns:a="http://schemas.openxmlformats.org/drawingml/2006/main">
          <a:pPr algn="ctr"/>
          <a:endParaRPr lang="pt-PT" sz="3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-1,6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12,0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62,1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0.3126</cdr:x>
      <cdr:y>0.69692</cdr:y>
    </cdr:from>
    <cdr:to>
      <cdr:x>0.39803</cdr:x>
      <cdr:y>1</cdr:y>
    </cdr:to>
    <cdr:sp macro="" textlink="">
      <cdr:nvSpPr>
        <cdr:cNvPr id="7" name="TextBox 3"/>
        <cdr:cNvSpPr txBox="1"/>
      </cdr:nvSpPr>
      <cdr:spPr>
        <a:xfrm xmlns:a="http://schemas.openxmlformats.org/drawingml/2006/main">
          <a:off x="2107474" y="2859031"/>
          <a:ext cx="576000" cy="111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40000"/>
            <a:lumOff val="60000"/>
          </a:scheme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700" u="sng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2018</a:t>
          </a:r>
        </a:p>
        <a:p xmlns:a="http://schemas.openxmlformats.org/drawingml/2006/main">
          <a:pPr algn="ctr"/>
          <a:endParaRPr lang="pt-PT" sz="300" u="sng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-0,5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17,7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69,7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u="sng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2019</a:t>
          </a:r>
        </a:p>
        <a:p xmlns:a="http://schemas.openxmlformats.org/drawingml/2006/main">
          <a:pPr algn="ctr"/>
          <a:endParaRPr lang="pt-PT" sz="3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-0,4</a:t>
          </a:r>
          <a:endParaRPr lang="pt-PT" sz="700" b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18,7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: 72,5</a:t>
          </a:r>
        </a:p>
        <a:p xmlns:a="http://schemas.openxmlformats.org/drawingml/2006/main">
          <a:pPr algn="ctr"/>
          <a:endParaRPr lang="pt-PT" sz="700" b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0.42688</cdr:x>
      <cdr:y>0.69692</cdr:y>
    </cdr:from>
    <cdr:to>
      <cdr:x>0.51232</cdr:x>
      <cdr:y>1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877959" y="2859031"/>
          <a:ext cx="576000" cy="111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40000"/>
            <a:lumOff val="60000"/>
          </a:scheme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700" u="sng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2018</a:t>
          </a:r>
        </a:p>
        <a:p xmlns:a="http://schemas.openxmlformats.org/drawingml/2006/main">
          <a:pPr algn="ctr"/>
          <a:endParaRPr lang="pt-PT" sz="300" u="sng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3,1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27,5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90,9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u="sng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2019</a:t>
          </a:r>
        </a:p>
        <a:p xmlns:a="http://schemas.openxmlformats.org/drawingml/2006/main">
          <a:pPr algn="ctr"/>
          <a:endParaRPr lang="pt-PT" sz="3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3,2</a:t>
          </a:r>
          <a:endParaRPr lang="pt-PT" sz="700" b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28,1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93,7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0.54115</cdr:x>
      <cdr:y>0.69692</cdr:y>
    </cdr:from>
    <cdr:to>
      <cdr:x>0.62659</cdr:x>
      <cdr:y>1</cdr:y>
    </cdr:to>
    <cdr:sp macro="" textlink="">
      <cdr:nvSpPr>
        <cdr:cNvPr id="9" name="TextBox 3"/>
        <cdr:cNvSpPr txBox="1"/>
      </cdr:nvSpPr>
      <cdr:spPr>
        <a:xfrm xmlns:a="http://schemas.openxmlformats.org/drawingml/2006/main">
          <a:off x="3648377" y="2859031"/>
          <a:ext cx="576000" cy="111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40000"/>
            <a:lumOff val="60000"/>
          </a:scheme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700" u="sng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2018</a:t>
          </a:r>
        </a:p>
        <a:p xmlns:a="http://schemas.openxmlformats.org/drawingml/2006/main">
          <a:pPr algn="ctr"/>
          <a:endParaRPr lang="pt-PT" sz="300" u="sng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: 6,6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19,8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71,9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u="sng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2019</a:t>
          </a:r>
        </a:p>
        <a:p xmlns:a="http://schemas.openxmlformats.org/drawingml/2006/main">
          <a:pPr algn="ctr"/>
          <a:endParaRPr lang="pt-PT" sz="3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4,3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16,6</a:t>
          </a:r>
          <a:endParaRPr lang="pt-PT" sz="700" b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59,8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0.65544</cdr:x>
      <cdr:y>0.69692</cdr:y>
    </cdr:from>
    <cdr:to>
      <cdr:x>0.74087</cdr:x>
      <cdr:y>1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4418862" y="2859031"/>
          <a:ext cx="576000" cy="111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40000"/>
            <a:lumOff val="60000"/>
          </a:scheme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700" u="sng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2018</a:t>
          </a:r>
        </a:p>
        <a:p xmlns:a="http://schemas.openxmlformats.org/drawingml/2006/main">
          <a:pPr algn="ctr"/>
          <a:endParaRPr lang="pt-PT" sz="300" u="sng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0,1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21,0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74,0</a:t>
          </a:r>
        </a:p>
        <a:p xmlns:a="http://schemas.openxmlformats.org/drawingml/2006/main">
          <a:pPr algn="ctr"/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u="sng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2019</a:t>
          </a:r>
        </a:p>
        <a:p xmlns:a="http://schemas.openxmlformats.org/drawingml/2006/main">
          <a:pPr algn="ctr"/>
          <a:endParaRPr lang="pt-PT" sz="3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0,2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22,2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77,3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</a:p>
      </cdr:txBody>
    </cdr:sp>
  </cdr:relSizeAnchor>
  <cdr:relSizeAnchor xmlns:cdr="http://schemas.openxmlformats.org/drawingml/2006/chartDrawing">
    <cdr:from>
      <cdr:x>0.76972</cdr:x>
      <cdr:y>0.69692</cdr:y>
    </cdr:from>
    <cdr:to>
      <cdr:x>0.85516</cdr:x>
      <cdr:y>1</cdr:y>
    </cdr:to>
    <cdr:sp macro="" textlink="">
      <cdr:nvSpPr>
        <cdr:cNvPr id="11" name="TextBox 3"/>
        <cdr:cNvSpPr txBox="1"/>
      </cdr:nvSpPr>
      <cdr:spPr>
        <a:xfrm xmlns:a="http://schemas.openxmlformats.org/drawingml/2006/main">
          <a:off x="5189347" y="2859031"/>
          <a:ext cx="576000" cy="1116000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40000"/>
            <a:lumOff val="60000"/>
          </a:scheme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700" u="sng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2018</a:t>
          </a:r>
        </a:p>
        <a:p xmlns:a="http://schemas.openxmlformats.org/drawingml/2006/main">
          <a:pPr algn="ctr"/>
          <a:endParaRPr lang="pt-PT" sz="300" u="sng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2,0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22,7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74,9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u="sng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2019</a:t>
          </a:r>
        </a:p>
        <a:p xmlns:a="http://schemas.openxmlformats.org/drawingml/2006/main">
          <a:pPr algn="ctr"/>
          <a:endParaRPr lang="pt-PT" sz="3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</a:t>
          </a:r>
          <a:r>
            <a:rPr lang="pt-PT" sz="7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,0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</a:t>
          </a:r>
          <a:r>
            <a:rPr lang="pt-PT" sz="700" b="1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pt-PT" sz="700" b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24,2</a:t>
          </a:r>
          <a:endParaRPr lang="pt-PT" sz="700" b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76</a:t>
          </a:r>
          <a:r>
            <a:rPr lang="pt-PT" sz="7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,7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0.88401</cdr:x>
      <cdr:y>0.69692</cdr:y>
    </cdr:from>
    <cdr:to>
      <cdr:x>0.96944</cdr:x>
      <cdr:y>1</cdr:y>
    </cdr:to>
    <cdr:sp macro="" textlink="">
      <cdr:nvSpPr>
        <cdr:cNvPr id="12" name="TextBox 3"/>
        <cdr:cNvSpPr txBox="1"/>
      </cdr:nvSpPr>
      <cdr:spPr>
        <a:xfrm xmlns:a="http://schemas.openxmlformats.org/drawingml/2006/main">
          <a:off x="6015124" y="2566235"/>
          <a:ext cx="581297" cy="1116017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40000"/>
            <a:lumOff val="60000"/>
          </a:scheme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700" u="sng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2018</a:t>
          </a:r>
        </a:p>
        <a:p xmlns:a="http://schemas.openxmlformats.org/drawingml/2006/main">
          <a:pPr algn="ctr"/>
          <a:endParaRPr lang="pt-PT" sz="300" u="sng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3,7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24,1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67,8</a:t>
          </a:r>
        </a:p>
        <a:p xmlns:a="http://schemas.openxmlformats.org/drawingml/2006/main">
          <a:pPr algn="ctr"/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u="sng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2019</a:t>
          </a:r>
        </a:p>
        <a:p xmlns:a="http://schemas.openxmlformats.org/drawingml/2006/main">
          <a:pPr algn="ctr"/>
          <a:endParaRPr lang="pt-PT" sz="3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4,3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25,3</a:t>
          </a:r>
          <a:endParaRPr lang="pt-PT" sz="700" b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70,7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0.4915</cdr:x>
      <cdr:y>0.00279</cdr:y>
    </cdr:from>
    <cdr:to>
      <cdr:x>0.69249</cdr:x>
      <cdr:y>0.09004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493791" y="10586"/>
          <a:ext cx="1428749" cy="331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Segoe UI"/>
            </a:defRPr>
          </a:lvl1pPr>
          <a:lvl2pPr marL="457200" indent="0">
            <a:defRPr sz="1100">
              <a:latin typeface="Segoe UI"/>
            </a:defRPr>
          </a:lvl2pPr>
          <a:lvl3pPr marL="914400" indent="0">
            <a:defRPr sz="1100">
              <a:latin typeface="Segoe UI"/>
            </a:defRPr>
          </a:lvl3pPr>
          <a:lvl4pPr marL="1371600" indent="0">
            <a:defRPr sz="1100">
              <a:latin typeface="Segoe UI"/>
            </a:defRPr>
          </a:lvl4pPr>
          <a:lvl5pPr marL="1828800" indent="0">
            <a:defRPr sz="1100">
              <a:latin typeface="Segoe UI"/>
            </a:defRPr>
          </a:lvl5pPr>
          <a:lvl6pPr marL="2286000" indent="0">
            <a:defRPr sz="1100">
              <a:latin typeface="Segoe UI"/>
            </a:defRPr>
          </a:lvl6pPr>
          <a:lvl7pPr marL="2743200" indent="0">
            <a:defRPr sz="1100">
              <a:latin typeface="Segoe UI"/>
            </a:defRPr>
          </a:lvl7pPr>
          <a:lvl8pPr marL="3200400" indent="0">
            <a:defRPr sz="1100">
              <a:latin typeface="Segoe UI"/>
            </a:defRPr>
          </a:lvl8pPr>
          <a:lvl9pPr marL="3657600" indent="0">
            <a:defRPr sz="1100">
              <a:latin typeface="Segoe UI"/>
            </a:defRPr>
          </a:lvl9pPr>
        </a:lstStyle>
        <a:p xmlns:a="http://schemas.openxmlformats.org/drawingml/2006/main">
          <a:r>
            <a:rPr lang="pt-PT" sz="700">
              <a:ln>
                <a:solidFill>
                  <a:schemeClr val="tx2">
                    <a:lumMod val="50000"/>
                  </a:schemeClr>
                </a:solidFill>
              </a:ln>
              <a:solidFill>
                <a:schemeClr val="tx2">
                  <a:lumMod val="60000"/>
                  <a:lumOff val="40000"/>
                </a:scheme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Segoe UI Symbol"/>
              <a:ea typeface="Segoe UI Symbol"/>
              <a:cs typeface="Arial" pitchFamily="34" charset="0"/>
            </a:rPr>
            <a:t>⬛</a:t>
          </a:r>
          <a:r>
            <a:rPr lang="pt-PT" sz="700">
              <a:ln>
                <a:solidFill>
                  <a:schemeClr val="tx2">
                    <a:lumMod val="50000"/>
                  </a:schemeClr>
                </a:solidFill>
              </a:ln>
              <a:solidFill>
                <a:schemeClr val="tx2">
                  <a:lumMod val="60000"/>
                  <a:lumOff val="40000"/>
                </a:schemeClr>
              </a:solidFill>
              <a:latin typeface="Arial" pitchFamily="34" charset="0"/>
              <a:cs typeface="Arial" pitchFamily="34" charset="0"/>
            </a:rPr>
            <a:t>  </a:t>
          </a:r>
          <a:r>
            <a:rPr lang="pt-PT" sz="700">
              <a:solidFill>
                <a:sysClr val="windowText" lastClr="000000">
                  <a:lumMod val="75000"/>
                  <a:lumOff val="25000"/>
                </a:sysClr>
              </a:solidFill>
              <a:latin typeface="Arial" pitchFamily="34" charset="0"/>
              <a:cs typeface="Arial" pitchFamily="34" charset="0"/>
            </a:rPr>
            <a:t>2019</a:t>
          </a:r>
          <a:r>
            <a:rPr lang="pt-PT" sz="7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Arial" pitchFamily="34" charset="0"/>
              <a:cs typeface="Arial" pitchFamily="34" charset="0"/>
            </a:rPr>
            <a:t> (Setores de atividade)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700">
              <a:ln>
                <a:solidFill>
                  <a:schemeClr val="tx2">
                    <a:lumMod val="50000"/>
                  </a:schemeClr>
                </a:solidFill>
              </a:ln>
              <a:solidFill>
                <a:sysClr val="window" lastClr="FFFFFF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Segoe UI Symbol"/>
              <a:ea typeface="Segoe UI Symbol"/>
              <a:cs typeface="Arial" pitchFamily="34" charset="0"/>
            </a:rPr>
            <a:t>⬛</a:t>
          </a:r>
          <a:r>
            <a:rPr lang="pt-PT" sz="700" baseline="0">
              <a:latin typeface="Arial" pitchFamily="34" charset="0"/>
              <a:cs typeface="Arial" pitchFamily="34" charset="0"/>
            </a:rPr>
            <a:t>  </a:t>
          </a:r>
          <a:r>
            <a:rPr lang="pt-PT" sz="7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Arial" pitchFamily="34" charset="0"/>
              <a:cs typeface="Arial" pitchFamily="34" charset="0"/>
            </a:rPr>
            <a:t>2018 (Setores de atividade)</a:t>
          </a:r>
          <a:endParaRPr lang="pt-PT" sz="7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0.70754</cdr:x>
      <cdr:y>0.00448</cdr:y>
    </cdr:from>
    <cdr:to>
      <cdr:x>1</cdr:x>
      <cdr:y>0.09173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5074432" y="17001"/>
          <a:ext cx="2078902" cy="331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pt-PT" sz="700" baseline="0">
              <a:ln>
                <a:solidFill>
                  <a:schemeClr val="bg1">
                    <a:lumMod val="50000"/>
                  </a:schemeClr>
                </a:solidFill>
              </a:ln>
              <a:solidFill>
                <a:schemeClr val="bg1">
                  <a:lumMod val="75000"/>
                </a:scheme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Segoe UI Symbol"/>
              <a:ea typeface="Segoe UI Symbol"/>
              <a:cs typeface="Arial" pitchFamily="34" charset="0"/>
            </a:rPr>
            <a:t>⬛</a:t>
          </a:r>
          <a:r>
            <a:rPr lang="pt-PT" sz="700" baseline="0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  </a:t>
          </a:r>
          <a:r>
            <a:rPr lang="pt-PT" sz="7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Arial" pitchFamily="34" charset="0"/>
              <a:cs typeface="Arial" pitchFamily="34" charset="0"/>
            </a:rPr>
            <a:t>2019 (Total das sociedades não financeiras</a:t>
          </a:r>
          <a:r>
            <a:rPr lang="pt-PT" sz="700" baseline="0">
              <a:latin typeface="Arial" pitchFamily="34" charset="0"/>
              <a:cs typeface="Arial" pitchFamily="34" charset="0"/>
            </a:rPr>
            <a:t>)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700" baseline="0">
              <a:ln>
                <a:solidFill>
                  <a:schemeClr val="bg1">
                    <a:lumMod val="50000"/>
                  </a:schemeClr>
                </a:solidFill>
              </a:ln>
              <a:solidFill>
                <a:sysClr val="window" lastClr="FFFFFF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Segoe UI Symbol"/>
              <a:ea typeface="Segoe UI Symbol"/>
            </a:rPr>
            <a:t>⬛</a:t>
          </a:r>
          <a:r>
            <a:rPr lang="pt-PT" sz="700" baseline="0">
              <a:ln>
                <a:solidFill>
                  <a:schemeClr val="bg1">
                    <a:lumMod val="50000"/>
                  </a:schemeClr>
                </a:solidFill>
              </a:ln>
              <a:solidFill>
                <a:sysClr val="window" lastClr="FFFFFF"/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OpenSymbol"/>
              <a:ea typeface="OpenSymbol"/>
            </a:rPr>
            <a:t> </a:t>
          </a:r>
          <a:r>
            <a:rPr lang="pt-PT" sz="7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Arial" pitchFamily="34" charset="0"/>
              <a:cs typeface="Arial" pitchFamily="34" charset="0"/>
            </a:rPr>
            <a:t>2018 (Total das sociedades não financeiras)</a:t>
          </a:r>
          <a:endParaRPr lang="pt-PT" sz="7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0.33165</cdr:x>
      <cdr:y>0.69692</cdr:y>
    </cdr:from>
    <cdr:to>
      <cdr:x>0.8682</cdr:x>
      <cdr:y>1</cdr:y>
    </cdr:to>
    <cdr:sp macro="" textlink="">
      <cdr:nvSpPr>
        <cdr:cNvPr id="6" name="TextBox 3"/>
        <cdr:cNvSpPr txBox="1"/>
      </cdr:nvSpPr>
      <cdr:spPr>
        <a:xfrm xmlns:a="http://schemas.openxmlformats.org/drawingml/2006/main">
          <a:off x="358227" y="2604687"/>
          <a:ext cx="579555" cy="1099684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60000"/>
            <a:lumOff val="40000"/>
            <a:alpha val="50000"/>
          </a:schemeClr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Segoe U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Segoe U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Segoe U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Segoe U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Segoe U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Segoe U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Segoe U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Segoe U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Segoe UI"/>
            </a:defRPr>
          </a:lvl9pPr>
        </a:lstStyle>
        <a:p xmlns:a="http://schemas.openxmlformats.org/drawingml/2006/main">
          <a:pPr algn="ctr"/>
          <a:r>
            <a:rPr lang="pt-PT" sz="700" u="sng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2018</a:t>
          </a:r>
        </a:p>
        <a:p xmlns:a="http://schemas.openxmlformats.org/drawingml/2006/main">
          <a:pPr algn="ctr"/>
          <a:endParaRPr lang="pt-PT" sz="300" u="sng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15,1</a:t>
          </a: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70,0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241,8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u="sng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2019</a:t>
          </a:r>
        </a:p>
        <a:p xmlns:a="http://schemas.openxmlformats.org/drawingml/2006/main">
          <a:pPr algn="ctr"/>
          <a:endParaRPr lang="pt-PT" sz="3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Q1: </a:t>
          </a:r>
          <a:r>
            <a:rPr lang="pt-PT" sz="7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15,4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70,1</a:t>
          </a:r>
          <a:endParaRPr lang="pt-PT" sz="7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 xmlns:a="http://schemas.openxmlformats.org/drawingml/2006/main">
          <a:pPr algn="ctr"/>
          <a:r>
            <a:rPr lang="pt-PT" sz="7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Q3: </a:t>
          </a:r>
          <a:r>
            <a:rPr lang="pt-PT" sz="7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245,6</a:t>
          </a:r>
          <a:r>
            <a:rPr lang="pt-PT" sz="7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M_CS/SERVICO/07_Difusao/Anuario%20Estatistico/2011/Contas%20Nacionais/III%2001_Contas%20nacionais_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estaque%20FATS20182019p_Quadros&amp;Graficos_0911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II.01.01"/>
      <sheetName val="III.01.02"/>
      <sheetName val="III.01.03a"/>
      <sheetName val="III.01.03b"/>
      <sheetName val="III.01.04a"/>
      <sheetName val="III.01.04b"/>
      <sheetName val="III.01.04c"/>
      <sheetName val="III.01.05"/>
      <sheetName val="III.01.06"/>
      <sheetName val="III.01.07"/>
      <sheetName val="III.01.08"/>
      <sheetName val="III.01.09"/>
      <sheetName val="III.01.10"/>
      <sheetName val="III.01.11"/>
      <sheetName val="III.01.12"/>
      <sheetName val="III.01.13"/>
      <sheetName val="III.01.14"/>
      <sheetName val="III.01.15"/>
      <sheetName val="III.01.Classificações"/>
      <sheetName val="III.01.Indicadores"/>
      <sheetName val="III.01. Para saber m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_1e2_1819_NOV2020"/>
      <sheetName val="Quadro_1e2_1719_NOV2020"/>
      <sheetName val="Figura1_NOV2020"/>
      <sheetName val="Figura2_NOV2020"/>
      <sheetName val="Figura3_NOV2020"/>
      <sheetName val="Figura_4e5_NOV2020"/>
      <sheetName val="Figura6_1"/>
      <sheetName val="Figura6_2"/>
      <sheetName val="Quadro3_NOV2020"/>
      <sheetName val="Figura X_NãoFoiUsada"/>
      <sheetName val="Figura7"/>
      <sheetName val="Fig7_Infografia-continentes"/>
      <sheetName val="PIVOT_VAB"/>
      <sheetName val="PIVOT_NPS"/>
      <sheetName val="FATS19pxSETORxPAIS"/>
      <sheetName val="Figura8_NOV2020"/>
      <sheetName val="Figura8_1"/>
      <sheetName val="Figura9_NOV2020"/>
      <sheetName val="Figura9_1"/>
      <sheetName val="Figura10_ComparaInter"/>
      <sheetName val="FATS-SBS_30102020"/>
    </sheetNames>
    <sheetDataSet>
      <sheetData sheetId="0"/>
      <sheetData sheetId="1"/>
      <sheetData sheetId="2"/>
      <sheetData sheetId="3"/>
      <sheetData sheetId="4">
        <row r="25">
          <cell r="B25" t="str">
            <v>Soc. Não Financeiras</v>
          </cell>
        </row>
      </sheetData>
      <sheetData sheetId="5"/>
      <sheetData sheetId="6"/>
      <sheetData sheetId="7">
        <row r="48">
          <cell r="B48" t="str">
            <v>Total das sociedades nacionais</v>
          </cell>
          <cell r="D48" t="str">
            <v>Agricultura e Pescas</v>
          </cell>
          <cell r="F48" t="str">
            <v>Construção e Atividades Imobiliárias</v>
          </cell>
          <cell r="H48" t="str">
            <v>Comércio</v>
          </cell>
          <cell r="J48" t="str">
            <v>Transportes e Armazenagem</v>
          </cell>
          <cell r="L48" t="str">
            <v>Alojamento e Restauração</v>
          </cell>
          <cell r="N48" t="str">
            <v>Informação e Comunicação</v>
          </cell>
          <cell r="P48" t="str">
            <v>Outros Serviços</v>
          </cell>
        </row>
        <row r="49">
          <cell r="B49" t="str">
            <v>2018</v>
          </cell>
          <cell r="C49" t="str">
            <v>2019</v>
          </cell>
          <cell r="D49" t="str">
            <v>2018</v>
          </cell>
          <cell r="E49" t="str">
            <v>2019</v>
          </cell>
          <cell r="F49" t="str">
            <v>2018</v>
          </cell>
          <cell r="G49" t="str">
            <v>2019</v>
          </cell>
          <cell r="H49" t="str">
            <v>2018</v>
          </cell>
          <cell r="I49" t="str">
            <v>2019</v>
          </cell>
          <cell r="J49" t="str">
            <v>2018</v>
          </cell>
          <cell r="K49" t="str">
            <v>2019</v>
          </cell>
          <cell r="L49" t="str">
            <v>2018</v>
          </cell>
          <cell r="M49" t="str">
            <v>2019</v>
          </cell>
          <cell r="N49" t="str">
            <v>2018</v>
          </cell>
          <cell r="O49" t="str">
            <v>2019</v>
          </cell>
          <cell r="P49" t="str">
            <v>2018</v>
          </cell>
          <cell r="Q49" t="str">
            <v>2019</v>
          </cell>
        </row>
        <row r="50">
          <cell r="B50">
            <v>1693</v>
          </cell>
          <cell r="C50">
            <v>1857</v>
          </cell>
          <cell r="D50">
            <v>-1588</v>
          </cell>
          <cell r="E50">
            <v>-1616</v>
          </cell>
          <cell r="F50">
            <v>-504</v>
          </cell>
          <cell r="G50">
            <v>-416</v>
          </cell>
          <cell r="H50">
            <v>3135</v>
          </cell>
          <cell r="I50">
            <v>3198</v>
          </cell>
          <cell r="J50">
            <v>6613</v>
          </cell>
          <cell r="K50">
            <v>4262</v>
          </cell>
          <cell r="L50">
            <v>114</v>
          </cell>
          <cell r="M50">
            <v>154</v>
          </cell>
          <cell r="N50">
            <v>2049</v>
          </cell>
          <cell r="O50">
            <v>2044.5</v>
          </cell>
          <cell r="P50">
            <v>3702</v>
          </cell>
          <cell r="Q50">
            <v>4250.5</v>
          </cell>
          <cell r="R50">
            <v>15073</v>
          </cell>
          <cell r="S50">
            <v>15433</v>
          </cell>
        </row>
        <row r="51">
          <cell r="B51">
            <v>23425</v>
          </cell>
          <cell r="C51">
            <v>23836</v>
          </cell>
          <cell r="D51">
            <v>10870.5</v>
          </cell>
          <cell r="E51">
            <v>11999</v>
          </cell>
          <cell r="F51">
            <v>17654.5</v>
          </cell>
          <cell r="G51">
            <v>18678.5</v>
          </cell>
          <cell r="H51">
            <v>24353</v>
          </cell>
          <cell r="I51">
            <v>24894</v>
          </cell>
          <cell r="J51">
            <v>13192</v>
          </cell>
          <cell r="K51">
            <v>12333</v>
          </cell>
          <cell r="L51">
            <v>20885</v>
          </cell>
          <cell r="M51">
            <v>22041</v>
          </cell>
          <cell r="N51">
            <v>20674</v>
          </cell>
          <cell r="O51">
            <v>22180</v>
          </cell>
          <cell r="P51">
            <v>20376</v>
          </cell>
          <cell r="Q51">
            <v>21070.5</v>
          </cell>
          <cell r="R51">
            <v>54891</v>
          </cell>
          <cell r="S51">
            <v>54648</v>
          </cell>
        </row>
        <row r="52">
          <cell r="B52">
            <v>59636</v>
          </cell>
          <cell r="C52">
            <v>60758</v>
          </cell>
          <cell r="D52">
            <v>47352.5</v>
          </cell>
          <cell r="E52">
            <v>50141</v>
          </cell>
          <cell r="F52">
            <v>52035.5</v>
          </cell>
          <cell r="G52">
            <v>53783.5</v>
          </cell>
          <cell r="H52">
            <v>63366</v>
          </cell>
          <cell r="I52">
            <v>65579</v>
          </cell>
          <cell r="J52">
            <v>52105</v>
          </cell>
          <cell r="K52">
            <v>43193</v>
          </cell>
          <cell r="L52">
            <v>52955</v>
          </cell>
          <cell r="M52">
            <v>55139</v>
          </cell>
          <cell r="N52">
            <v>52192</v>
          </cell>
          <cell r="O52">
            <v>52459.5</v>
          </cell>
          <cell r="P52">
            <v>43737</v>
          </cell>
          <cell r="Q52">
            <v>45388.5</v>
          </cell>
          <cell r="R52">
            <v>171843</v>
          </cell>
          <cell r="S52">
            <v>175546</v>
          </cell>
        </row>
        <row r="53">
          <cell r="B53">
            <v>35137.5</v>
          </cell>
          <cell r="C53">
            <v>35754</v>
          </cell>
          <cell r="D53">
            <v>18687.75</v>
          </cell>
          <cell r="E53">
            <v>20422.5</v>
          </cell>
          <cell r="F53">
            <v>27237.75</v>
          </cell>
          <cell r="G53">
            <v>28641.75</v>
          </cell>
          <cell r="H53">
            <v>36529.5</v>
          </cell>
          <cell r="I53">
            <v>37341</v>
          </cell>
          <cell r="J53">
            <v>19788</v>
          </cell>
          <cell r="K53">
            <v>18499.5</v>
          </cell>
          <cell r="L53">
            <v>31327.5</v>
          </cell>
          <cell r="M53">
            <v>33061.5</v>
          </cell>
          <cell r="N53">
            <v>31011</v>
          </cell>
          <cell r="O53">
            <v>33270</v>
          </cell>
          <cell r="P53">
            <v>30564</v>
          </cell>
          <cell r="Q53">
            <v>31605.75</v>
          </cell>
          <cell r="R53">
            <v>82336.5</v>
          </cell>
          <cell r="S53">
            <v>81972</v>
          </cell>
        </row>
        <row r="54">
          <cell r="B54">
            <v>89454</v>
          </cell>
          <cell r="C54">
            <v>91137</v>
          </cell>
          <cell r="D54">
            <v>71028.75</v>
          </cell>
          <cell r="E54">
            <v>75211.5</v>
          </cell>
          <cell r="F54">
            <v>78053.25</v>
          </cell>
          <cell r="G54">
            <v>80675.25</v>
          </cell>
          <cell r="H54">
            <v>95049</v>
          </cell>
          <cell r="I54">
            <v>98368.5</v>
          </cell>
          <cell r="J54">
            <v>78157.5</v>
          </cell>
          <cell r="K54">
            <v>64789.5</v>
          </cell>
          <cell r="L54">
            <v>79432.5</v>
          </cell>
          <cell r="M54">
            <v>82708.5</v>
          </cell>
          <cell r="N54">
            <v>78288</v>
          </cell>
          <cell r="O54">
            <v>78689.25</v>
          </cell>
          <cell r="P54">
            <v>65605.5</v>
          </cell>
          <cell r="Q54">
            <v>68082.75</v>
          </cell>
          <cell r="R54">
            <v>257764.5</v>
          </cell>
          <cell r="S54">
            <v>263319</v>
          </cell>
        </row>
        <row r="56">
          <cell r="R56" t="str">
            <v>Indústria e Energia</v>
          </cell>
        </row>
        <row r="57">
          <cell r="R57" t="str">
            <v>2018</v>
          </cell>
          <cell r="S57" t="str">
            <v>2019</v>
          </cell>
        </row>
        <row r="58">
          <cell r="A58" t="str">
            <v>Q1</v>
          </cell>
        </row>
        <row r="59">
          <cell r="A59" t="str">
            <v>Mediana</v>
          </cell>
        </row>
        <row r="60">
          <cell r="A60" t="str">
            <v>Q3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27"/>
  <sheetViews>
    <sheetView showGridLines="0" tabSelected="1" workbookViewId="0">
      <selection activeCell="B1" sqref="B1"/>
    </sheetView>
  </sheetViews>
  <sheetFormatPr defaultRowHeight="15"/>
  <cols>
    <col min="1" max="1" width="1.7109375" customWidth="1"/>
    <col min="2" max="2" width="166.5703125" bestFit="1" customWidth="1"/>
  </cols>
  <sheetData>
    <row r="7" spans="2:2" ht="17.25">
      <c r="B7" s="68" t="s">
        <v>35</v>
      </c>
    </row>
    <row r="8" spans="2:2">
      <c r="B8" s="69"/>
    </row>
    <row r="9" spans="2:2">
      <c r="B9" s="72" t="str">
        <f>'Quadro 1'!A1</f>
        <v>&gt;&gt; Quadro 1 – Evolução do número de sociedades e do pessoal ao serviço (2017-2019)</v>
      </c>
    </row>
    <row r="10" spans="2:2">
      <c r="B10" s="72" t="str">
        <f>'Quadro 2'!A1</f>
        <v>&gt;&gt; Quadro 2 – Evolução dos Gastos com Pessoal, Volume de Negócios e VAB (2017-2019)</v>
      </c>
    </row>
    <row r="11" spans="2:2">
      <c r="B11" s="72" t="str">
        <f>'Quadro 3'!A1</f>
        <v>&gt;&gt; Quadro 3 – Indicadores das Filias de empresas estrangeiras e Sociedades Nacionais, por dimensão  (2019)</v>
      </c>
    </row>
    <row r="12" spans="2:2">
      <c r="B12" s="141" t="str">
        <f>'Figura 1'!A1</f>
        <v>&gt;&gt; Figura 1 – Distribuição das Sociedades Nacionais e Filiais Estrangeiras por idade (2018)</v>
      </c>
    </row>
    <row r="13" spans="2:2">
      <c r="B13" s="141" t="str">
        <f>'Figura 2'!A1</f>
        <v>&gt;&gt; Figura 2 – Evolução do peso das principais variáveis (2010-2019)</v>
      </c>
    </row>
    <row r="14" spans="2:2">
      <c r="B14" s="72" t="str">
        <f>'Figura 3'!A1</f>
        <v>&gt;&gt; Figura 3 – Evolução da Produtividade Aparente do Trabalho e da Remuneração Média Mensal (2010-2019)</v>
      </c>
    </row>
    <row r="15" spans="2:2">
      <c r="B15" s="72" t="str">
        <f>'Figura 4'!A1</f>
        <v xml:space="preserve">&gt;&gt; Figura 4 – Sociedades com e sem perfil exportador (2019) </v>
      </c>
    </row>
    <row r="16" spans="2:2">
      <c r="B16" s="72" t="str">
        <f>'Figura 5'!A1</f>
        <v>&gt;&gt; Figura 5 – Evolução do peso do VAB nas sociedades com perfil exportador (2010-2019)</v>
      </c>
    </row>
    <row r="17" spans="2:2">
      <c r="B17" s="72" t="str">
        <f>'Figura 6'!A1</f>
        <v>&gt;&gt; Figura 6 – Distribuição do VAB  por setor de atividade (2018-2019)</v>
      </c>
    </row>
    <row r="18" spans="2:2">
      <c r="B18" s="72" t="str">
        <f>'Quadro 4'!A1</f>
        <v>&gt;&gt; Quadro 4 – Principais rácios das sociedades (2018-2019)</v>
      </c>
    </row>
    <row r="19" spans="2:2">
      <c r="B19" s="72" t="str">
        <f>'Figura 7'!A1</f>
        <v>&gt;&gt; Figura 7 – A origem do controlo do capital (2019)</v>
      </c>
    </row>
    <row r="20" spans="2:2">
      <c r="B20" s="72" t="str">
        <f>'Figura 8'!A1</f>
        <v>&gt;&gt; Figura 8 – Distribuição setorial dos países de origem do controlo do capital das filiais estrangeiras com maior peso no VAB (2019)</v>
      </c>
    </row>
    <row r="21" spans="2:2">
      <c r="B21" s="72" t="str">
        <f>'Figura 9'!A1</f>
        <v>&gt;&gt; Figura 9 – Distribuição setorial dos países de origem do controlo do capital das filiais estrangeiras com maior peso no Número de pessoas ao serviço (2019)</v>
      </c>
    </row>
    <row r="22" spans="2:2">
      <c r="B22" s="72" t="str">
        <f>'Figura 10'!B1</f>
        <v>&gt;&gt; Figura 10 – Peso das Filiais Estrangeiras no VAB gerado pelas Sociedades (2017)</v>
      </c>
    </row>
    <row r="23" spans="2:2">
      <c r="B23" s="72" t="str">
        <f>'Figura 11'!A1</f>
        <v xml:space="preserve">&gt;&gt; Figura 11 – Comércio Internacional de bens - Exportações: Taxas de variação anual 2019 (JAN-DEZ) e 2020 (JAN-SET)
Filiais estrangeiras, Sociedades nacionais e  Comércio Internacional de bens total 
</v>
      </c>
    </row>
    <row r="24" spans="2:2">
      <c r="B24" s="72" t="str">
        <f>'Figura 12'!A1</f>
        <v>&gt;&gt; Figura 12 – Comércio Internacional de bens – Exportações: Principais Parceiros (2019)</v>
      </c>
    </row>
    <row r="25" spans="2:2">
      <c r="B25" s="72" t="str">
        <f>'Figura 13'!A1</f>
        <v>&gt;&gt; Figura 13 – Comércio Internacional de bens – Exportações: Variação anual por tipo de bem (CGCE) - Filiais estrangeiras e Sociedades nacionais (2019-2018)</v>
      </c>
    </row>
    <row r="26" spans="2:2">
      <c r="B26" s="72"/>
    </row>
    <row r="27" spans="2:2">
      <c r="B27" s="73"/>
    </row>
  </sheetData>
  <hyperlinks>
    <hyperlink ref="B10" location="'Quadro 2'!A1" display="&gt;&gt; Quadro 2 – Evolução dos Gastos com Pessoal, Volume de Negócios e VAB (2016-2018)"/>
    <hyperlink ref="B9" location="'Quadro 1'!A1" display="&gt;&gt; Quadro 1 – Evolução do número de sociedades e do pessoal ao serviço (2016-2018)"/>
    <hyperlink ref="B14" location="'Figura 3'!Print_Area" display="&gt;&gt; Figura 3 – Evolução da Produtividade Aparente do Trabalho e da Remuneração Média Mensal (2010-2018)"/>
    <hyperlink ref="B12" location="'Figura 1'!A1" display="      &gt;&gt; Figura 1 – Distribuição das Sociedades Nacionais e Filiais Estrangeiras por idade (2017)"/>
    <hyperlink ref="B13" location="'Figura 2'!A1" display="      &gt;&gt; Figura 2 – Evolução do peso das principais variáveis (2010-2018)"/>
    <hyperlink ref="B15" location="'Figura 4'!A1" display="&gt;&gt; Figura 4 – Sociedades com e sem perfil exportador (2018) "/>
    <hyperlink ref="B16" location="'Figura 5'!A1" display="&gt;&gt; Figura 5 – Evolução do peso do VAB nas sociedades com perfil exportador (2010-2018)"/>
    <hyperlink ref="B17" location="'Figura 6'!A1" display="&gt;&gt; Figura 6 – Distribuição do VAB das Filiais estrangeiras, por setor de atividade (2017-2018)"/>
    <hyperlink ref="B18" location="'Figura 7'!A1" display="&gt;&gt; Figura 7 – Distribuição do VAB das Sociedades nacionais, por setor de atividade (2017-2018)"/>
    <hyperlink ref="B19" location="'Quadro 3'!A1" display="&gt;&gt; Quadro 3 – Principais rácios das sociedades (2017-2018)"/>
    <hyperlink ref="B20" location="'Figura 8'!A1" display="&gt;&gt; Figura 8 – A origem do controlo do capital (2018)"/>
    <hyperlink ref="B21" location="'Figura 9'!A1" display="&gt;&gt; Figura 9 – Distribuição setorial dos países de origem do controlo do capital das filiais estrangeiras com maior peso no VAB (2018)"/>
    <hyperlink ref="B22" location="'Figura 10'!A1" display="&gt;&gt; Figura 10 – Distribuição setorial dos países de origem do controlo do capital das filiais estrangeiras com maior peso no Número de pessoas ao serviço (2018)"/>
    <hyperlink ref="B23:B25" location="'Figura 10'!A1" display="&gt;&gt; Figura 10 – Distribuição setorial dos países de origem do controlo do capital das filiais estrangeiras com maior peso no Número de pessoas ao serviço (2018)"/>
    <hyperlink ref="B11" location="'Quadro 2'!A1" display="&gt;&gt; Quadro 2 – Evolução dos Gastos com Pessoal, Volume de Negócios e VAB (2016-2018)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zoomScaleNormal="100" workbookViewId="0"/>
  </sheetViews>
  <sheetFormatPr defaultRowHeight="11.25"/>
  <cols>
    <col min="1" max="1" width="9.140625" style="99"/>
    <col min="2" max="3" width="11.28515625" style="99" bestFit="1" customWidth="1"/>
    <col min="4" max="5" width="9.140625" style="99"/>
    <col min="6" max="7" width="9.5703125" style="99" bestFit="1" customWidth="1"/>
    <col min="8" max="8" width="9.140625" style="99"/>
    <col min="9" max="9" width="9.28515625" style="99" bestFit="1" customWidth="1"/>
    <col min="10" max="10" width="9.5703125" style="99" bestFit="1" customWidth="1"/>
    <col min="11" max="11" width="10" style="99" bestFit="1" customWidth="1"/>
    <col min="12" max="17" width="9.140625" style="99"/>
    <col min="18" max="18" width="9.28515625" style="99" bestFit="1" customWidth="1"/>
    <col min="19" max="16384" width="9.140625" style="99"/>
  </cols>
  <sheetData>
    <row r="1" spans="1:13" ht="15">
      <c r="A1" s="71" t="s">
        <v>48</v>
      </c>
      <c r="B1" s="98"/>
    </row>
    <row r="2" spans="1:13">
      <c r="A2" s="98"/>
      <c r="B2" s="98"/>
    </row>
    <row r="3" spans="1:13" ht="15" customHeight="1">
      <c r="A3" s="172" t="s">
        <v>33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32" spans="1:13" ht="15" customHeight="1">
      <c r="A32" s="172" t="s">
        <v>6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</row>
    <row r="63" spans="1:1" ht="12">
      <c r="A63" s="39" t="s">
        <v>34</v>
      </c>
    </row>
  </sheetData>
  <mergeCells count="2">
    <mergeCell ref="A32:M32"/>
    <mergeCell ref="A3:M3"/>
  </mergeCells>
  <pageMargins left="0.7" right="0.7" top="0.75" bottom="0.75" header="0.3" footer="0.3"/>
  <pageSetup paperSize="9" scale="6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showGridLines="0" zoomScaleNormal="100" workbookViewId="0"/>
  </sheetViews>
  <sheetFormatPr defaultRowHeight="15"/>
  <cols>
    <col min="1" max="1" width="26.5703125" customWidth="1"/>
    <col min="2" max="7" width="6.7109375" customWidth="1"/>
  </cols>
  <sheetData>
    <row r="1" spans="1:7">
      <c r="A1" s="71" t="s">
        <v>66</v>
      </c>
      <c r="B1" s="48"/>
      <c r="C1" s="48"/>
      <c r="D1" s="48"/>
      <c r="E1" s="48"/>
      <c r="F1" s="48"/>
      <c r="G1" s="48"/>
    </row>
    <row r="2" spans="1:7" ht="15" customHeight="1">
      <c r="A2" s="177"/>
      <c r="B2" s="180" t="s">
        <v>30</v>
      </c>
      <c r="C2" s="181"/>
      <c r="D2" s="181"/>
      <c r="E2" s="181"/>
      <c r="F2" s="181"/>
      <c r="G2" s="182"/>
    </row>
    <row r="3" spans="1:7" ht="22.5" customHeight="1">
      <c r="A3" s="178"/>
      <c r="B3" s="183" t="s">
        <v>31</v>
      </c>
      <c r="C3" s="184"/>
      <c r="D3" s="185"/>
      <c r="E3" s="183" t="s">
        <v>32</v>
      </c>
      <c r="F3" s="184"/>
      <c r="G3" s="185"/>
    </row>
    <row r="4" spans="1:7" ht="22.5">
      <c r="A4" s="178"/>
      <c r="B4" s="42">
        <v>2018</v>
      </c>
      <c r="C4" s="43" t="s">
        <v>49</v>
      </c>
      <c r="D4" s="54" t="s">
        <v>50</v>
      </c>
      <c r="E4" s="42">
        <v>2018</v>
      </c>
      <c r="F4" s="43" t="s">
        <v>49</v>
      </c>
      <c r="G4" s="54" t="s">
        <v>50</v>
      </c>
    </row>
    <row r="5" spans="1:7">
      <c r="A5" s="179"/>
      <c r="B5" s="175" t="s">
        <v>5</v>
      </c>
      <c r="C5" s="176"/>
      <c r="D5" s="55" t="s">
        <v>29</v>
      </c>
      <c r="E5" s="175" t="s">
        <v>5</v>
      </c>
      <c r="F5" s="176"/>
      <c r="G5" s="55" t="s">
        <v>29</v>
      </c>
    </row>
    <row r="6" spans="1:7">
      <c r="A6" s="44"/>
      <c r="B6" s="45"/>
      <c r="C6" s="45"/>
      <c r="D6" s="45"/>
      <c r="E6" s="45"/>
      <c r="F6" s="45"/>
      <c r="G6" s="45"/>
    </row>
    <row r="7" spans="1:7" ht="16.5" customHeight="1">
      <c r="A7" s="130" t="s">
        <v>6</v>
      </c>
      <c r="B7" s="46">
        <v>22.353351837276833</v>
      </c>
      <c r="C7" s="46">
        <v>23.050671144237558</v>
      </c>
      <c r="D7" s="49">
        <v>0.69731930696072553</v>
      </c>
      <c r="E7" s="46">
        <v>0.71347944972936506</v>
      </c>
      <c r="F7" s="46">
        <v>0.71190172887270731</v>
      </c>
      <c r="G7" s="49">
        <v>-1.5777208566577494E-3</v>
      </c>
    </row>
    <row r="8" spans="1:7">
      <c r="A8" s="131"/>
      <c r="B8" s="47"/>
      <c r="C8" s="47"/>
      <c r="D8" s="47"/>
      <c r="E8" s="47"/>
      <c r="F8" s="47"/>
      <c r="G8" s="47"/>
    </row>
    <row r="9" spans="1:7">
      <c r="A9" s="132" t="s">
        <v>7</v>
      </c>
      <c r="B9" s="47">
        <v>21.687977585469557</v>
      </c>
      <c r="C9" s="47">
        <v>22.295760863653989</v>
      </c>
      <c r="D9" s="57">
        <v>0.60778327818443145</v>
      </c>
      <c r="E9" s="47">
        <v>0.73593044672424091</v>
      </c>
      <c r="F9" s="47">
        <v>0.74829536845603384</v>
      </c>
      <c r="G9" s="57">
        <v>1.2364921731792933E-2</v>
      </c>
    </row>
    <row r="10" spans="1:7">
      <c r="A10" s="133" t="s">
        <v>8</v>
      </c>
      <c r="B10" s="46">
        <v>24.358851718504344</v>
      </c>
      <c r="C10" s="46">
        <v>25.206114290708008</v>
      </c>
      <c r="D10" s="49">
        <v>0.84726257220366463</v>
      </c>
      <c r="E10" s="46">
        <v>0.64581005662561186</v>
      </c>
      <c r="F10" s="46">
        <v>0.60798948521594198</v>
      </c>
      <c r="G10" s="49">
        <v>-3.7820571409669879E-2</v>
      </c>
    </row>
    <row r="11" spans="1:7">
      <c r="A11" s="173" t="s">
        <v>8</v>
      </c>
      <c r="B11" s="174"/>
      <c r="C11" s="174"/>
      <c r="D11" s="174"/>
      <c r="E11" s="174"/>
      <c r="F11" s="174"/>
      <c r="G11" s="174"/>
    </row>
    <row r="12" spans="1:7">
      <c r="A12" s="134" t="s">
        <v>11</v>
      </c>
      <c r="B12" s="47"/>
      <c r="C12" s="47"/>
      <c r="D12" s="47"/>
      <c r="E12" s="47"/>
      <c r="F12" s="47"/>
      <c r="G12" s="47"/>
    </row>
    <row r="13" spans="1:7">
      <c r="A13" s="135" t="s">
        <v>51</v>
      </c>
      <c r="B13" s="46">
        <v>26.698301511092687</v>
      </c>
      <c r="C13" s="46">
        <v>27.802677604345881</v>
      </c>
      <c r="D13" s="49">
        <v>1.1043760932531939</v>
      </c>
      <c r="E13" s="46">
        <v>0.68400079926981938</v>
      </c>
      <c r="F13" s="46">
        <v>0.64228158231308863</v>
      </c>
      <c r="G13" s="49">
        <v>-4.1719216956730754E-2</v>
      </c>
    </row>
    <row r="14" spans="1:7">
      <c r="A14" s="136" t="s">
        <v>52</v>
      </c>
      <c r="B14" s="137">
        <v>17.667816324518139</v>
      </c>
      <c r="C14" s="137">
        <v>17.324251695904774</v>
      </c>
      <c r="D14" s="49">
        <v>-0.34356462861336468</v>
      </c>
      <c r="E14" s="137">
        <v>0.53658112101665845</v>
      </c>
      <c r="F14" s="137">
        <v>0.5038958950509167</v>
      </c>
      <c r="G14" s="49">
        <v>-3.2685225965741749E-2</v>
      </c>
    </row>
    <row r="15" spans="1:7" ht="15.75" thickBot="1">
      <c r="A15" s="128"/>
      <c r="B15" s="129"/>
      <c r="C15" s="129"/>
      <c r="D15" s="129"/>
      <c r="E15" s="129"/>
      <c r="F15" s="129"/>
      <c r="G15" s="129"/>
    </row>
    <row r="16" spans="1:7" ht="15.75" thickTop="1">
      <c r="A16" s="39" t="s">
        <v>34</v>
      </c>
    </row>
  </sheetData>
  <mergeCells count="7">
    <mergeCell ref="A11:G11"/>
    <mergeCell ref="E5:F5"/>
    <mergeCell ref="A2:A5"/>
    <mergeCell ref="B5:C5"/>
    <mergeCell ref="B2:G2"/>
    <mergeCell ref="B3:D3"/>
    <mergeCell ref="E3:G3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showGridLines="0" zoomScaleNormal="100" workbookViewId="0"/>
  </sheetViews>
  <sheetFormatPr defaultRowHeight="15"/>
  <sheetData>
    <row r="1" spans="1:1">
      <c r="A1" s="138" t="s">
        <v>53</v>
      </c>
    </row>
    <row r="30" spans="1:2">
      <c r="A30" s="39" t="s">
        <v>34</v>
      </c>
      <c r="B30" s="39"/>
    </row>
  </sheetData>
  <pageMargins left="0.7" right="0.7" top="0.75" bottom="0.75" header="0.3" footer="0.3"/>
  <pageSetup paperSize="9" scale="7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showGridLines="0" zoomScale="110" zoomScaleNormal="110" workbookViewId="0"/>
  </sheetViews>
  <sheetFormatPr defaultRowHeight="15"/>
  <cols>
    <col min="2" max="9" width="12.7109375" bestFit="1" customWidth="1"/>
    <col min="10" max="10" width="13.85546875" bestFit="1" customWidth="1"/>
    <col min="12" max="12" width="12.7109375" bestFit="1" customWidth="1"/>
    <col min="14" max="14" width="11.140625" bestFit="1" customWidth="1"/>
    <col min="16" max="16" width="12.7109375" bestFit="1" customWidth="1"/>
    <col min="17" max="17" width="15.7109375" bestFit="1" customWidth="1"/>
  </cols>
  <sheetData>
    <row r="1" spans="1:1">
      <c r="A1" s="50" t="s">
        <v>54</v>
      </c>
    </row>
    <row r="22" spans="1:1">
      <c r="A22" s="39"/>
    </row>
    <row r="42" spans="1:1">
      <c r="A42" s="39" t="s">
        <v>34</v>
      </c>
    </row>
  </sheetData>
  <pageMargins left="0.7" right="0.7" top="0.75" bottom="0.75" header="0.3" footer="0.3"/>
  <pageSetup paperSize="9" scale="8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showGridLines="0" zoomScaleNormal="100" workbookViewId="0">
      <selection activeCell="M20" sqref="M20"/>
    </sheetView>
  </sheetViews>
  <sheetFormatPr defaultRowHeight="15"/>
  <cols>
    <col min="1" max="1" width="16" style="53" bestFit="1" customWidth="1"/>
    <col min="3" max="3" width="9.140625" style="53"/>
    <col min="5" max="5" width="9.140625" style="53"/>
    <col min="7" max="7" width="9.140625" style="53"/>
    <col min="9" max="9" width="9.140625" style="53"/>
    <col min="11" max="11" width="9.140625" style="53"/>
    <col min="13" max="13" width="9.140625" style="53"/>
    <col min="15" max="15" width="9.140625" style="53"/>
    <col min="17" max="17" width="11.140625" bestFit="1" customWidth="1"/>
  </cols>
  <sheetData>
    <row r="1" spans="1:1">
      <c r="A1" s="71" t="s">
        <v>55</v>
      </c>
    </row>
    <row r="2" spans="1:1">
      <c r="A2" s="39"/>
    </row>
    <row r="48" spans="1:1">
      <c r="A48" s="39" t="s">
        <v>34</v>
      </c>
    </row>
  </sheetData>
  <pageMargins left="0.7" right="0.7" top="0.75" bottom="0.75" header="0.3" footer="0.3"/>
  <pageSetup paperSize="9" scale="6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5"/>
  <sheetViews>
    <sheetView showGridLines="0" zoomScaleNormal="100" workbookViewId="0"/>
  </sheetViews>
  <sheetFormatPr defaultRowHeight="15"/>
  <cols>
    <col min="1" max="1" width="3.42578125" style="51" customWidth="1"/>
    <col min="2" max="2" width="21.7109375" style="51" customWidth="1"/>
    <col min="3" max="3" width="20.85546875" style="51" bestFit="1" customWidth="1"/>
    <col min="4" max="4" width="20.85546875" style="51" customWidth="1"/>
    <col min="5" max="5" width="4.7109375" style="51" customWidth="1"/>
    <col min="6" max="6" width="15.28515625" style="51" customWidth="1"/>
    <col min="7" max="7" width="17.85546875" style="51" customWidth="1"/>
    <col min="8" max="8" width="13.28515625" style="51" customWidth="1"/>
    <col min="9" max="9" width="13.85546875" style="51" customWidth="1"/>
    <col min="10" max="10" width="4.85546875" style="51" customWidth="1"/>
    <col min="11" max="12" width="11.85546875" style="51" bestFit="1" customWidth="1"/>
    <col min="13" max="13" width="13.42578125" style="51" customWidth="1"/>
    <col min="14" max="14" width="13.140625" style="52" customWidth="1"/>
    <col min="15" max="16384" width="9.140625" style="51"/>
  </cols>
  <sheetData>
    <row r="1" spans="2:2">
      <c r="B1" s="71" t="s">
        <v>56</v>
      </c>
    </row>
    <row r="23" spans="2:2">
      <c r="B23" s="70"/>
    </row>
    <row r="24" spans="2:2">
      <c r="B24" s="39"/>
    </row>
    <row r="25" spans="2:2">
      <c r="B25" s="70" t="s">
        <v>36</v>
      </c>
    </row>
  </sheetData>
  <pageMargins left="0.70866141732283472" right="0.70866141732283472" top="0.74803149606299213" bottom="0.74803149606299213" header="0.31496062992125984" footer="0.31496062992125984"/>
  <pageSetup paperSize="9" scale="81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"/>
  <sheetViews>
    <sheetView workbookViewId="0">
      <selection activeCell="M9" sqref="M9"/>
    </sheetView>
  </sheetViews>
  <sheetFormatPr defaultRowHeight="15"/>
  <sheetData>
    <row r="1" spans="1:12" ht="30.75" customHeight="1">
      <c r="A1" s="186" t="s">
        <v>59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</row>
    <row r="2" spans="1:12">
      <c r="A2" s="50"/>
    </row>
  </sheetData>
  <mergeCells count="1">
    <mergeCell ref="A1:L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>
    <row r="1" spans="1:1">
      <c r="A1" s="71" t="s">
        <v>58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"/>
  <sheetViews>
    <sheetView workbookViewId="0">
      <selection activeCell="M17" sqref="M17"/>
    </sheetView>
  </sheetViews>
  <sheetFormatPr defaultRowHeight="15"/>
  <sheetData>
    <row r="1" spans="1:11">
      <c r="A1" s="71" t="s">
        <v>57</v>
      </c>
      <c r="K1" s="139"/>
    </row>
    <row r="2" spans="1:11">
      <c r="K2" s="139"/>
    </row>
    <row r="3" spans="1:11">
      <c r="K3" s="140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showGridLines="0" zoomScaleNormal="100" workbookViewId="0"/>
  </sheetViews>
  <sheetFormatPr defaultRowHeight="14.25"/>
  <cols>
    <col min="1" max="1" width="32" style="1" customWidth="1"/>
    <col min="2" max="4" width="9.7109375" style="1" customWidth="1"/>
    <col min="5" max="6" width="10.7109375" style="1" bestFit="1" customWidth="1"/>
    <col min="7" max="9" width="10.28515625" style="1" customWidth="1"/>
    <col min="10" max="16384" width="9.140625" style="1"/>
  </cols>
  <sheetData>
    <row r="1" spans="1:14">
      <c r="A1" s="75" t="s">
        <v>45</v>
      </c>
    </row>
    <row r="2" spans="1:14" s="13" customFormat="1" ht="24.75" customHeight="1">
      <c r="A2" s="58"/>
      <c r="B2" s="154" t="s">
        <v>0</v>
      </c>
      <c r="C2" s="155"/>
      <c r="D2" s="155"/>
      <c r="E2" s="155"/>
      <c r="F2" s="164"/>
      <c r="G2" s="154" t="s">
        <v>1</v>
      </c>
      <c r="H2" s="155"/>
      <c r="I2" s="155"/>
      <c r="J2" s="155"/>
      <c r="K2" s="164"/>
      <c r="L2" s="154" t="s">
        <v>27</v>
      </c>
      <c r="M2" s="155"/>
      <c r="N2" s="155"/>
    </row>
    <row r="3" spans="1:14" s="14" customFormat="1" ht="36" customHeight="1">
      <c r="A3" s="59"/>
      <c r="B3" s="10">
        <v>2017</v>
      </c>
      <c r="C3" s="10">
        <v>2018</v>
      </c>
      <c r="D3" s="10" t="s">
        <v>37</v>
      </c>
      <c r="E3" s="100" t="s">
        <v>44</v>
      </c>
      <c r="F3" s="100" t="s">
        <v>38</v>
      </c>
      <c r="G3" s="10">
        <v>2017</v>
      </c>
      <c r="H3" s="10">
        <v>2018</v>
      </c>
      <c r="I3" s="10" t="s">
        <v>37</v>
      </c>
      <c r="J3" s="100" t="s">
        <v>44</v>
      </c>
      <c r="K3" s="100" t="s">
        <v>38</v>
      </c>
      <c r="L3" s="10">
        <v>2017</v>
      </c>
      <c r="M3" s="10">
        <v>2018</v>
      </c>
      <c r="N3" s="10" t="s">
        <v>37</v>
      </c>
    </row>
    <row r="4" spans="1:14" s="15" customFormat="1" ht="14.25" customHeight="1">
      <c r="A4" s="74"/>
      <c r="B4" s="156" t="s">
        <v>28</v>
      </c>
      <c r="C4" s="157"/>
      <c r="D4" s="157"/>
      <c r="E4" s="157"/>
      <c r="F4" s="158"/>
      <c r="G4" s="156" t="s">
        <v>28</v>
      </c>
      <c r="H4" s="159"/>
      <c r="I4" s="159"/>
      <c r="J4" s="159"/>
      <c r="K4" s="160"/>
      <c r="L4" s="161" t="s">
        <v>28</v>
      </c>
      <c r="M4" s="162"/>
      <c r="N4" s="163"/>
    </row>
    <row r="5" spans="1:14" s="14" customFormat="1">
      <c r="A5" s="2"/>
      <c r="B5" s="2"/>
      <c r="C5" s="16"/>
      <c r="D5" s="3"/>
      <c r="E5" s="3"/>
      <c r="F5" s="17"/>
      <c r="G5" s="17"/>
      <c r="H5" s="17"/>
      <c r="I5" s="16"/>
      <c r="J5" s="16"/>
      <c r="K5" s="16"/>
      <c r="L5" s="16"/>
      <c r="M5" s="16"/>
      <c r="N5" s="3"/>
    </row>
    <row r="6" spans="1:14" ht="22.5" customHeight="1">
      <c r="A6" s="18" t="s">
        <v>6</v>
      </c>
      <c r="B6" s="101">
        <v>394967</v>
      </c>
      <c r="C6" s="19">
        <v>413767</v>
      </c>
      <c r="D6" s="19">
        <v>436697</v>
      </c>
      <c r="E6" s="76">
        <v>4.7598913326936128</v>
      </c>
      <c r="F6" s="21">
        <v>5.541766259754894</v>
      </c>
      <c r="G6" s="19">
        <v>2955992</v>
      </c>
      <c r="H6" s="19">
        <v>3108081</v>
      </c>
      <c r="I6" s="19">
        <v>3247365</v>
      </c>
      <c r="J6" s="76">
        <v>5.145108647114057</v>
      </c>
      <c r="K6" s="76">
        <v>4.4813503895168765</v>
      </c>
      <c r="L6" s="102">
        <v>7.4841493086764208</v>
      </c>
      <c r="M6" s="77">
        <v>7.5116696111579708</v>
      </c>
      <c r="N6" s="22">
        <v>7.4361971801958795</v>
      </c>
    </row>
    <row r="7" spans="1:14" s="14" customFormat="1" ht="4.9000000000000004" customHeight="1">
      <c r="A7" s="5"/>
      <c r="B7" s="5"/>
      <c r="C7" s="78"/>
      <c r="D7" s="4"/>
      <c r="E7" s="4"/>
      <c r="F7" s="23"/>
      <c r="G7" s="23"/>
      <c r="H7" s="103"/>
      <c r="I7" s="104"/>
      <c r="J7" s="104"/>
      <c r="K7" s="79"/>
      <c r="L7" s="79"/>
      <c r="M7" s="80"/>
      <c r="N7" s="81"/>
    </row>
    <row r="8" spans="1:14" s="14" customFormat="1" ht="11.45" customHeight="1">
      <c r="A8" s="5" t="s">
        <v>7</v>
      </c>
      <c r="B8" s="11">
        <v>388262</v>
      </c>
      <c r="C8" s="8">
        <v>406316</v>
      </c>
      <c r="D8" s="8">
        <v>428422</v>
      </c>
      <c r="E8" s="90">
        <v>4.6499528668785501</v>
      </c>
      <c r="F8" s="24">
        <v>5.4405930359621664</v>
      </c>
      <c r="G8" s="95">
        <v>2499372</v>
      </c>
      <c r="H8" s="105">
        <v>2594602</v>
      </c>
      <c r="I8" s="104">
        <v>2694204</v>
      </c>
      <c r="J8" s="90">
        <v>3.8101571114663955</v>
      </c>
      <c r="K8" s="90">
        <v>3.8388161267123024</v>
      </c>
      <c r="L8" s="106">
        <v>6.4373335531161944</v>
      </c>
      <c r="M8" s="83">
        <v>6.3856751887693326</v>
      </c>
      <c r="N8" s="25">
        <v>6.2886686491356656</v>
      </c>
    </row>
    <row r="9" spans="1:14" ht="11.45" customHeight="1">
      <c r="A9" s="26" t="s">
        <v>8</v>
      </c>
      <c r="B9" s="20">
        <v>6705</v>
      </c>
      <c r="C9" s="19">
        <v>7451</v>
      </c>
      <c r="D9" s="19">
        <v>8275</v>
      </c>
      <c r="E9" s="76">
        <v>11.126025354213283</v>
      </c>
      <c r="F9" s="21">
        <v>11.058918266004554</v>
      </c>
      <c r="G9" s="93">
        <v>456620</v>
      </c>
      <c r="H9" s="107">
        <v>513479</v>
      </c>
      <c r="I9" s="108">
        <v>553161</v>
      </c>
      <c r="J9" s="109">
        <v>12.452148394726464</v>
      </c>
      <c r="K9" s="76">
        <v>7.7280667758564618</v>
      </c>
      <c r="L9" s="102">
        <v>68.101416853094705</v>
      </c>
      <c r="M9" s="77">
        <v>68.914105489196075</v>
      </c>
      <c r="N9" s="22">
        <v>66.847250755287007</v>
      </c>
    </row>
    <row r="10" spans="1:14" s="14" customFormat="1" ht="4.9000000000000004" customHeight="1">
      <c r="A10" s="5"/>
      <c r="B10" s="11"/>
      <c r="C10" s="78"/>
      <c r="D10" s="4"/>
      <c r="E10" s="4"/>
      <c r="F10" s="23"/>
      <c r="G10" s="94"/>
      <c r="H10" s="82"/>
      <c r="I10" s="104"/>
      <c r="J10" s="104"/>
      <c r="K10" s="79"/>
      <c r="L10" s="79"/>
      <c r="M10" s="80"/>
      <c r="N10" s="81"/>
    </row>
    <row r="11" spans="1:14" s="14" customFormat="1" ht="11.45" customHeight="1">
      <c r="A11" s="4" t="s">
        <v>8</v>
      </c>
      <c r="B11" s="110"/>
      <c r="C11" s="78"/>
      <c r="D11" s="4"/>
      <c r="E11" s="4"/>
      <c r="F11" s="27"/>
      <c r="G11" s="82"/>
      <c r="H11" s="82"/>
      <c r="I11" s="104"/>
      <c r="J11" s="104"/>
      <c r="K11" s="79"/>
      <c r="L11" s="79"/>
      <c r="M11" s="80"/>
      <c r="N11" s="83"/>
    </row>
    <row r="12" spans="1:14" s="14" customFormat="1" ht="4.9000000000000004" customHeight="1">
      <c r="A12" s="5"/>
      <c r="B12" s="11"/>
      <c r="C12" s="78"/>
      <c r="D12" s="4"/>
      <c r="E12" s="4"/>
      <c r="F12" s="23"/>
      <c r="G12" s="94"/>
      <c r="H12" s="82"/>
      <c r="I12" s="104"/>
      <c r="J12" s="104"/>
      <c r="K12" s="79"/>
      <c r="L12" s="79"/>
      <c r="M12" s="80"/>
      <c r="N12" s="81"/>
    </row>
    <row r="13" spans="1:14" s="14" customFormat="1" ht="11.45" customHeight="1">
      <c r="A13" s="12" t="s">
        <v>11</v>
      </c>
      <c r="B13" s="111"/>
      <c r="C13" s="78"/>
      <c r="D13" s="4"/>
      <c r="E13" s="4"/>
      <c r="F13" s="28"/>
      <c r="G13" s="96"/>
      <c r="H13" s="82"/>
      <c r="I13" s="104"/>
      <c r="J13" s="104"/>
      <c r="K13" s="79"/>
      <c r="L13" s="79"/>
      <c r="M13" s="80"/>
      <c r="N13" s="25"/>
    </row>
    <row r="14" spans="1:14" ht="11.45" customHeight="1">
      <c r="A14" s="29" t="s">
        <v>12</v>
      </c>
      <c r="B14" s="112">
        <v>4988</v>
      </c>
      <c r="C14" s="19">
        <v>5557</v>
      </c>
      <c r="D14" s="19">
        <v>6226</v>
      </c>
      <c r="E14" s="109">
        <v>11.407377706495581</v>
      </c>
      <c r="F14" s="21">
        <v>12.038869893827609</v>
      </c>
      <c r="G14" s="93">
        <v>337151</v>
      </c>
      <c r="H14" s="107">
        <v>375126</v>
      </c>
      <c r="I14" s="19">
        <v>405352</v>
      </c>
      <c r="J14" s="109">
        <v>11.26349914430034</v>
      </c>
      <c r="K14" s="76">
        <v>8.0575593267328856</v>
      </c>
      <c r="L14" s="102">
        <v>67.592421812349642</v>
      </c>
      <c r="M14" s="77">
        <v>67.505128666546696</v>
      </c>
      <c r="N14" s="22">
        <v>65.106328300674591</v>
      </c>
    </row>
    <row r="15" spans="1:14" s="14" customFormat="1" ht="11.45" customHeight="1">
      <c r="A15" s="6" t="s">
        <v>13</v>
      </c>
      <c r="B15" s="113">
        <v>1717</v>
      </c>
      <c r="C15" s="8">
        <v>1894</v>
      </c>
      <c r="D15" s="8">
        <v>2049</v>
      </c>
      <c r="E15" s="114">
        <v>10.308677926616184</v>
      </c>
      <c r="F15" s="24">
        <v>8.1837381203801556</v>
      </c>
      <c r="G15" s="95">
        <v>119469</v>
      </c>
      <c r="H15" s="105">
        <v>138353</v>
      </c>
      <c r="I15" s="104">
        <v>147809</v>
      </c>
      <c r="J15" s="114">
        <v>15.806610919987605</v>
      </c>
      <c r="K15" s="90">
        <v>6.8346909716450028</v>
      </c>
      <c r="L15" s="106">
        <v>69.580081537565519</v>
      </c>
      <c r="M15" s="83">
        <v>73.048046462513199</v>
      </c>
      <c r="N15" s="25">
        <v>72.137140068326019</v>
      </c>
    </row>
    <row r="16" spans="1:14" s="14" customFormat="1" ht="11.45" customHeight="1">
      <c r="A16" s="6"/>
      <c r="B16" s="113"/>
      <c r="C16" s="78"/>
      <c r="D16" s="4"/>
      <c r="E16" s="115"/>
      <c r="F16" s="24"/>
      <c r="G16" s="95"/>
      <c r="H16" s="105"/>
      <c r="I16" s="104"/>
      <c r="J16" s="104"/>
      <c r="K16" s="79"/>
      <c r="L16" s="79"/>
      <c r="M16" s="80"/>
      <c r="N16" s="25"/>
    </row>
    <row r="17" spans="1:14" s="14" customFormat="1" ht="11.45" customHeight="1">
      <c r="A17" s="12" t="s">
        <v>14</v>
      </c>
      <c r="B17" s="111"/>
      <c r="C17" s="78"/>
      <c r="D17" s="4"/>
      <c r="E17" s="115"/>
      <c r="F17" s="24"/>
      <c r="G17" s="95"/>
      <c r="H17" s="105"/>
      <c r="I17" s="104"/>
      <c r="J17" s="104"/>
      <c r="K17" s="79"/>
      <c r="L17" s="79"/>
      <c r="M17" s="80"/>
      <c r="N17" s="25"/>
    </row>
    <row r="18" spans="1:14" ht="11.45" customHeight="1">
      <c r="A18" s="29" t="s">
        <v>15</v>
      </c>
      <c r="B18" s="112">
        <v>409</v>
      </c>
      <c r="C18" s="19">
        <v>460</v>
      </c>
      <c r="D18" s="84">
        <v>513</v>
      </c>
      <c r="E18" s="109">
        <v>12.469437652811749</v>
      </c>
      <c r="F18" s="21">
        <v>11.521739130434767</v>
      </c>
      <c r="G18" s="93">
        <v>322512</v>
      </c>
      <c r="H18" s="107">
        <v>365315</v>
      </c>
      <c r="I18" s="19">
        <v>393533</v>
      </c>
      <c r="J18" s="109">
        <v>13.271754229300001</v>
      </c>
      <c r="K18" s="76">
        <v>7.7242927336682214</v>
      </c>
      <c r="L18" s="116">
        <v>788.53789731051347</v>
      </c>
      <c r="M18" s="77">
        <v>794.16304347826087</v>
      </c>
      <c r="N18" s="22">
        <v>767.12085769980501</v>
      </c>
    </row>
    <row r="19" spans="1:14" s="14" customFormat="1" ht="11.45" customHeight="1">
      <c r="A19" s="6" t="s">
        <v>9</v>
      </c>
      <c r="B19" s="113">
        <v>6296</v>
      </c>
      <c r="C19" s="8">
        <v>6991</v>
      </c>
      <c r="D19" s="8">
        <v>7762</v>
      </c>
      <c r="E19" s="114">
        <v>11.038754764930133</v>
      </c>
      <c r="F19" s="24">
        <v>11.028465169503647</v>
      </c>
      <c r="G19" s="95">
        <v>134108</v>
      </c>
      <c r="H19" s="105">
        <v>148164</v>
      </c>
      <c r="I19" s="104">
        <v>159628</v>
      </c>
      <c r="J19" s="114">
        <v>10.481104781221106</v>
      </c>
      <c r="K19" s="90">
        <v>7.7373721011851728</v>
      </c>
      <c r="L19" s="117">
        <v>21.300508259212197</v>
      </c>
      <c r="M19" s="83">
        <v>21.193534544414248</v>
      </c>
      <c r="N19" s="25">
        <v>20.565318216954392</v>
      </c>
    </row>
    <row r="20" spans="1:14" s="14" customFormat="1" ht="11.45" customHeight="1">
      <c r="A20" s="6"/>
      <c r="B20" s="113"/>
      <c r="C20" s="78"/>
      <c r="D20" s="4"/>
      <c r="E20" s="115"/>
      <c r="F20" s="30"/>
      <c r="G20" s="97"/>
      <c r="H20" s="118"/>
      <c r="I20" s="104"/>
      <c r="J20" s="104"/>
      <c r="K20" s="79"/>
      <c r="L20" s="119"/>
      <c r="M20" s="80"/>
      <c r="N20" s="25"/>
    </row>
    <row r="21" spans="1:14" s="14" customFormat="1" ht="11.45" customHeight="1">
      <c r="A21" s="12" t="s">
        <v>16</v>
      </c>
      <c r="B21" s="111"/>
      <c r="C21" s="78"/>
      <c r="D21" s="4"/>
      <c r="E21" s="115"/>
      <c r="F21" s="30"/>
      <c r="G21" s="97"/>
      <c r="H21" s="118"/>
      <c r="I21" s="104"/>
      <c r="J21" s="104"/>
      <c r="K21" s="79"/>
      <c r="L21" s="119"/>
      <c r="M21" s="80"/>
      <c r="N21" s="25"/>
    </row>
    <row r="22" spans="1:14" ht="11.45" customHeight="1">
      <c r="A22" s="29" t="s">
        <v>17</v>
      </c>
      <c r="B22" s="112">
        <v>1672</v>
      </c>
      <c r="C22" s="19">
        <v>1819</v>
      </c>
      <c r="D22" s="19">
        <v>2057</v>
      </c>
      <c r="E22" s="109">
        <v>8.7918660287081423</v>
      </c>
      <c r="F22" s="21">
        <v>13.084112149532714</v>
      </c>
      <c r="G22" s="93">
        <v>171043</v>
      </c>
      <c r="H22" s="107">
        <v>196435</v>
      </c>
      <c r="I22" s="19">
        <v>218819</v>
      </c>
      <c r="J22" s="109">
        <v>14.845389755792397</v>
      </c>
      <c r="K22" s="76">
        <v>11.395117977957085</v>
      </c>
      <c r="L22" s="116">
        <v>102.29844497607655</v>
      </c>
      <c r="M22" s="77">
        <v>107.99065420560747</v>
      </c>
      <c r="N22" s="22">
        <v>106.37773456490034</v>
      </c>
    </row>
    <row r="23" spans="1:14" s="14" customFormat="1" ht="11.45" customHeight="1">
      <c r="A23" s="6" t="s">
        <v>18</v>
      </c>
      <c r="B23" s="113">
        <v>5033</v>
      </c>
      <c r="C23" s="8">
        <v>5632</v>
      </c>
      <c r="D23" s="8">
        <v>6218</v>
      </c>
      <c r="E23" s="114">
        <v>11.901450427180606</v>
      </c>
      <c r="F23" s="24">
        <v>10.404829545454547</v>
      </c>
      <c r="G23" s="95">
        <v>285577</v>
      </c>
      <c r="H23" s="105">
        <v>317044</v>
      </c>
      <c r="I23" s="104">
        <v>334342</v>
      </c>
      <c r="J23" s="114">
        <v>11.018744506735473</v>
      </c>
      <c r="K23" s="90">
        <v>5.4560250312259484</v>
      </c>
      <c r="L23" s="117">
        <v>56.740909994039342</v>
      </c>
      <c r="M23" s="83">
        <v>56.293323863636367</v>
      </c>
      <c r="N23" s="25">
        <v>53.770022515278221</v>
      </c>
    </row>
    <row r="24" spans="1:14" s="14" customFormat="1" ht="11.45" customHeight="1">
      <c r="A24" s="6"/>
      <c r="B24" s="113"/>
      <c r="C24" s="85"/>
      <c r="D24" s="8"/>
      <c r="E24" s="110"/>
      <c r="F24" s="24"/>
      <c r="G24" s="95"/>
      <c r="H24" s="105"/>
      <c r="I24" s="104"/>
      <c r="J24" s="104"/>
      <c r="K24" s="86"/>
      <c r="L24" s="120"/>
      <c r="M24" s="80"/>
      <c r="N24" s="25"/>
    </row>
    <row r="25" spans="1:14" s="14" customFormat="1" ht="11.45" customHeight="1">
      <c r="A25" s="12" t="s">
        <v>10</v>
      </c>
      <c r="B25" s="111"/>
      <c r="C25" s="78"/>
      <c r="D25" s="4"/>
      <c r="E25" s="115"/>
      <c r="F25" s="30"/>
      <c r="G25" s="97"/>
      <c r="H25" s="118"/>
      <c r="I25" s="104"/>
      <c r="J25" s="104"/>
      <c r="K25" s="79"/>
      <c r="L25" s="119"/>
      <c r="M25" s="80"/>
      <c r="N25" s="25"/>
    </row>
    <row r="26" spans="1:14" ht="11.45" customHeight="1">
      <c r="A26" s="29" t="s">
        <v>19</v>
      </c>
      <c r="B26" s="112">
        <v>143</v>
      </c>
      <c r="C26" s="19">
        <v>172</v>
      </c>
      <c r="D26" s="19">
        <v>185</v>
      </c>
      <c r="E26" s="109">
        <v>20.279720279720266</v>
      </c>
      <c r="F26" s="21">
        <v>7.5581395348837077</v>
      </c>
      <c r="G26" s="93">
        <v>2158</v>
      </c>
      <c r="H26" s="107">
        <v>2586</v>
      </c>
      <c r="I26" s="19">
        <v>2903</v>
      </c>
      <c r="J26" s="109">
        <v>19.833178869323447</v>
      </c>
      <c r="K26" s="76">
        <v>12.258313998453204</v>
      </c>
      <c r="L26" s="116">
        <v>15.090909090909092</v>
      </c>
      <c r="M26" s="77">
        <v>15.034883720930232</v>
      </c>
      <c r="N26" s="22">
        <v>15.691891891891892</v>
      </c>
    </row>
    <row r="27" spans="1:14" s="14" customFormat="1" ht="11.45" customHeight="1">
      <c r="A27" s="6" t="s">
        <v>23</v>
      </c>
      <c r="B27" s="113">
        <v>1083</v>
      </c>
      <c r="C27" s="8">
        <v>1205</v>
      </c>
      <c r="D27" s="8">
        <v>1307</v>
      </c>
      <c r="E27" s="114">
        <v>11.265004616805172</v>
      </c>
      <c r="F27" s="24">
        <v>8.4647302904564299</v>
      </c>
      <c r="G27" s="95">
        <v>125880</v>
      </c>
      <c r="H27" s="105">
        <v>138183</v>
      </c>
      <c r="I27" s="104">
        <v>149915</v>
      </c>
      <c r="J27" s="114">
        <v>9.7735938989513897</v>
      </c>
      <c r="K27" s="90">
        <v>8.4901905444229726</v>
      </c>
      <c r="L27" s="117">
        <v>116.23268698060942</v>
      </c>
      <c r="M27" s="83">
        <v>114.6746887966805</v>
      </c>
      <c r="N27" s="25">
        <v>114.70160673297629</v>
      </c>
    </row>
    <row r="28" spans="1:14" ht="11.45" customHeight="1">
      <c r="A28" s="29" t="s">
        <v>21</v>
      </c>
      <c r="B28" s="112">
        <v>1276</v>
      </c>
      <c r="C28" s="19">
        <v>1476</v>
      </c>
      <c r="D28" s="19">
        <v>1675</v>
      </c>
      <c r="E28" s="109">
        <v>15.673981191222566</v>
      </c>
      <c r="F28" s="21">
        <v>13.48238482384825</v>
      </c>
      <c r="G28" s="93">
        <v>14826</v>
      </c>
      <c r="H28" s="107">
        <v>15393</v>
      </c>
      <c r="I28" s="19">
        <v>17220</v>
      </c>
      <c r="J28" s="109">
        <v>3.8243626062322846</v>
      </c>
      <c r="K28" s="76">
        <v>11.869031377899049</v>
      </c>
      <c r="L28" s="116">
        <v>11.619122257053291</v>
      </c>
      <c r="M28" s="77">
        <v>10.428861788617887</v>
      </c>
      <c r="N28" s="22">
        <v>10.280597014925373</v>
      </c>
    </row>
    <row r="29" spans="1:14" s="14" customFormat="1" ht="11.45" customHeight="1">
      <c r="A29" s="6" t="s">
        <v>20</v>
      </c>
      <c r="B29" s="113">
        <v>2050</v>
      </c>
      <c r="C29" s="8">
        <v>2127</v>
      </c>
      <c r="D29" s="8">
        <v>2260</v>
      </c>
      <c r="E29" s="114">
        <v>3.7560975609756184</v>
      </c>
      <c r="F29" s="24">
        <v>6.252938410907376</v>
      </c>
      <c r="G29" s="95">
        <v>102734</v>
      </c>
      <c r="H29" s="105">
        <v>113154</v>
      </c>
      <c r="I29" s="104">
        <v>119345</v>
      </c>
      <c r="J29" s="114">
        <v>10.142698619736407</v>
      </c>
      <c r="K29" s="90">
        <v>5.4713045937395037</v>
      </c>
      <c r="L29" s="117">
        <v>50.114146341463417</v>
      </c>
      <c r="M29" s="83">
        <v>53.198871650211565</v>
      </c>
      <c r="N29" s="25">
        <v>52.807522123893804</v>
      </c>
    </row>
    <row r="30" spans="1:14" ht="11.45" customHeight="1">
      <c r="A30" s="29" t="s">
        <v>26</v>
      </c>
      <c r="B30" s="112">
        <v>289</v>
      </c>
      <c r="C30" s="19">
        <v>312</v>
      </c>
      <c r="D30" s="19">
        <v>328</v>
      </c>
      <c r="E30" s="109">
        <v>7.9584775086505317</v>
      </c>
      <c r="F30" s="21">
        <v>5.1282051282051384</v>
      </c>
      <c r="G30" s="93">
        <v>18977</v>
      </c>
      <c r="H30" s="107">
        <v>20139</v>
      </c>
      <c r="I30" s="19">
        <v>21126</v>
      </c>
      <c r="J30" s="109">
        <v>6.12320177056435</v>
      </c>
      <c r="K30" s="76">
        <v>4.9009384775808229</v>
      </c>
      <c r="L30" s="116">
        <v>65.664359861591691</v>
      </c>
      <c r="M30" s="77">
        <v>64.54807692307692</v>
      </c>
      <c r="N30" s="22">
        <v>64.408536585365852</v>
      </c>
    </row>
    <row r="31" spans="1:14" s="14" customFormat="1" ht="11.45" customHeight="1">
      <c r="A31" s="6" t="s">
        <v>25</v>
      </c>
      <c r="B31" s="113">
        <v>263</v>
      </c>
      <c r="C31" s="8">
        <v>327</v>
      </c>
      <c r="D31" s="8">
        <v>403</v>
      </c>
      <c r="E31" s="114">
        <v>24.334600760456283</v>
      </c>
      <c r="F31" s="24">
        <v>23.241590214067287</v>
      </c>
      <c r="G31" s="95">
        <v>16599</v>
      </c>
      <c r="H31" s="105">
        <v>19381</v>
      </c>
      <c r="I31" s="104">
        <v>22438</v>
      </c>
      <c r="J31" s="114">
        <v>16.760045785890725</v>
      </c>
      <c r="K31" s="90">
        <v>15.77317991847687</v>
      </c>
      <c r="L31" s="117">
        <v>63.114068441064639</v>
      </c>
      <c r="M31" s="83">
        <v>59.269113149847094</v>
      </c>
      <c r="N31" s="25">
        <v>55.677419354838712</v>
      </c>
    </row>
    <row r="32" spans="1:14" ht="11.45" customHeight="1">
      <c r="A32" s="29" t="s">
        <v>22</v>
      </c>
      <c r="B32" s="112">
        <v>373</v>
      </c>
      <c r="C32" s="19">
        <v>423</v>
      </c>
      <c r="D32" s="19">
        <v>504</v>
      </c>
      <c r="E32" s="109">
        <v>13.404825737265426</v>
      </c>
      <c r="F32" s="21">
        <v>19.148936170212764</v>
      </c>
      <c r="G32" s="93">
        <v>32517</v>
      </c>
      <c r="H32" s="107">
        <v>38273</v>
      </c>
      <c r="I32" s="19">
        <v>42698</v>
      </c>
      <c r="J32" s="109">
        <v>17.701509979395396</v>
      </c>
      <c r="K32" s="76">
        <v>11.561675332479822</v>
      </c>
      <c r="L32" s="116">
        <v>87.176943699731908</v>
      </c>
      <c r="M32" s="77">
        <v>90.479905437352244</v>
      </c>
      <c r="N32" s="22">
        <v>84.718253968253961</v>
      </c>
    </row>
    <row r="33" spans="1:14" ht="11.45" customHeight="1">
      <c r="A33" s="6" t="s">
        <v>24</v>
      </c>
      <c r="B33" s="113">
        <v>1228</v>
      </c>
      <c r="C33" s="8">
        <v>1409</v>
      </c>
      <c r="D33" s="8">
        <v>1613</v>
      </c>
      <c r="E33" s="114">
        <v>14.739413680781752</v>
      </c>
      <c r="F33" s="24">
        <v>14.478353442157555</v>
      </c>
      <c r="G33" s="95">
        <v>142929</v>
      </c>
      <c r="H33" s="105">
        <v>166370</v>
      </c>
      <c r="I33" s="104">
        <v>177516</v>
      </c>
      <c r="J33" s="114">
        <v>16.400450573361596</v>
      </c>
      <c r="K33" s="90">
        <v>6.6995251547755004</v>
      </c>
      <c r="L33" s="117">
        <v>116.39169381107492</v>
      </c>
      <c r="M33" s="83">
        <v>118.07665010645849</v>
      </c>
      <c r="N33" s="25">
        <v>110.05331680099194</v>
      </c>
    </row>
    <row r="35" spans="1:14">
      <c r="A35" s="39" t="s">
        <v>34</v>
      </c>
      <c r="B35" s="7"/>
    </row>
    <row r="36" spans="1:14">
      <c r="B36" s="7"/>
    </row>
    <row r="37" spans="1:14">
      <c r="B37" s="7"/>
    </row>
    <row r="38" spans="1:14">
      <c r="B38" s="7"/>
    </row>
    <row r="39" spans="1:14">
      <c r="B39" s="7"/>
    </row>
    <row r="40" spans="1:14">
      <c r="B40" s="7"/>
    </row>
    <row r="41" spans="1:14">
      <c r="B41" s="7"/>
    </row>
    <row r="42" spans="1:14">
      <c r="B42" s="7"/>
    </row>
  </sheetData>
  <mergeCells count="6">
    <mergeCell ref="L2:N2"/>
    <mergeCell ref="B4:F4"/>
    <mergeCell ref="G4:K4"/>
    <mergeCell ref="L4:N4"/>
    <mergeCell ref="B2:F2"/>
    <mergeCell ref="G2:K2"/>
  </mergeCells>
  <pageMargins left="0.7" right="0.7" top="0.75" bottom="0.75" header="0.3" footer="0.3"/>
  <pageSetup paperSize="9"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GridLines="0" zoomScaleNormal="100" workbookViewId="0"/>
  </sheetViews>
  <sheetFormatPr defaultRowHeight="14.25"/>
  <cols>
    <col min="1" max="1" width="32" style="1" customWidth="1"/>
    <col min="2" max="4" width="10.42578125" style="1" customWidth="1"/>
    <col min="5" max="6" width="9.28515625" style="1" bestFit="1" customWidth="1"/>
    <col min="7" max="9" width="10.42578125" style="1" customWidth="1"/>
    <col min="10" max="10" width="5.7109375" style="1" customWidth="1"/>
    <col min="11" max="16384" width="9.140625" style="1"/>
  </cols>
  <sheetData>
    <row r="1" spans="1:16">
      <c r="A1" s="75" t="s">
        <v>46</v>
      </c>
    </row>
    <row r="2" spans="1:16" s="13" customFormat="1" ht="24.75" customHeight="1">
      <c r="A2" s="58"/>
      <c r="B2" s="154" t="s">
        <v>2</v>
      </c>
      <c r="C2" s="155"/>
      <c r="D2" s="155"/>
      <c r="E2" s="155"/>
      <c r="F2" s="164"/>
      <c r="G2" s="154" t="s">
        <v>3</v>
      </c>
      <c r="H2" s="165"/>
      <c r="I2" s="165"/>
      <c r="J2" s="165"/>
      <c r="K2" s="169"/>
      <c r="L2" s="154" t="s">
        <v>4</v>
      </c>
      <c r="M2" s="165"/>
      <c r="N2" s="165"/>
      <c r="O2" s="165"/>
      <c r="P2" s="165"/>
    </row>
    <row r="3" spans="1:16" s="14" customFormat="1" ht="36">
      <c r="A3" s="59"/>
      <c r="B3" s="10">
        <v>2017</v>
      </c>
      <c r="C3" s="10">
        <v>2018</v>
      </c>
      <c r="D3" s="10" t="s">
        <v>37</v>
      </c>
      <c r="E3" s="100" t="s">
        <v>44</v>
      </c>
      <c r="F3" s="100" t="s">
        <v>38</v>
      </c>
      <c r="G3" s="10">
        <v>2017</v>
      </c>
      <c r="H3" s="10">
        <v>2018</v>
      </c>
      <c r="I3" s="10" t="s">
        <v>37</v>
      </c>
      <c r="J3" s="100" t="s">
        <v>44</v>
      </c>
      <c r="K3" s="100" t="s">
        <v>38</v>
      </c>
      <c r="L3" s="10">
        <v>2017</v>
      </c>
      <c r="M3" s="10">
        <v>2018</v>
      </c>
      <c r="N3" s="10" t="s">
        <v>37</v>
      </c>
      <c r="O3" s="100" t="s">
        <v>44</v>
      </c>
      <c r="P3" s="100" t="s">
        <v>38</v>
      </c>
    </row>
    <row r="4" spans="1:16" s="15" customFormat="1" ht="14.25" customHeight="1">
      <c r="A4" s="74"/>
      <c r="B4" s="156" t="s">
        <v>39</v>
      </c>
      <c r="C4" s="157"/>
      <c r="D4" s="157"/>
      <c r="E4" s="157"/>
      <c r="F4" s="158"/>
      <c r="G4" s="166" t="s">
        <v>39</v>
      </c>
      <c r="H4" s="167"/>
      <c r="I4" s="167"/>
      <c r="J4" s="167"/>
      <c r="K4" s="168"/>
      <c r="L4" s="166" t="s">
        <v>39</v>
      </c>
      <c r="M4" s="167"/>
      <c r="N4" s="167"/>
      <c r="O4" s="167"/>
      <c r="P4" s="168"/>
    </row>
    <row r="5" spans="1:16" s="14" customFormat="1">
      <c r="A5" s="2"/>
      <c r="B5" s="17"/>
      <c r="C5" s="16"/>
      <c r="D5" s="16"/>
      <c r="E5" s="16"/>
      <c r="F5" s="3"/>
      <c r="G5" s="3"/>
      <c r="H5" s="16"/>
      <c r="I5" s="16"/>
      <c r="J5" s="16"/>
      <c r="K5" s="3"/>
      <c r="L5" s="3"/>
      <c r="M5" s="16"/>
      <c r="N5" s="16"/>
      <c r="O5" s="16"/>
      <c r="P5" s="3"/>
    </row>
    <row r="6" spans="1:16" ht="22.5" customHeight="1">
      <c r="A6" s="18" t="s">
        <v>6</v>
      </c>
      <c r="B6" s="19">
        <v>51377.602731999999</v>
      </c>
      <c r="C6" s="19">
        <v>55714.405263000001</v>
      </c>
      <c r="D6" s="19">
        <v>60505.070785999997</v>
      </c>
      <c r="E6" s="109">
        <v>8.4410371453529649</v>
      </c>
      <c r="F6" s="87">
        <v>8.5986119754588515</v>
      </c>
      <c r="G6" s="101">
        <v>356144.639944</v>
      </c>
      <c r="H6" s="19">
        <v>380796.40302600001</v>
      </c>
      <c r="I6" s="19">
        <v>396292.51710599998</v>
      </c>
      <c r="J6" s="109">
        <v>6.921840262955044</v>
      </c>
      <c r="K6" s="76">
        <v>4.0693961279203421</v>
      </c>
      <c r="L6" s="121">
        <v>85698.932870999997</v>
      </c>
      <c r="M6" s="19">
        <v>91182.276045999999</v>
      </c>
      <c r="N6" s="19">
        <v>96532.141309999992</v>
      </c>
      <c r="O6" s="109">
        <v>6.3983797595868594</v>
      </c>
      <c r="P6" s="87">
        <v>5.8672205783732352</v>
      </c>
    </row>
    <row r="7" spans="1:16" s="14" customFormat="1" ht="4.9000000000000004" customHeight="1">
      <c r="A7" s="5"/>
      <c r="B7" s="23"/>
      <c r="C7" s="91"/>
      <c r="D7" s="91"/>
      <c r="E7" s="91"/>
      <c r="F7" s="88"/>
      <c r="G7" s="82"/>
      <c r="H7" s="91"/>
      <c r="I7" s="91"/>
      <c r="J7" s="91"/>
      <c r="K7" s="88"/>
      <c r="L7" s="122"/>
      <c r="M7" s="91"/>
      <c r="N7" s="91"/>
      <c r="O7" s="91"/>
      <c r="P7" s="88"/>
    </row>
    <row r="8" spans="1:16" s="14" customFormat="1" ht="11.45" customHeight="1">
      <c r="A8" s="5" t="s">
        <v>7</v>
      </c>
      <c r="B8" s="95">
        <v>40134.901470999997</v>
      </c>
      <c r="C8" s="8">
        <v>42980.808869</v>
      </c>
      <c r="D8" s="8">
        <v>46067.810651</v>
      </c>
      <c r="E8" s="114">
        <v>7.0908543280126253</v>
      </c>
      <c r="F8" s="89">
        <v>7.1822794015086657</v>
      </c>
      <c r="G8" s="82">
        <v>265246.743709</v>
      </c>
      <c r="H8" s="92">
        <v>278945.28499499999</v>
      </c>
      <c r="I8" s="91">
        <v>287645.86693399999</v>
      </c>
      <c r="J8" s="114">
        <v>5.1644521981497178</v>
      </c>
      <c r="K8" s="90">
        <v>3.1190998403704668</v>
      </c>
      <c r="L8" s="122">
        <v>64717.257947999999</v>
      </c>
      <c r="M8" s="92">
        <v>68181.263978000003</v>
      </c>
      <c r="N8" s="91">
        <v>71141.216029999996</v>
      </c>
      <c r="O8" s="114">
        <v>5.3525228661315083</v>
      </c>
      <c r="P8" s="89">
        <v>4.3412982970733509</v>
      </c>
    </row>
    <row r="9" spans="1:16" ht="11.45" customHeight="1">
      <c r="A9" s="26" t="s">
        <v>8</v>
      </c>
      <c r="B9" s="93">
        <v>11242.701261</v>
      </c>
      <c r="C9" s="19">
        <v>12733.596394</v>
      </c>
      <c r="D9" s="19">
        <v>14437.260135</v>
      </c>
      <c r="E9" s="109">
        <v>13.261004614360701</v>
      </c>
      <c r="F9" s="87">
        <v>13.379281769938586</v>
      </c>
      <c r="G9" s="101">
        <v>90897.896234999993</v>
      </c>
      <c r="H9" s="123">
        <v>101851.11803100001</v>
      </c>
      <c r="I9" s="124">
        <v>108646.65017199999</v>
      </c>
      <c r="J9" s="109">
        <v>12.050027833078161</v>
      </c>
      <c r="K9" s="76">
        <v>6.672025081680161</v>
      </c>
      <c r="L9" s="121">
        <v>20981.674922999999</v>
      </c>
      <c r="M9" s="123">
        <v>23001.012068</v>
      </c>
      <c r="N9" s="124">
        <v>25390.925279999999</v>
      </c>
      <c r="O9" s="109">
        <v>9.6242895403284336</v>
      </c>
      <c r="P9" s="87">
        <v>10.390469797304917</v>
      </c>
    </row>
    <row r="10" spans="1:16" s="14" customFormat="1" ht="4.9000000000000004" customHeight="1">
      <c r="A10" s="5"/>
      <c r="B10" s="94"/>
      <c r="C10" s="91"/>
      <c r="D10" s="91"/>
      <c r="E10" s="91"/>
      <c r="F10" s="88"/>
      <c r="G10" s="82"/>
      <c r="H10" s="91"/>
      <c r="I10" s="91"/>
      <c r="J10" s="91"/>
      <c r="K10" s="88"/>
      <c r="L10" s="122"/>
      <c r="M10" s="91"/>
      <c r="N10" s="91"/>
      <c r="O10" s="91"/>
      <c r="P10" s="88"/>
    </row>
    <row r="11" spans="1:16" s="14" customFormat="1" ht="11.45" customHeight="1">
      <c r="A11" s="4" t="s">
        <v>8</v>
      </c>
      <c r="B11" s="82"/>
      <c r="C11" s="91"/>
      <c r="D11" s="91"/>
      <c r="E11" s="91"/>
      <c r="F11" s="90"/>
      <c r="G11" s="82"/>
      <c r="H11" s="91"/>
      <c r="I11" s="91"/>
      <c r="J11" s="91"/>
      <c r="K11" s="90"/>
      <c r="L11" s="122"/>
      <c r="M11" s="91"/>
      <c r="N11" s="91"/>
      <c r="O11" s="91"/>
      <c r="P11" s="90"/>
    </row>
    <row r="12" spans="1:16" s="14" customFormat="1" ht="4.9000000000000004" customHeight="1">
      <c r="A12" s="5"/>
      <c r="B12" s="94"/>
      <c r="C12" s="91"/>
      <c r="D12" s="91"/>
      <c r="E12" s="91"/>
      <c r="F12" s="88"/>
      <c r="G12" s="82"/>
      <c r="H12" s="91"/>
      <c r="I12" s="91"/>
      <c r="J12" s="91"/>
      <c r="K12" s="88"/>
      <c r="L12" s="122"/>
      <c r="M12" s="91"/>
      <c r="N12" s="91"/>
      <c r="O12" s="91"/>
      <c r="P12" s="88"/>
    </row>
    <row r="13" spans="1:16" s="14" customFormat="1" ht="11.45" customHeight="1">
      <c r="A13" s="12" t="s">
        <v>11</v>
      </c>
      <c r="B13" s="96"/>
      <c r="C13" s="91"/>
      <c r="D13" s="91"/>
      <c r="E13" s="91"/>
      <c r="F13" s="89"/>
      <c r="G13" s="82"/>
      <c r="H13" s="91"/>
      <c r="I13" s="91"/>
      <c r="J13" s="91"/>
      <c r="K13" s="89"/>
      <c r="L13" s="96"/>
      <c r="M13" s="91"/>
      <c r="N13" s="91"/>
      <c r="O13" s="91"/>
      <c r="P13" s="89"/>
    </row>
    <row r="14" spans="1:16" ht="11.45" customHeight="1">
      <c r="A14" s="29" t="s">
        <v>12</v>
      </c>
      <c r="B14" s="93">
        <v>7903.5665150000004</v>
      </c>
      <c r="C14" s="19">
        <v>8948.1522590000004</v>
      </c>
      <c r="D14" s="19">
        <v>10284.242632</v>
      </c>
      <c r="E14" s="109">
        <v>13.216637603004983</v>
      </c>
      <c r="F14" s="87">
        <v>14.931466679684263</v>
      </c>
      <c r="G14" s="101">
        <v>68386.689314999996</v>
      </c>
      <c r="H14" s="123">
        <v>78953.262331999998</v>
      </c>
      <c r="I14" s="124">
        <v>84489.264265999998</v>
      </c>
      <c r="J14" s="109">
        <v>15.451212981416134</v>
      </c>
      <c r="K14" s="76">
        <v>7.0117456460772871</v>
      </c>
      <c r="L14" s="121">
        <v>15608.130299</v>
      </c>
      <c r="M14" s="123">
        <v>17059.654124000001</v>
      </c>
      <c r="N14" s="124">
        <v>19042.899410000002</v>
      </c>
      <c r="O14" s="109">
        <v>9.2997931026562242</v>
      </c>
      <c r="P14" s="87">
        <v>11.625354603232637</v>
      </c>
    </row>
    <row r="15" spans="1:16" s="14" customFormat="1" ht="11.45" customHeight="1">
      <c r="A15" s="6" t="s">
        <v>13</v>
      </c>
      <c r="B15" s="95">
        <v>3339.1347460000002</v>
      </c>
      <c r="C15" s="8">
        <v>3785.4441350000002</v>
      </c>
      <c r="D15" s="8">
        <v>4153.017503</v>
      </c>
      <c r="E15" s="114">
        <v>13.366019132191084</v>
      </c>
      <c r="F15" s="89">
        <v>9.7101781162595415</v>
      </c>
      <c r="G15" s="82">
        <v>22511.206920000001</v>
      </c>
      <c r="H15" s="92">
        <v>22897.855699</v>
      </c>
      <c r="I15" s="91">
        <v>24157.385906</v>
      </c>
      <c r="J15" s="114">
        <v>1.7175835146203724</v>
      </c>
      <c r="K15" s="90">
        <v>5.5006469756685874</v>
      </c>
      <c r="L15" s="122">
        <v>5373.5446240000001</v>
      </c>
      <c r="M15" s="92">
        <v>5941.3579440000003</v>
      </c>
      <c r="N15" s="91">
        <v>6348.0258700000004</v>
      </c>
      <c r="O15" s="114">
        <v>10.566829899652475</v>
      </c>
      <c r="P15" s="89">
        <v>6.8446966136871339</v>
      </c>
    </row>
    <row r="16" spans="1:16" s="14" customFormat="1" ht="11.45" customHeight="1">
      <c r="A16" s="6"/>
      <c r="B16" s="95"/>
      <c r="C16" s="91"/>
      <c r="D16" s="91"/>
      <c r="E16" s="91"/>
      <c r="F16" s="89"/>
      <c r="G16" s="82"/>
      <c r="H16" s="91"/>
      <c r="I16" s="91"/>
      <c r="J16" s="91"/>
      <c r="K16" s="89"/>
      <c r="L16" s="96"/>
      <c r="M16" s="91"/>
      <c r="N16" s="91"/>
      <c r="O16" s="91"/>
      <c r="P16" s="89"/>
    </row>
    <row r="17" spans="1:16" s="14" customFormat="1" ht="11.45" customHeight="1">
      <c r="A17" s="12" t="s">
        <v>14</v>
      </c>
      <c r="B17" s="95"/>
      <c r="C17" s="91"/>
      <c r="D17" s="91"/>
      <c r="E17" s="91"/>
      <c r="F17" s="89"/>
      <c r="G17" s="82"/>
      <c r="H17" s="91"/>
      <c r="I17" s="91"/>
      <c r="J17" s="91"/>
      <c r="K17" s="89"/>
      <c r="L17" s="96"/>
      <c r="M17" s="91"/>
      <c r="N17" s="91"/>
      <c r="O17" s="91"/>
      <c r="P17" s="89"/>
    </row>
    <row r="18" spans="1:16" ht="11.45" customHeight="1">
      <c r="A18" s="29" t="s">
        <v>15</v>
      </c>
      <c r="B18" s="93">
        <v>7218.8037240000003</v>
      </c>
      <c r="C18" s="19">
        <v>8293.0333620000001</v>
      </c>
      <c r="D18" s="19">
        <v>9546.0460359999997</v>
      </c>
      <c r="E18" s="109">
        <v>14.880992461792005</v>
      </c>
      <c r="F18" s="87">
        <v>15.109220225032544</v>
      </c>
      <c r="G18" s="101">
        <v>60546.217114999999</v>
      </c>
      <c r="H18" s="123">
        <v>68649.425206</v>
      </c>
      <c r="I18" s="124">
        <v>73909.282760000002</v>
      </c>
      <c r="J18" s="109">
        <v>13.383508461988569</v>
      </c>
      <c r="K18" s="76">
        <v>7.6619105523702018</v>
      </c>
      <c r="L18" s="121">
        <v>13931.645735</v>
      </c>
      <c r="M18" s="123">
        <v>15275.931849000001</v>
      </c>
      <c r="N18" s="124">
        <v>16639.787039999999</v>
      </c>
      <c r="O18" s="109">
        <v>9.6491551649407654</v>
      </c>
      <c r="P18" s="87">
        <v>8.928130895591039</v>
      </c>
    </row>
    <row r="19" spans="1:16" s="14" customFormat="1" ht="11.45" customHeight="1">
      <c r="A19" s="6" t="s">
        <v>9</v>
      </c>
      <c r="B19" s="95">
        <v>4023.8975369999998</v>
      </c>
      <c r="C19" s="8">
        <v>4440.563032</v>
      </c>
      <c r="D19" s="8">
        <v>4891.2140989999998</v>
      </c>
      <c r="E19" s="114">
        <v>10.354773976442843</v>
      </c>
      <c r="F19" s="89">
        <v>10.148511883571416</v>
      </c>
      <c r="G19" s="82">
        <v>30351.679120000001</v>
      </c>
      <c r="H19" s="92">
        <v>33201.692824999998</v>
      </c>
      <c r="I19" s="91">
        <v>34737.367412</v>
      </c>
      <c r="J19" s="114">
        <v>9.3899704650014115</v>
      </c>
      <c r="K19" s="90">
        <v>4.6252900269099513</v>
      </c>
      <c r="L19" s="122">
        <v>7050.0291880000004</v>
      </c>
      <c r="M19" s="92">
        <v>7725.0802190000004</v>
      </c>
      <c r="N19" s="91">
        <v>8751.1382400000002</v>
      </c>
      <c r="O19" s="114">
        <v>9.5751522865893577</v>
      </c>
      <c r="P19" s="89">
        <v>13.282166552476539</v>
      </c>
    </row>
    <row r="20" spans="1:16" s="14" customFormat="1" ht="11.45" customHeight="1">
      <c r="A20" s="6"/>
      <c r="B20" s="97"/>
      <c r="C20" s="91"/>
      <c r="D20" s="91"/>
      <c r="E20" s="91"/>
      <c r="F20" s="89"/>
      <c r="G20" s="82"/>
      <c r="H20" s="91"/>
      <c r="I20" s="91"/>
      <c r="J20" s="91"/>
      <c r="K20" s="89"/>
      <c r="L20" s="96"/>
      <c r="M20" s="91"/>
      <c r="N20" s="91"/>
      <c r="O20" s="91"/>
      <c r="P20" s="89"/>
    </row>
    <row r="21" spans="1:16" s="14" customFormat="1" ht="11.45" customHeight="1">
      <c r="A21" s="12" t="s">
        <v>16</v>
      </c>
      <c r="B21" s="97"/>
      <c r="C21" s="91"/>
      <c r="D21" s="91"/>
      <c r="E21" s="91"/>
      <c r="F21" s="89"/>
      <c r="G21" s="82"/>
      <c r="H21" s="91"/>
      <c r="I21" s="91"/>
      <c r="J21" s="91"/>
      <c r="K21" s="89"/>
      <c r="L21" s="96"/>
      <c r="M21" s="91"/>
      <c r="N21" s="91"/>
      <c r="O21" s="91"/>
      <c r="P21" s="89"/>
    </row>
    <row r="22" spans="1:16" ht="11.45" customHeight="1">
      <c r="A22" s="29" t="s">
        <v>17</v>
      </c>
      <c r="B22" s="93">
        <v>5004.5767999999998</v>
      </c>
      <c r="C22" s="19">
        <v>5846.399547</v>
      </c>
      <c r="D22" s="19">
        <v>6698.8256629999996</v>
      </c>
      <c r="E22" s="109">
        <v>16.821057616699989</v>
      </c>
      <c r="F22" s="87">
        <v>14.580360256722628</v>
      </c>
      <c r="G22" s="101">
        <v>36103.220207999999</v>
      </c>
      <c r="H22" s="123">
        <v>39956.752367000001</v>
      </c>
      <c r="I22" s="124">
        <v>45136.184834</v>
      </c>
      <c r="J22" s="109">
        <v>10.673652202764188</v>
      </c>
      <c r="K22" s="76">
        <v>12.962596207587822</v>
      </c>
      <c r="L22" s="121">
        <v>8397.6660800000009</v>
      </c>
      <c r="M22" s="123">
        <v>9615.0912840000001</v>
      </c>
      <c r="N22" s="124">
        <v>10641.198861000001</v>
      </c>
      <c r="O22" s="109">
        <v>14.497185198866575</v>
      </c>
      <c r="P22" s="87">
        <v>10.671844361035809</v>
      </c>
    </row>
    <row r="23" spans="1:16" s="14" customFormat="1" ht="11.45" customHeight="1">
      <c r="A23" s="6" t="s">
        <v>18</v>
      </c>
      <c r="B23" s="95">
        <v>6238.1244610000003</v>
      </c>
      <c r="C23" s="8">
        <v>6887.1968470000002</v>
      </c>
      <c r="D23" s="8">
        <v>7738.4344719999999</v>
      </c>
      <c r="E23" s="114">
        <v>10.404928437351984</v>
      </c>
      <c r="F23" s="89">
        <v>12.359710981265053</v>
      </c>
      <c r="G23" s="82">
        <v>54794.676027000001</v>
      </c>
      <c r="H23" s="92">
        <v>61894.365663999997</v>
      </c>
      <c r="I23" s="91">
        <v>63510.465338000002</v>
      </c>
      <c r="J23" s="114">
        <v>12.956896822424198</v>
      </c>
      <c r="K23" s="90">
        <v>2.6110610500044089</v>
      </c>
      <c r="L23" s="122">
        <v>12584.008843</v>
      </c>
      <c r="M23" s="92">
        <v>13385.920784</v>
      </c>
      <c r="N23" s="91">
        <v>14749.726419000001</v>
      </c>
      <c r="O23" s="114">
        <v>6.3724680346682447</v>
      </c>
      <c r="P23" s="89">
        <v>10.188358776410354</v>
      </c>
    </row>
    <row r="24" spans="1:16" s="14" customFormat="1" ht="11.45" customHeight="1">
      <c r="A24" s="6"/>
      <c r="B24" s="95"/>
      <c r="C24" s="92"/>
      <c r="D24" s="91"/>
      <c r="E24" s="91"/>
      <c r="F24" s="89"/>
      <c r="G24" s="82"/>
      <c r="H24" s="92"/>
      <c r="I24" s="91"/>
      <c r="J24" s="91"/>
      <c r="K24" s="89"/>
      <c r="L24" s="96"/>
      <c r="M24" s="92"/>
      <c r="N24" s="91"/>
      <c r="O24" s="91"/>
      <c r="P24" s="89"/>
    </row>
    <row r="25" spans="1:16" s="14" customFormat="1" ht="11.45" customHeight="1">
      <c r="A25" s="12" t="s">
        <v>10</v>
      </c>
      <c r="B25" s="97"/>
      <c r="C25" s="91"/>
      <c r="D25" s="91"/>
      <c r="E25" s="91"/>
      <c r="F25" s="89"/>
      <c r="G25" s="82"/>
      <c r="H25" s="91"/>
      <c r="I25" s="91"/>
      <c r="J25" s="91"/>
      <c r="K25" s="89"/>
      <c r="L25" s="96"/>
      <c r="M25" s="91"/>
      <c r="N25" s="91"/>
      <c r="O25" s="91"/>
      <c r="P25" s="89"/>
    </row>
    <row r="26" spans="1:16" ht="11.45" customHeight="1">
      <c r="A26" s="29" t="s">
        <v>19</v>
      </c>
      <c r="B26" s="93">
        <v>33.991174999999998</v>
      </c>
      <c r="C26" s="19">
        <v>43.291609000000001</v>
      </c>
      <c r="D26" s="19">
        <v>48.984437999999997</v>
      </c>
      <c r="E26" s="109">
        <v>27.361319518963384</v>
      </c>
      <c r="F26" s="87">
        <v>13.149959383584005</v>
      </c>
      <c r="G26" s="101">
        <v>183.962604</v>
      </c>
      <c r="H26" s="125">
        <v>221.981437</v>
      </c>
      <c r="I26" s="124">
        <v>248.493145</v>
      </c>
      <c r="J26" s="109">
        <v>20.666609502874849</v>
      </c>
      <c r="K26" s="76">
        <v>11.943209467555604</v>
      </c>
      <c r="L26" s="121">
        <v>65.564274999999995</v>
      </c>
      <c r="M26" s="123">
        <v>68.265512999999999</v>
      </c>
      <c r="N26" s="124">
        <v>87.031571999999997</v>
      </c>
      <c r="O26" s="109">
        <v>4.1199845495126795</v>
      </c>
      <c r="P26" s="87">
        <v>27.489808799942651</v>
      </c>
    </row>
    <row r="27" spans="1:16" s="14" customFormat="1" ht="11.45" customHeight="1">
      <c r="A27" s="6" t="s">
        <v>23</v>
      </c>
      <c r="B27" s="95">
        <v>3313.3596980000002</v>
      </c>
      <c r="C27" s="8">
        <v>3651.0452110000001</v>
      </c>
      <c r="D27" s="8">
        <v>4032.6638229999999</v>
      </c>
      <c r="E27" s="114">
        <v>10.191634587812274</v>
      </c>
      <c r="F27" s="89">
        <v>10.452311323076628</v>
      </c>
      <c r="G27" s="82">
        <v>32143.344441000001</v>
      </c>
      <c r="H27" s="126">
        <v>35898.354221000001</v>
      </c>
      <c r="I27" s="91">
        <v>38685.796125000001</v>
      </c>
      <c r="J27" s="114">
        <v>11.682075544106567</v>
      </c>
      <c r="K27" s="90">
        <v>7.7648180939988265</v>
      </c>
      <c r="L27" s="122">
        <v>7054.2457299999996</v>
      </c>
      <c r="M27" s="92">
        <v>7561.6055560000004</v>
      </c>
      <c r="N27" s="91">
        <v>8322.0254339999992</v>
      </c>
      <c r="O27" s="114">
        <v>7.1922618720570171</v>
      </c>
      <c r="P27" s="89">
        <v>10.056328280660168</v>
      </c>
    </row>
    <row r="28" spans="1:16" ht="11.45" customHeight="1">
      <c r="A28" s="29" t="s">
        <v>21</v>
      </c>
      <c r="B28" s="93">
        <v>438.73167799999999</v>
      </c>
      <c r="C28" s="19">
        <v>474.37373600000001</v>
      </c>
      <c r="D28" s="19">
        <v>536.05036399999995</v>
      </c>
      <c r="E28" s="109">
        <v>8.1238852326501103</v>
      </c>
      <c r="F28" s="87">
        <v>13.001695355242006</v>
      </c>
      <c r="G28" s="101">
        <v>2323.307358</v>
      </c>
      <c r="H28" s="127">
        <v>3584.1352750000001</v>
      </c>
      <c r="I28" s="124">
        <v>3573.9226570000001</v>
      </c>
      <c r="J28" s="109">
        <v>54.268666289826285</v>
      </c>
      <c r="K28" s="76">
        <v>-0.28493952422039115</v>
      </c>
      <c r="L28" s="121">
        <v>708.93040099999996</v>
      </c>
      <c r="M28" s="108">
        <v>933.09124199999997</v>
      </c>
      <c r="N28" s="124">
        <v>1205.6675680000001</v>
      </c>
      <c r="O28" s="109">
        <v>31.619583626799511</v>
      </c>
      <c r="P28" s="87">
        <v>29.212183517632894</v>
      </c>
    </row>
    <row r="29" spans="1:16" s="14" customFormat="1" ht="11.45" customHeight="1">
      <c r="A29" s="6" t="s">
        <v>20</v>
      </c>
      <c r="B29" s="95">
        <v>2768.3643950000001</v>
      </c>
      <c r="C29" s="8">
        <v>3083.7367760000002</v>
      </c>
      <c r="D29" s="8">
        <v>3345.9882229999998</v>
      </c>
      <c r="E29" s="114">
        <v>11.392011166217884</v>
      </c>
      <c r="F29" s="89">
        <v>8.5043395740207472</v>
      </c>
      <c r="G29" s="82">
        <v>37723.700859999997</v>
      </c>
      <c r="H29" s="126">
        <v>41774.561469</v>
      </c>
      <c r="I29" s="91">
        <v>43615.301470999999</v>
      </c>
      <c r="J29" s="114">
        <v>10.738237544703082</v>
      </c>
      <c r="K29" s="90">
        <v>4.4063658295155932</v>
      </c>
      <c r="L29" s="122">
        <v>4892.3844959999997</v>
      </c>
      <c r="M29" s="92">
        <v>5320.2682649999997</v>
      </c>
      <c r="N29" s="91">
        <v>5653.5919569999996</v>
      </c>
      <c r="O29" s="114">
        <v>8.7459145811175745</v>
      </c>
      <c r="P29" s="89">
        <v>6.2651670065738756</v>
      </c>
    </row>
    <row r="30" spans="1:16" ht="11.45" customHeight="1">
      <c r="A30" s="29" t="s">
        <v>26</v>
      </c>
      <c r="B30" s="93">
        <v>563.55545900000004</v>
      </c>
      <c r="C30" s="19">
        <v>615.35919899999999</v>
      </c>
      <c r="D30" s="19">
        <v>660.34450800000002</v>
      </c>
      <c r="E30" s="109">
        <v>9.1923055970255234</v>
      </c>
      <c r="F30" s="87">
        <v>7.3104146445042346</v>
      </c>
      <c r="G30" s="101">
        <v>4299.7253790000004</v>
      </c>
      <c r="H30" s="125">
        <v>4759.0764499999996</v>
      </c>
      <c r="I30" s="124">
        <v>4944.9823749999996</v>
      </c>
      <c r="J30" s="109">
        <v>10.683265336979076</v>
      </c>
      <c r="K30" s="76">
        <v>3.906344580785202</v>
      </c>
      <c r="L30" s="121">
        <v>1360.0892269999999</v>
      </c>
      <c r="M30" s="123">
        <v>1483.1075840000001</v>
      </c>
      <c r="N30" s="124">
        <v>1563.567202</v>
      </c>
      <c r="O30" s="109">
        <v>9.0448740095784927</v>
      </c>
      <c r="P30" s="87">
        <v>5.42506955449565</v>
      </c>
    </row>
    <row r="31" spans="1:16" s="14" customFormat="1" ht="11.45" customHeight="1">
      <c r="A31" s="6" t="s">
        <v>25</v>
      </c>
      <c r="B31" s="95">
        <v>263.96483899999998</v>
      </c>
      <c r="C31" s="8">
        <v>315.56683199999998</v>
      </c>
      <c r="D31" s="8">
        <v>390.77206799999999</v>
      </c>
      <c r="E31" s="114">
        <v>19.548813090216143</v>
      </c>
      <c r="F31" s="89">
        <v>23.831793577089243</v>
      </c>
      <c r="G31" s="82">
        <v>1171.350602</v>
      </c>
      <c r="H31" s="126">
        <v>1227.66938</v>
      </c>
      <c r="I31" s="91">
        <v>1640.21315</v>
      </c>
      <c r="J31" s="114">
        <v>4.8080205793073105</v>
      </c>
      <c r="K31" s="90">
        <v>33.603816851732518</v>
      </c>
      <c r="L31" s="122">
        <v>546.45156799999995</v>
      </c>
      <c r="M31" s="92">
        <v>572.62156100000004</v>
      </c>
      <c r="N31" s="91">
        <v>746.66982599999994</v>
      </c>
      <c r="O31" s="114">
        <v>4.7890782152536673</v>
      </c>
      <c r="P31" s="89">
        <v>30.394989789774939</v>
      </c>
    </row>
    <row r="32" spans="1:16" ht="11.45" customHeight="1">
      <c r="A32" s="29" t="s">
        <v>22</v>
      </c>
      <c r="B32" s="93">
        <v>1343.602459</v>
      </c>
      <c r="C32" s="19">
        <v>1552.567141</v>
      </c>
      <c r="D32" s="19">
        <v>2070.8272160000001</v>
      </c>
      <c r="E32" s="109">
        <v>15.552567695918469</v>
      </c>
      <c r="F32" s="87">
        <v>33.380847843152964</v>
      </c>
      <c r="G32" s="101">
        <v>5793.8143129999999</v>
      </c>
      <c r="H32" s="125">
        <v>5985.5792940000001</v>
      </c>
      <c r="I32" s="124">
        <v>6487.4961759999997</v>
      </c>
      <c r="J32" s="109">
        <v>3.3098226943470337</v>
      </c>
      <c r="K32" s="76">
        <v>8.3854353496432026</v>
      </c>
      <c r="L32" s="121">
        <v>2887.7814290000001</v>
      </c>
      <c r="M32" s="123">
        <v>3056.5214639999999</v>
      </c>
      <c r="N32" s="124">
        <v>3304.1562060000001</v>
      </c>
      <c r="O32" s="109">
        <v>5.8432412268276153</v>
      </c>
      <c r="P32" s="87">
        <v>8.1018486183285603</v>
      </c>
    </row>
    <row r="33" spans="1:16" ht="11.45" customHeight="1">
      <c r="A33" s="6" t="s">
        <v>24</v>
      </c>
      <c r="B33" s="95">
        <v>2517.131558</v>
      </c>
      <c r="C33" s="8">
        <v>2997.65589</v>
      </c>
      <c r="D33" s="8">
        <v>3351.6294950000001</v>
      </c>
      <c r="E33" s="114">
        <v>19.090155636593067</v>
      </c>
      <c r="F33" s="89">
        <v>11.808346854648491</v>
      </c>
      <c r="G33" s="82">
        <v>7258.6906779999999</v>
      </c>
      <c r="H33" s="126">
        <v>8399.7605050000002</v>
      </c>
      <c r="I33" s="91">
        <v>9450.4450730000008</v>
      </c>
      <c r="J33" s="114">
        <v>15.7200503178681</v>
      </c>
      <c r="K33" s="90">
        <v>12.508506252941089</v>
      </c>
      <c r="L33" s="122">
        <v>3466.227797</v>
      </c>
      <c r="M33" s="92">
        <v>4005.5308829999999</v>
      </c>
      <c r="N33" s="91">
        <v>4508.2155149999999</v>
      </c>
      <c r="O33" s="114">
        <v>15.558789484833156</v>
      </c>
      <c r="P33" s="89">
        <v>12.549762982316764</v>
      </c>
    </row>
    <row r="35" spans="1:16">
      <c r="A35" s="39" t="s">
        <v>34</v>
      </c>
    </row>
  </sheetData>
  <mergeCells count="6">
    <mergeCell ref="L2:P2"/>
    <mergeCell ref="B4:F4"/>
    <mergeCell ref="G4:K4"/>
    <mergeCell ref="L4:P4"/>
    <mergeCell ref="B2:F2"/>
    <mergeCell ref="G2:K2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zoomScaleNormal="100" workbookViewId="0"/>
  </sheetViews>
  <sheetFormatPr defaultRowHeight="12"/>
  <cols>
    <col min="1" max="1" width="21" style="16" customWidth="1"/>
    <col min="2" max="5" width="12.7109375" style="16" customWidth="1"/>
    <col min="6" max="6" width="9.140625" style="16"/>
    <col min="7" max="8" width="10.42578125" style="16" bestFit="1" customWidth="1"/>
    <col min="9" max="16384" width="9.140625" style="16"/>
  </cols>
  <sheetData>
    <row r="1" spans="1:8">
      <c r="A1" s="150" t="s">
        <v>67</v>
      </c>
      <c r="B1" s="150"/>
    </row>
    <row r="2" spans="1:8">
      <c r="A2" s="150"/>
      <c r="B2" s="150"/>
    </row>
    <row r="3" spans="1:8">
      <c r="A3" s="151" t="s">
        <v>8</v>
      </c>
      <c r="B3" s="151"/>
    </row>
    <row r="4" spans="1:8" s="78" customFormat="1" ht="44.25" customHeight="1">
      <c r="A4" s="58"/>
      <c r="B4" s="142" t="s">
        <v>0</v>
      </c>
      <c r="C4" s="142" t="s">
        <v>27</v>
      </c>
      <c r="D4" s="142" t="s">
        <v>70</v>
      </c>
      <c r="E4" s="142" t="s">
        <v>60</v>
      </c>
    </row>
    <row r="5" spans="1:8" s="152" customFormat="1" ht="14.25" customHeight="1">
      <c r="A5" s="74"/>
      <c r="B5" s="156" t="s">
        <v>28</v>
      </c>
      <c r="C5" s="170"/>
      <c r="D5" s="143" t="s">
        <v>61</v>
      </c>
      <c r="E5" s="143" t="s">
        <v>68</v>
      </c>
    </row>
    <row r="6" spans="1:8">
      <c r="A6" s="2"/>
      <c r="B6" s="2"/>
      <c r="E6" s="3"/>
    </row>
    <row r="7" spans="1:8" ht="11.45" customHeight="1">
      <c r="A7" s="12" t="s">
        <v>14</v>
      </c>
      <c r="B7" s="12"/>
      <c r="C7" s="78"/>
      <c r="D7" s="78"/>
      <c r="E7" s="4"/>
    </row>
    <row r="8" spans="1:8" ht="11.45" customHeight="1">
      <c r="A8" s="146" t="s">
        <v>69</v>
      </c>
      <c r="B8" s="147">
        <v>8275</v>
      </c>
      <c r="C8" s="148">
        <v>66.847250755287007</v>
      </c>
      <c r="D8" s="149">
        <v>1401.4565324414884</v>
      </c>
      <c r="E8" s="149">
        <v>45245.496672758927</v>
      </c>
      <c r="G8" s="80"/>
      <c r="H8" s="80"/>
    </row>
    <row r="9" spans="1:8" ht="11.45" customHeight="1">
      <c r="A9" s="29" t="s">
        <v>62</v>
      </c>
      <c r="B9" s="19">
        <v>4410</v>
      </c>
      <c r="C9" s="77">
        <v>2.1630385487528345</v>
      </c>
      <c r="D9" s="19">
        <v>2267.4302291636259</v>
      </c>
      <c r="E9" s="19">
        <v>37017.163329489464</v>
      </c>
    </row>
    <row r="10" spans="1:8" ht="11.45" customHeight="1">
      <c r="A10" s="6" t="s">
        <v>63</v>
      </c>
      <c r="B10" s="8">
        <v>2148</v>
      </c>
      <c r="C10" s="83">
        <v>19.789571694599626</v>
      </c>
      <c r="D10" s="8">
        <v>1789.3143518047789</v>
      </c>
      <c r="E10" s="8">
        <v>58321.873647313449</v>
      </c>
    </row>
    <row r="11" spans="1:8" ht="11.45" customHeight="1">
      <c r="A11" s="29" t="s">
        <v>64</v>
      </c>
      <c r="B11" s="19">
        <v>1204</v>
      </c>
      <c r="C11" s="77">
        <v>89.352990033222596</v>
      </c>
      <c r="D11" s="19">
        <v>1645.1495696464674</v>
      </c>
      <c r="E11" s="19">
        <v>52932.824281239249</v>
      </c>
    </row>
    <row r="12" spans="1:8" ht="11.45" customHeight="1">
      <c r="A12" s="6" t="s">
        <v>15</v>
      </c>
      <c r="B12" s="8">
        <v>513</v>
      </c>
      <c r="C12" s="83">
        <v>767.12085769980501</v>
      </c>
      <c r="D12" s="8">
        <v>1278.1031766040819</v>
      </c>
      <c r="E12" s="8">
        <v>41930.981874455254</v>
      </c>
    </row>
    <row r="13" spans="1:8">
      <c r="C13" s="153"/>
      <c r="D13" s="153"/>
    </row>
    <row r="14" spans="1:8">
      <c r="A14" s="151" t="s">
        <v>65</v>
      </c>
      <c r="B14" s="151"/>
    </row>
    <row r="15" spans="1:8" s="78" customFormat="1" ht="44.25" customHeight="1">
      <c r="A15" s="58"/>
      <c r="B15" s="142" t="s">
        <v>0</v>
      </c>
      <c r="C15" s="142" t="s">
        <v>27</v>
      </c>
      <c r="D15" s="145" t="s">
        <v>70</v>
      </c>
      <c r="E15" s="142" t="s">
        <v>60</v>
      </c>
    </row>
    <row r="16" spans="1:8" s="152" customFormat="1" ht="14.25" customHeight="1">
      <c r="A16" s="74"/>
      <c r="B16" s="156" t="s">
        <v>28</v>
      </c>
      <c r="C16" s="170"/>
      <c r="D16" s="143" t="s">
        <v>61</v>
      </c>
      <c r="E16" s="143" t="s">
        <v>68</v>
      </c>
    </row>
    <row r="17" spans="1:5">
      <c r="A17" s="2"/>
      <c r="B17" s="2"/>
      <c r="E17" s="3"/>
    </row>
    <row r="18" spans="1:5" ht="11.45" customHeight="1">
      <c r="A18" s="12" t="s">
        <v>14</v>
      </c>
      <c r="B18" s="12"/>
      <c r="C18" s="78"/>
      <c r="D18" s="78"/>
      <c r="E18" s="4"/>
    </row>
    <row r="19" spans="1:5" ht="11.45" customHeight="1">
      <c r="A19" s="146" t="s">
        <v>69</v>
      </c>
      <c r="B19" s="147">
        <v>428422</v>
      </c>
      <c r="C19" s="148">
        <v>6.2886686491356656</v>
      </c>
      <c r="D19" s="149">
        <v>1003.4621007167874</v>
      </c>
      <c r="E19" s="149">
        <v>26523.917520722262</v>
      </c>
    </row>
    <row r="20" spans="1:5" ht="11.45" customHeight="1">
      <c r="A20" s="29" t="s">
        <v>62</v>
      </c>
      <c r="B20" s="19">
        <v>380487</v>
      </c>
      <c r="C20" s="77">
        <v>2.3550292125617958</v>
      </c>
      <c r="D20" s="19">
        <v>793.18749717640515</v>
      </c>
      <c r="E20" s="19">
        <v>17582.41486376998</v>
      </c>
    </row>
    <row r="21" spans="1:5" ht="11.45" customHeight="1">
      <c r="A21" s="6" t="s">
        <v>63</v>
      </c>
      <c r="B21" s="8">
        <v>41219</v>
      </c>
      <c r="C21" s="83">
        <v>18.267764865717265</v>
      </c>
      <c r="D21" s="8">
        <v>981.72178828365873</v>
      </c>
      <c r="E21" s="144">
        <v>25261.490170376597</v>
      </c>
    </row>
    <row r="22" spans="1:5" ht="11.45" customHeight="1">
      <c r="A22" s="29" t="s">
        <v>64</v>
      </c>
      <c r="B22" s="19">
        <v>5944</v>
      </c>
      <c r="C22" s="77">
        <v>88.241419919246297</v>
      </c>
      <c r="D22" s="19">
        <v>1134.7978105306815</v>
      </c>
      <c r="E22" s="19">
        <v>31618.317946185656</v>
      </c>
    </row>
    <row r="23" spans="1:5" ht="11.45" customHeight="1">
      <c r="A23" s="6" t="s">
        <v>15</v>
      </c>
      <c r="B23" s="8">
        <v>772</v>
      </c>
      <c r="C23" s="83">
        <v>674.43005181347155</v>
      </c>
      <c r="D23" s="8">
        <v>1219.6609922243108</v>
      </c>
      <c r="E23" s="8">
        <v>38605.962593631164</v>
      </c>
    </row>
    <row r="24" spans="1:5">
      <c r="C24" s="153"/>
      <c r="D24" s="153"/>
    </row>
    <row r="25" spans="1:5">
      <c r="A25" s="39" t="s">
        <v>34</v>
      </c>
      <c r="C25" s="153"/>
      <c r="D25" s="153"/>
    </row>
    <row r="26" spans="1:5">
      <c r="C26" s="153"/>
      <c r="D26" s="153"/>
    </row>
    <row r="27" spans="1:5">
      <c r="C27" s="153"/>
      <c r="D27" s="153"/>
    </row>
    <row r="28" spans="1:5">
      <c r="C28" s="153"/>
      <c r="D28" s="153"/>
    </row>
    <row r="29" spans="1:5">
      <c r="C29" s="153"/>
      <c r="D29" s="153"/>
    </row>
    <row r="30" spans="1:5">
      <c r="C30" s="153"/>
      <c r="D30" s="153"/>
    </row>
    <row r="31" spans="1:5">
      <c r="C31" s="153"/>
      <c r="D31" s="153"/>
    </row>
    <row r="32" spans="1:5">
      <c r="C32" s="153"/>
      <c r="D32" s="153"/>
    </row>
    <row r="33" spans="3:4">
      <c r="C33" s="153"/>
      <c r="D33" s="153"/>
    </row>
    <row r="34" spans="3:4">
      <c r="C34" s="153"/>
      <c r="D34" s="153"/>
    </row>
    <row r="35" spans="3:4">
      <c r="C35" s="153"/>
      <c r="D35" s="153"/>
    </row>
    <row r="36" spans="3:4">
      <c r="C36" s="153"/>
      <c r="D36" s="153"/>
    </row>
    <row r="37" spans="3:4">
      <c r="C37" s="153"/>
      <c r="D37" s="153"/>
    </row>
    <row r="38" spans="3:4">
      <c r="C38" s="153"/>
      <c r="D38" s="153"/>
    </row>
    <row r="39" spans="3:4">
      <c r="C39" s="153"/>
      <c r="D39" s="153"/>
    </row>
    <row r="40" spans="3:4">
      <c r="C40" s="153"/>
      <c r="D40" s="153"/>
    </row>
    <row r="41" spans="3:4">
      <c r="C41" s="153"/>
      <c r="D41" s="153"/>
    </row>
    <row r="42" spans="3:4">
      <c r="C42" s="153"/>
      <c r="D42" s="153"/>
    </row>
    <row r="43" spans="3:4">
      <c r="C43" s="153"/>
      <c r="D43" s="153"/>
    </row>
    <row r="44" spans="3:4">
      <c r="C44" s="153"/>
      <c r="D44" s="153"/>
    </row>
    <row r="45" spans="3:4">
      <c r="C45" s="153"/>
      <c r="D45" s="153"/>
    </row>
    <row r="46" spans="3:4">
      <c r="C46" s="153"/>
      <c r="D46" s="153"/>
    </row>
  </sheetData>
  <mergeCells count="2">
    <mergeCell ref="B5:C5"/>
    <mergeCell ref="B16:C1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showGridLines="0" zoomScaleNormal="100" workbookViewId="0"/>
  </sheetViews>
  <sheetFormatPr defaultRowHeight="14.25"/>
  <cols>
    <col min="1" max="1" width="31.28515625" style="1" bestFit="1" customWidth="1"/>
    <col min="2" max="2" width="9.7109375" style="1" customWidth="1"/>
    <col min="3" max="3" width="5.7109375" style="1" customWidth="1"/>
    <col min="4" max="4" width="9.7109375" style="1" customWidth="1"/>
    <col min="5" max="5" width="5.7109375" style="1" customWidth="1"/>
    <col min="6" max="6" width="9.7109375" style="1" customWidth="1"/>
    <col min="7" max="7" width="5.7109375" style="1" customWidth="1"/>
    <col min="8" max="8" width="11.7109375" style="1" customWidth="1"/>
    <col min="9" max="16384" width="9.140625" style="1"/>
  </cols>
  <sheetData>
    <row r="1" spans="1:7" ht="15">
      <c r="A1" s="71" t="s">
        <v>47</v>
      </c>
      <c r="B1" s="7"/>
      <c r="C1" s="7"/>
      <c r="E1" s="7"/>
      <c r="G1" s="7"/>
    </row>
    <row r="2" spans="1:7">
      <c r="B2" s="7"/>
      <c r="C2" s="7"/>
      <c r="E2" s="7"/>
      <c r="G2" s="7"/>
    </row>
    <row r="3" spans="1:7">
      <c r="B3" s="7"/>
      <c r="C3" s="7"/>
      <c r="E3" s="7"/>
      <c r="G3" s="7"/>
    </row>
    <row r="4" spans="1:7">
      <c r="B4" s="7"/>
      <c r="C4" s="7"/>
      <c r="E4" s="7"/>
      <c r="G4" s="7"/>
    </row>
    <row r="5" spans="1:7">
      <c r="B5" s="7"/>
      <c r="C5" s="7"/>
      <c r="E5" s="7"/>
      <c r="G5" s="7"/>
    </row>
    <row r="17" spans="1:1">
      <c r="A17" s="39" t="s">
        <v>34</v>
      </c>
    </row>
  </sheetData>
  <pageMargins left="0.7" right="0.7" top="0.75" bottom="0.75" header="0.3" footer="0.3"/>
  <pageSetup paperSize="9" scale="97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showGridLines="0" zoomScaleNormal="100" workbookViewId="0"/>
  </sheetViews>
  <sheetFormatPr defaultRowHeight="11.25"/>
  <cols>
    <col min="1" max="4" width="9.140625" style="9"/>
    <col min="5" max="5" width="9.28515625" style="9" bestFit="1" customWidth="1"/>
    <col min="6" max="6" width="12.85546875" style="9" bestFit="1" customWidth="1"/>
    <col min="7" max="7" width="9.28515625" style="9" bestFit="1" customWidth="1"/>
    <col min="8" max="8" width="12.85546875" style="9" bestFit="1" customWidth="1"/>
    <col min="9" max="9" width="9.28515625" style="9" bestFit="1" customWidth="1"/>
    <col min="10" max="10" width="12.85546875" style="9" bestFit="1" customWidth="1"/>
    <col min="11" max="11" width="11.85546875" style="9" bestFit="1" customWidth="1"/>
    <col min="12" max="12" width="9.28515625" style="9" bestFit="1" customWidth="1"/>
    <col min="13" max="16384" width="9.140625" style="9"/>
  </cols>
  <sheetData>
    <row r="1" spans="1:1" ht="15">
      <c r="A1" s="71" t="s">
        <v>40</v>
      </c>
    </row>
    <row r="2" spans="1:1" ht="12">
      <c r="A2" s="31"/>
    </row>
    <row r="18" spans="1:1" ht="12">
      <c r="A18" s="39" t="s">
        <v>34</v>
      </c>
    </row>
  </sheetData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21"/>
  <sheetViews>
    <sheetView showGridLines="0" zoomScaleNormal="100" workbookViewId="0">
      <selection activeCell="G27" sqref="G27"/>
    </sheetView>
  </sheetViews>
  <sheetFormatPr defaultRowHeight="14.25"/>
  <cols>
    <col min="1" max="3" width="9.140625" style="35"/>
    <col min="4" max="4" width="11.85546875" style="35" bestFit="1" customWidth="1"/>
    <col min="5" max="6" width="12" style="35" bestFit="1" customWidth="1"/>
    <col min="7" max="9" width="9.28515625" style="35" bestFit="1" customWidth="1"/>
    <col min="10" max="10" width="9.7109375" style="35" bestFit="1" customWidth="1"/>
    <col min="11" max="13" width="9.28515625" style="35" bestFit="1" customWidth="1"/>
    <col min="14" max="14" width="3" style="35" customWidth="1"/>
    <col min="15" max="15" width="9.28515625" style="35" bestFit="1" customWidth="1"/>
    <col min="16" max="16" width="4.5703125" style="35" customWidth="1"/>
    <col min="17" max="18" width="13.85546875" style="35" bestFit="1" customWidth="1"/>
    <col min="19" max="19" width="12.7109375" style="35" bestFit="1" customWidth="1"/>
    <col min="20" max="20" width="13.85546875" style="35" bestFit="1" customWidth="1"/>
    <col min="21" max="76" width="9.28515625" style="35" bestFit="1" customWidth="1"/>
    <col min="77" max="77" width="12.7109375" style="35" bestFit="1" customWidth="1"/>
    <col min="78" max="16384" width="9.140625" style="35"/>
  </cols>
  <sheetData>
    <row r="1" spans="1:13" s="34" customFormat="1" ht="15">
      <c r="A1" s="71" t="s">
        <v>41</v>
      </c>
      <c r="B1" s="32"/>
      <c r="C1" s="32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13">
      <c r="A2" s="3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</row>
    <row r="3" spans="1:13" s="37" customForma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</row>
    <row r="4" spans="1:13" s="36" customFormat="1" ht="11.25"/>
    <row r="5" spans="1:13" s="36" customFormat="1" ht="11.25"/>
    <row r="6" spans="1:13" s="36" customFormat="1" ht="11.25"/>
    <row r="7" spans="1:13" s="36" customFormat="1" ht="11.25"/>
    <row r="8" spans="1:13" s="36" customFormat="1" ht="11.25"/>
    <row r="9" spans="1:13" s="36" customFormat="1" ht="11.25"/>
    <row r="10" spans="1:13" s="36" customFormat="1" ht="11.25"/>
    <row r="11" spans="1:13" s="36" customFormat="1" ht="11.25"/>
    <row r="21" spans="1:1">
      <c r="A21" s="39" t="s">
        <v>34</v>
      </c>
    </row>
  </sheetData>
  <dataConsolidate>
    <dataRefs count="1">
      <dataRef ref="A2:N21" sheet="Figura 3"/>
    </dataRefs>
  </dataConsolidate>
  <pageMargins left="0.27559055118110237" right="0.23622047244094491" top="0.74803149606299213" bottom="0.74803149606299213" header="0.31496062992125984" footer="0.31496062992125984"/>
  <pageSetup paperSize="9" scale="97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showGridLines="0" zoomScaleNormal="100" workbookViewId="0">
      <selection activeCell="A33" sqref="A33"/>
    </sheetView>
  </sheetViews>
  <sheetFormatPr defaultRowHeight="15"/>
  <cols>
    <col min="1" max="1" width="16.42578125" bestFit="1" customWidth="1"/>
    <col min="2" max="13" width="13.85546875" bestFit="1" customWidth="1"/>
  </cols>
  <sheetData>
    <row r="1" spans="1:5">
      <c r="A1" s="71" t="s">
        <v>42</v>
      </c>
      <c r="B1" s="38"/>
      <c r="C1" s="38"/>
      <c r="D1" s="38"/>
      <c r="E1" s="38"/>
    </row>
    <row r="18" spans="1:9">
      <c r="A18" s="39" t="s">
        <v>34</v>
      </c>
    </row>
    <row r="20" spans="1:9">
      <c r="A20" s="40"/>
      <c r="B20" s="40"/>
      <c r="C20" s="40"/>
      <c r="D20" s="40"/>
      <c r="E20" s="40"/>
      <c r="F20" s="40"/>
      <c r="G20" s="40"/>
      <c r="H20" s="40"/>
      <c r="I20" s="40"/>
    </row>
    <row r="21" spans="1:9">
      <c r="A21" s="40"/>
      <c r="B21" s="40"/>
      <c r="C21" s="40"/>
      <c r="D21" s="40"/>
      <c r="E21" s="40"/>
      <c r="F21" s="40"/>
      <c r="G21" s="40"/>
      <c r="H21" s="40"/>
      <c r="I21" s="40"/>
    </row>
    <row r="22" spans="1:9">
      <c r="A22" s="40"/>
      <c r="B22" s="40"/>
      <c r="C22" s="40"/>
      <c r="D22" s="40"/>
      <c r="E22" s="40"/>
      <c r="F22" s="40"/>
      <c r="G22" s="40"/>
      <c r="H22" s="40"/>
      <c r="I22" s="40"/>
    </row>
    <row r="23" spans="1:9">
      <c r="A23" s="40"/>
      <c r="B23" s="40"/>
      <c r="C23" s="40"/>
      <c r="D23" s="40"/>
      <c r="E23" s="40"/>
      <c r="F23" s="40"/>
      <c r="G23" s="40"/>
      <c r="H23" s="40"/>
      <c r="I23" s="40"/>
    </row>
    <row r="24" spans="1:9">
      <c r="A24" s="40"/>
      <c r="B24" s="40"/>
      <c r="C24" s="40"/>
      <c r="D24" s="40"/>
      <c r="E24" s="40"/>
      <c r="F24" s="40"/>
      <c r="G24" s="40"/>
      <c r="H24" s="40"/>
      <c r="I24" s="40"/>
    </row>
    <row r="25" spans="1:9">
      <c r="A25" s="40"/>
      <c r="B25" s="40"/>
      <c r="C25" s="40"/>
      <c r="D25" s="40"/>
      <c r="E25" s="40"/>
      <c r="F25" s="40"/>
      <c r="G25" s="40"/>
      <c r="H25" s="40"/>
      <c r="I25" s="40"/>
    </row>
    <row r="26" spans="1:9">
      <c r="A26" s="40"/>
      <c r="B26" s="40"/>
      <c r="C26" s="40"/>
      <c r="D26" s="40"/>
      <c r="E26" s="40"/>
      <c r="F26" s="40"/>
      <c r="G26" s="40"/>
      <c r="H26" s="40"/>
      <c r="I26" s="40"/>
    </row>
    <row r="27" spans="1:9">
      <c r="A27" s="40"/>
      <c r="B27" s="40"/>
      <c r="C27" s="40"/>
      <c r="D27" s="40"/>
      <c r="E27" s="40"/>
      <c r="F27" s="40"/>
      <c r="G27" s="40"/>
      <c r="H27" s="40"/>
      <c r="I27" s="40"/>
    </row>
    <row r="28" spans="1:9">
      <c r="A28" s="41"/>
      <c r="B28" s="41"/>
      <c r="C28" s="41"/>
      <c r="D28" s="41"/>
      <c r="E28" s="41"/>
      <c r="F28" s="41"/>
      <c r="G28" s="41"/>
      <c r="H28" s="41"/>
      <c r="I28" s="41"/>
    </row>
    <row r="29" spans="1:9">
      <c r="A29" s="41"/>
      <c r="B29" s="41"/>
      <c r="C29" s="41"/>
      <c r="D29" s="41"/>
      <c r="E29" s="41"/>
      <c r="F29" s="41"/>
      <c r="G29" s="41"/>
      <c r="H29" s="41"/>
      <c r="I29" s="41"/>
    </row>
    <row r="30" spans="1:9">
      <c r="A30" s="41"/>
      <c r="B30" s="41"/>
      <c r="C30" s="41"/>
      <c r="D30" s="41"/>
      <c r="E30" s="41"/>
      <c r="F30" s="41"/>
      <c r="G30" s="41"/>
      <c r="H30" s="41"/>
      <c r="I30" s="41"/>
    </row>
  </sheetData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showGridLines="0" zoomScaleNormal="100" workbookViewId="0"/>
  </sheetViews>
  <sheetFormatPr defaultRowHeight="15"/>
  <cols>
    <col min="1" max="1" width="16.42578125" bestFit="1" customWidth="1"/>
    <col min="2" max="13" width="13.85546875" bestFit="1" customWidth="1"/>
  </cols>
  <sheetData>
    <row r="1" spans="1:1">
      <c r="A1" s="71" t="s">
        <v>43</v>
      </c>
    </row>
    <row r="15" spans="1:1">
      <c r="A15" s="39"/>
    </row>
    <row r="17" spans="1:20">
      <c r="A17" s="39" t="s">
        <v>34</v>
      </c>
    </row>
    <row r="20" spans="1:20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</row>
    <row r="21" spans="1:20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</row>
    <row r="22" spans="1:20">
      <c r="A22" s="6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61"/>
    </row>
    <row r="23" spans="1:20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</row>
    <row r="24" spans="1:20">
      <c r="A24" s="61"/>
      <c r="B24" s="65"/>
      <c r="C24" s="65"/>
      <c r="D24" s="65"/>
      <c r="E24" s="65"/>
      <c r="F24" s="62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1"/>
    </row>
    <row r="25" spans="1:20">
      <c r="A25" s="61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1"/>
    </row>
    <row r="26" spans="1:20">
      <c r="A26" s="61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1"/>
    </row>
    <row r="27" spans="1:20">
      <c r="A27" s="61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1"/>
    </row>
    <row r="28" spans="1:20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</row>
    <row r="29" spans="1:20">
      <c r="A29" s="61"/>
      <c r="B29" s="63"/>
      <c r="C29" s="63"/>
      <c r="D29" s="63"/>
      <c r="E29" s="63"/>
      <c r="F29" s="63"/>
      <c r="G29" s="63"/>
      <c r="H29" s="63"/>
      <c r="I29" s="66"/>
      <c r="J29" s="66"/>
      <c r="K29" s="61"/>
      <c r="L29" s="61"/>
      <c r="M29" s="61"/>
      <c r="N29" s="61"/>
      <c r="O29" s="61"/>
      <c r="P29" s="61"/>
      <c r="Q29" s="61"/>
      <c r="R29" s="61"/>
      <c r="S29" s="61"/>
      <c r="T29" s="61"/>
    </row>
    <row r="30" spans="1:20">
      <c r="A30" s="63"/>
      <c r="B30" s="64"/>
      <c r="C30" s="64"/>
      <c r="D30" s="64"/>
      <c r="E30" s="64"/>
      <c r="F30" s="64"/>
      <c r="G30" s="64"/>
      <c r="H30" s="64"/>
      <c r="I30" s="64"/>
      <c r="J30" s="64"/>
      <c r="K30" s="61"/>
      <c r="L30" s="67"/>
      <c r="M30" s="67"/>
      <c r="N30" s="61"/>
      <c r="O30" s="61"/>
      <c r="P30" s="61"/>
      <c r="Q30" s="61"/>
      <c r="R30" s="61"/>
      <c r="S30" s="61"/>
      <c r="T30" s="61"/>
    </row>
    <row r="31" spans="1:20">
      <c r="A31" s="63"/>
      <c r="B31" s="64"/>
      <c r="C31" s="64"/>
      <c r="D31" s="64"/>
      <c r="E31" s="64"/>
      <c r="F31" s="64"/>
      <c r="G31" s="64"/>
      <c r="H31" s="64"/>
      <c r="I31" s="64"/>
      <c r="J31" s="64"/>
      <c r="K31" s="61"/>
      <c r="L31" s="67"/>
      <c r="M31" s="67"/>
      <c r="N31" s="61"/>
      <c r="O31" s="61"/>
      <c r="P31" s="61"/>
      <c r="Q31" s="61"/>
      <c r="R31" s="61"/>
      <c r="S31" s="61"/>
      <c r="T31" s="61"/>
    </row>
    <row r="32" spans="1:20">
      <c r="A32" s="63"/>
      <c r="B32" s="64"/>
      <c r="C32" s="64"/>
      <c r="D32" s="64"/>
      <c r="E32" s="64"/>
      <c r="F32" s="64"/>
      <c r="G32" s="64"/>
      <c r="H32" s="64"/>
      <c r="I32" s="64"/>
      <c r="J32" s="64"/>
      <c r="K32" s="61"/>
      <c r="L32" s="67"/>
      <c r="M32" s="67"/>
      <c r="N32" s="61"/>
      <c r="O32" s="61"/>
      <c r="P32" s="61"/>
      <c r="Q32" s="61"/>
      <c r="R32" s="61"/>
      <c r="S32" s="61"/>
      <c r="T32" s="61"/>
    </row>
    <row r="33" spans="1:20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1"/>
      <c r="L33" s="67"/>
      <c r="M33" s="67"/>
      <c r="N33" s="61"/>
      <c r="O33" s="61"/>
      <c r="P33" s="61"/>
      <c r="Q33" s="61"/>
      <c r="R33" s="61"/>
      <c r="S33" s="61"/>
      <c r="T33" s="61"/>
    </row>
    <row r="34" spans="1:20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</row>
  </sheetData>
  <mergeCells count="9">
    <mergeCell ref="L22:M22"/>
    <mergeCell ref="N22:O22"/>
    <mergeCell ref="P22:Q22"/>
    <mergeCell ref="R22:S22"/>
    <mergeCell ref="B22:C22"/>
    <mergeCell ref="D22:E22"/>
    <mergeCell ref="F22:G22"/>
    <mergeCell ref="H22:I22"/>
    <mergeCell ref="J22:K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Índice</vt:lpstr>
      <vt:lpstr>Quadro 1</vt:lpstr>
      <vt:lpstr>Quadro 2</vt:lpstr>
      <vt:lpstr>Quadro 3</vt:lpstr>
      <vt:lpstr>Figura 1</vt:lpstr>
      <vt:lpstr>Figura 2</vt:lpstr>
      <vt:lpstr>Figura 3</vt:lpstr>
      <vt:lpstr>Figura 4</vt:lpstr>
      <vt:lpstr>Figura 5</vt:lpstr>
      <vt:lpstr>Figura 6</vt:lpstr>
      <vt:lpstr>Quadro 4</vt:lpstr>
      <vt:lpstr>Figura 7</vt:lpstr>
      <vt:lpstr>Figura 8</vt:lpstr>
      <vt:lpstr>Figura 9</vt:lpstr>
      <vt:lpstr>Figura 10</vt:lpstr>
      <vt:lpstr>Figura 11</vt:lpstr>
      <vt:lpstr>Figura 12</vt:lpstr>
      <vt:lpstr>Figura 13</vt:lpstr>
      <vt:lpstr>'Figura 1'!Print_Area</vt:lpstr>
      <vt:lpstr>'Figura 3'!Print_Area</vt:lpstr>
      <vt:lpstr>'Figura 4'!Print_Area</vt:lpstr>
      <vt:lpstr>'Figura 5'!Print_Area</vt:lpstr>
      <vt:lpstr>'Figura 6'!Print_Area</vt:lpstr>
      <vt:lpstr>'Figura 8'!Print_Area</vt:lpstr>
      <vt:lpstr>'Figura 9'!Print_Area</vt:lpstr>
      <vt:lpstr>'Quadro 3'!Print_Area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antonio.pina</dc:creator>
  <cp:lastModifiedBy>ana.chumbau</cp:lastModifiedBy>
  <cp:lastPrinted>2020-11-23T11:16:51Z</cp:lastPrinted>
  <dcterms:created xsi:type="dcterms:W3CDTF">2018-10-24T10:57:24Z</dcterms:created>
  <dcterms:modified xsi:type="dcterms:W3CDTF">2020-11-23T12:14:15Z</dcterms:modified>
</cp:coreProperties>
</file>