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050" windowWidth="20490" windowHeight="4110" tabRatio="957"/>
  </bookViews>
  <sheets>
    <sheet name="INDICE" sheetId="24" r:id="rId1"/>
    <sheet name="Quadro B1" sheetId="123" r:id="rId2"/>
    <sheet name="Quadro B2.1" sheetId="111" r:id="rId3"/>
    <sheet name="QUADRO_B2.2" sheetId="118" r:id="rId4"/>
    <sheet name="QUADRO_B2.3" sheetId="119" r:id="rId5"/>
    <sheet name="Quadro B2.4" sheetId="113" r:id="rId6"/>
    <sheet name="Quadro B3" sheetId="65" r:id="rId7"/>
    <sheet name="Quadro B4" sheetId="66" r:id="rId8"/>
    <sheet name="Quadro B5" sheetId="67" r:id="rId9"/>
    <sheet name="Quadro B6.2" sheetId="114" r:id="rId10"/>
    <sheet name="Quadro B6.3" sheetId="115" r:id="rId11"/>
    <sheet name="Quadro B8.1" sheetId="69" r:id="rId12"/>
    <sheet name="Quadro B8.2" sheetId="120" r:id="rId13"/>
  </sheets>
  <definedNames>
    <definedName name="_xlnm._FilterDatabase" localSheetId="12" hidden="1">'Quadro B8.2'!$B$7:$D$157</definedName>
    <definedName name="_xlnm._FilterDatabase" localSheetId="3" hidden="1">QUADRO_B2.2!$B$6:$K$6</definedName>
    <definedName name="_xlnm._FilterDatabase" localSheetId="4" hidden="1">QUADRO_B2.3!$B$6:$K$6</definedName>
    <definedName name="_xlnm.Print_Area" localSheetId="0">INDICE!$B$2:$O$18</definedName>
    <definedName name="_xlnm.Print_Area" localSheetId="1">'Quadro B1'!$B$2:$H$32</definedName>
    <definedName name="_xlnm.Print_Area" localSheetId="2">'Quadro B2.1'!$B$2:$I$33</definedName>
    <definedName name="_xlnm.Print_Area" localSheetId="3">QUADRO_B2.2!$B$1:$K$241</definedName>
    <definedName name="_xlnm.Print_Titles" localSheetId="3">QUADRO_B2.2!$2:$6</definedName>
  </definedNames>
  <calcPr calcId="145621"/>
</workbook>
</file>

<file path=xl/calcChain.xml><?xml version="1.0" encoding="utf-8"?>
<calcChain xmlns="http://schemas.openxmlformats.org/spreadsheetml/2006/main">
  <c r="C7" i="24" l="1"/>
  <c r="K7" i="119" l="1"/>
  <c r="J7" i="119"/>
  <c r="I7" i="119"/>
  <c r="H7" i="119"/>
  <c r="G7" i="119"/>
  <c r="F7" i="119"/>
  <c r="E7" i="119"/>
  <c r="K7" i="118"/>
  <c r="J7" i="118"/>
  <c r="I7" i="118"/>
  <c r="H7" i="118"/>
  <c r="G7" i="118"/>
  <c r="F7" i="118"/>
  <c r="E7" i="118"/>
  <c r="D7" i="118" l="1"/>
  <c r="D7" i="119"/>
  <c r="D7" i="123"/>
  <c r="D9" i="123" l="1"/>
  <c r="D10" i="123"/>
  <c r="D12" i="123"/>
  <c r="D15" i="123"/>
  <c r="D17" i="123"/>
  <c r="D19" i="123"/>
  <c r="D21" i="123"/>
  <c r="D23" i="123"/>
  <c r="D26" i="123"/>
  <c r="D28" i="123"/>
  <c r="D30" i="123"/>
  <c r="D11" i="123"/>
  <c r="D14" i="123"/>
  <c r="D16" i="123"/>
  <c r="D18" i="123"/>
  <c r="D20" i="123"/>
  <c r="D22" i="123"/>
  <c r="D25" i="123"/>
  <c r="D27" i="123"/>
  <c r="D29" i="123"/>
  <c r="D31" i="123"/>
  <c r="C8" i="111"/>
  <c r="E8" i="111" l="1"/>
  <c r="G8" i="111"/>
  <c r="C18" i="24" l="1"/>
  <c r="C10" i="24"/>
  <c r="C9" i="24"/>
  <c r="C16" i="24" l="1"/>
  <c r="C15" i="24"/>
  <c r="C11" i="24" l="1"/>
  <c r="C8" i="24"/>
  <c r="I32" i="111" l="1"/>
  <c r="D32" i="111" s="1"/>
  <c r="I31" i="111"/>
  <c r="D31" i="111" s="1"/>
  <c r="I29" i="111"/>
  <c r="D29" i="111" s="1"/>
  <c r="I28" i="111"/>
  <c r="D28" i="111" s="1"/>
  <c r="I27" i="111"/>
  <c r="D27" i="111" s="1"/>
  <c r="I24" i="111"/>
  <c r="D24" i="111" s="1"/>
  <c r="I23" i="111"/>
  <c r="D23" i="111" s="1"/>
  <c r="I22" i="111"/>
  <c r="D22" i="111" s="1"/>
  <c r="I20" i="111"/>
  <c r="D20" i="111" s="1"/>
  <c r="I19" i="111"/>
  <c r="D19" i="111" s="1"/>
  <c r="I17" i="111"/>
  <c r="D17" i="111" s="1"/>
  <c r="I16" i="111"/>
  <c r="D16" i="111" s="1"/>
  <c r="I13" i="111"/>
  <c r="D13" i="111" s="1"/>
  <c r="I12" i="111"/>
  <c r="D12" i="111" s="1"/>
  <c r="I11" i="111"/>
  <c r="D11" i="111" s="1"/>
  <c r="I15" i="111"/>
  <c r="D15" i="111" s="1"/>
  <c r="H12" i="111" l="1"/>
  <c r="F12" i="111"/>
  <c r="H16" i="111"/>
  <c r="F16" i="111"/>
  <c r="H19" i="111"/>
  <c r="F19" i="111"/>
  <c r="H22" i="111"/>
  <c r="F22" i="111"/>
  <c r="H24" i="111"/>
  <c r="F24" i="111"/>
  <c r="H28" i="111"/>
  <c r="F28" i="111"/>
  <c r="H31" i="111"/>
  <c r="F31" i="111"/>
  <c r="H15" i="111"/>
  <c r="F15" i="111"/>
  <c r="H11" i="111"/>
  <c r="F11" i="111"/>
  <c r="H13" i="111"/>
  <c r="F13" i="111"/>
  <c r="H17" i="111"/>
  <c r="F17" i="111"/>
  <c r="H20" i="111"/>
  <c r="F20" i="111"/>
  <c r="H23" i="111"/>
  <c r="F23" i="111"/>
  <c r="H27" i="111"/>
  <c r="F27" i="111"/>
  <c r="H29" i="111"/>
  <c r="F29" i="111"/>
  <c r="H32" i="111"/>
  <c r="F32" i="111"/>
  <c r="I21" i="111"/>
  <c r="D21" i="111" s="1"/>
  <c r="I26" i="111"/>
  <c r="D26" i="111" s="1"/>
  <c r="I30" i="111"/>
  <c r="D30" i="111" s="1"/>
  <c r="I10" i="111"/>
  <c r="D10" i="111" s="1"/>
  <c r="I18" i="111"/>
  <c r="D18" i="111" s="1"/>
  <c r="H10" i="111" l="1"/>
  <c r="F10" i="111"/>
  <c r="H26" i="111"/>
  <c r="F26" i="111"/>
  <c r="H18" i="111"/>
  <c r="F18" i="111"/>
  <c r="H30" i="111"/>
  <c r="F30" i="111"/>
  <c r="H21" i="111"/>
  <c r="F21" i="111"/>
  <c r="I8" i="111"/>
  <c r="D8" i="111" l="1"/>
  <c r="H8" i="111"/>
  <c r="F8" i="111"/>
  <c r="C17" i="24" l="1"/>
  <c r="C14" i="24"/>
  <c r="C13" i="24"/>
  <c r="C12" i="24"/>
</calcChain>
</file>

<file path=xl/sharedStrings.xml><?xml version="1.0" encoding="utf-8"?>
<sst xmlns="http://schemas.openxmlformats.org/spreadsheetml/2006/main" count="2693" uniqueCount="1725">
  <si>
    <t>Agregação</t>
  </si>
  <si>
    <t>Sim</t>
  </si>
  <si>
    <t>Não</t>
  </si>
  <si>
    <t>Nº</t>
  </si>
  <si>
    <t>%</t>
  </si>
  <si>
    <t>Total</t>
  </si>
  <si>
    <t>Média</t>
  </si>
  <si>
    <t>Índice</t>
  </si>
  <si>
    <t>&gt;&gt;</t>
  </si>
  <si>
    <t>Atividade</t>
  </si>
  <si>
    <t>Transportes e armazenagem</t>
  </si>
  <si>
    <t>Localização geográfica</t>
  </si>
  <si>
    <t>Norte</t>
  </si>
  <si>
    <t>Centro</t>
  </si>
  <si>
    <t>Alentejo</t>
  </si>
  <si>
    <t>Algarve</t>
  </si>
  <si>
    <t>Região Autónoma dos Açores</t>
  </si>
  <si>
    <t>Expansão da atividade</t>
  </si>
  <si>
    <t>Diversificação da atividade</t>
  </si>
  <si>
    <t>Substituição de mão-de-obra</t>
  </si>
  <si>
    <t>Outro motivo</t>
  </si>
  <si>
    <t>Inexistência de trabalhadores disponíveis no mercado de trabalho</t>
  </si>
  <si>
    <t>Falta de trabalhadores disponíveis no mercado de trabalho com a formação adequada</t>
  </si>
  <si>
    <t>Envelhecimento dos trabalhadores disponíveis no mercado de trabalho</t>
  </si>
  <si>
    <t>Pouca experiência profissional dos trabalhadores disponíveis no mercado de trabalho</t>
  </si>
  <si>
    <t>Exigências salariais dos trabalhadores disponíveis no mercado de trabalho</t>
  </si>
  <si>
    <t>Limitações na mobilidade geográfica dos trabalhadores disponíveis no mercado de trabalho</t>
  </si>
  <si>
    <t>Outra razão</t>
  </si>
  <si>
    <t>Empresas</t>
  </si>
  <si>
    <t>Região Autónoma da Madeira</t>
  </si>
  <si>
    <t>Cursos de Ensino Superior</t>
  </si>
  <si>
    <t>Cursos de Ensino Não Superior (Profissional)</t>
  </si>
  <si>
    <t>Curso de Ensino não Superior
(Profissional)</t>
  </si>
  <si>
    <t>Curso de Ensino Superior</t>
  </si>
  <si>
    <t>Localização geográfica da sede da empresa</t>
  </si>
  <si>
    <t>Dimensão</t>
  </si>
  <si>
    <t>Micro</t>
  </si>
  <si>
    <t>Pequena</t>
  </si>
  <si>
    <t>Grande</t>
  </si>
  <si>
    <t>Profissão
(Classificação Portuguesa de Profissões, 2010 - nível 1)</t>
  </si>
  <si>
    <t>Sem qualificação específica</t>
  </si>
  <si>
    <t>Sem Qualificação Específica</t>
  </si>
  <si>
    <t>Portugal</t>
  </si>
  <si>
    <t>Agricultura e pescas</t>
  </si>
  <si>
    <t>Construção e atividades imobiliárias</t>
  </si>
  <si>
    <t>Alojamento e restauração</t>
  </si>
  <si>
    <t>Área Metropolitana de Lisboa</t>
  </si>
  <si>
    <t>Atividades de informação e comunicação</t>
  </si>
  <si>
    <t>Indústria</t>
  </si>
  <si>
    <t>Energia e Água</t>
  </si>
  <si>
    <t>Comércio e reparação de veículos</t>
  </si>
  <si>
    <t>Outras atividades de serviços</t>
  </si>
  <si>
    <t>Atividades financeiras</t>
  </si>
  <si>
    <t>A.M. Lisboa</t>
  </si>
  <si>
    <t>Quadro B5 – Razões que justificam as dificuldades de recrutamento de trabalhadores para a empresa, 2020</t>
  </si>
  <si>
    <t>Quadro B2.4 – Número de trabalhadores que as empresas preveem recrutar nos próximos 2 anos, por tipo de qualificação e localização geográfica da sede da empresa e dos postos de trabalho (NUTSII), 2020</t>
  </si>
  <si>
    <t>Código</t>
  </si>
  <si>
    <t>Designação</t>
  </si>
  <si>
    <t>Trabalhadores</t>
  </si>
  <si>
    <t>Identificação de Necessidades de Qualificações nas Empresas, 2020</t>
  </si>
  <si>
    <t>Trabalhadores a recrutar nos próximos 2 anos por localização geográfica dos postos de trabalho</t>
  </si>
  <si>
    <t>Motivos para os recrutamentos previstos</t>
  </si>
  <si>
    <r>
      <rPr>
        <vertAlign val="superscript"/>
        <sz val="7"/>
        <rFont val="Tahoma"/>
        <family val="2"/>
      </rPr>
      <t>1</t>
    </r>
    <r>
      <rPr>
        <sz val="7"/>
        <rFont val="Tahoma"/>
        <family val="2"/>
      </rPr>
      <t xml:space="preserve"> Cada empresa pode seleccionar vários motivos de recrutamento</t>
    </r>
  </si>
  <si>
    <t>Razões que justificam as dificuldades de recrutamento de trabalhadores</t>
  </si>
  <si>
    <t>Total de trabalhadores</t>
  </si>
  <si>
    <t>Curso de ensino não superior (Profissional)</t>
  </si>
  <si>
    <t>Curso de ensino superior</t>
  </si>
  <si>
    <t>Cada empresa pode seleccionar várias justificações para as dificuldades de recrutamento</t>
  </si>
  <si>
    <t>Nota:</t>
  </si>
  <si>
    <r>
      <t>Empresas</t>
    </r>
    <r>
      <rPr>
        <vertAlign val="superscript"/>
        <sz val="8"/>
        <color theme="0"/>
        <rFont val="Tahoma"/>
        <family val="2"/>
      </rPr>
      <t>1</t>
    </r>
  </si>
  <si>
    <r>
      <t>Total</t>
    </r>
    <r>
      <rPr>
        <vertAlign val="superscript"/>
        <sz val="8"/>
        <color theme="1"/>
        <rFont val="Tahoma"/>
        <family val="2"/>
      </rPr>
      <t>1</t>
    </r>
  </si>
  <si>
    <r>
      <rPr>
        <vertAlign val="superscript"/>
        <sz val="8"/>
        <color theme="1"/>
        <rFont val="Tahoma"/>
        <family val="2"/>
      </rPr>
      <t>1</t>
    </r>
    <r>
      <rPr>
        <sz val="8"/>
        <color theme="1"/>
        <rFont val="Tahoma"/>
        <family val="2"/>
      </rPr>
      <t>Cada empresa pode indicar até 4 profissões em que prevê reduzir o número de trabalhadores.</t>
    </r>
  </si>
  <si>
    <t>R.A. Açores</t>
  </si>
  <si>
    <t>R.A. Madeira</t>
  </si>
  <si>
    <t>Número de trabalhadores por localização dos postos de trabalho</t>
  </si>
  <si>
    <t>Empresas (%)</t>
  </si>
  <si>
    <t>(%)</t>
  </si>
  <si>
    <t xml:space="preserve">Quadro B8.1 – Profissões em que as empresas preveem redução do número de trabalhadores nos próximos 2 anos, 2020 </t>
  </si>
  <si>
    <t xml:space="preserve">Quadro B8.2 – Lista das profissões em que as empresas preveem redução do número de trabalhadores nos próximos 2 anos, 2020 </t>
  </si>
  <si>
    <t xml:space="preserve">Quadro B4 –Dificuldades de recrutamento nas empresas, 2020 </t>
  </si>
  <si>
    <t>&lt;&lt;voltar índice</t>
  </si>
  <si>
    <t>Quadro B1– Número de trabalhadores que as empresas preveem recrutar nos próximos 2 anos</t>
  </si>
  <si>
    <t>Quadro B2.1 – Número de trabalhadores que as empresas preveem recrutar nos próximos 2 anos, por tipo de qualificação</t>
  </si>
  <si>
    <t>Quadro B2.2– Número de trabalhadores a recrutar nos próximos 2 anos, por curso de ensino não superior (Profissional) e localização geográfica dos postos de trabalho (NUTS II)</t>
  </si>
  <si>
    <t>Quadro B2.3 – Número de trabalhadores a recrutar nos próximos 2 anos, por curso de ensino superior e localização geográfica dos postos de trabalho (NUTS II), 2020</t>
  </si>
  <si>
    <t>Curso de ensino não superior (profissional)</t>
  </si>
  <si>
    <t>Quadro B6.2 – Lista dos cursos de ensino não superior em que há dificuldades de recrutamento de trabalhadores, 2020</t>
  </si>
  <si>
    <t>Quadro B6.3 – Lista dos cursos de ensino superior em que há dificuldades de recrutamento de trabalhadores, 2020</t>
  </si>
  <si>
    <t>Empresas
(%)</t>
  </si>
  <si>
    <t>Profissão (Classificação Portuguesa de Profissões, 2010 - nível 4)</t>
  </si>
  <si>
    <t>Percentagem das empresas que referiram a existência de dificuldades de recrutamento de trabalhadores</t>
  </si>
  <si>
    <t>Quadro B3 – Motivos para os recrutamentos previstos, por dimensão, setor de atividade e localização geográfica das empresas 2020</t>
  </si>
  <si>
    <t>Percentagem das empresas que preveem reduzir o número de trabalhadores</t>
  </si>
  <si>
    <t>P31</t>
  </si>
  <si>
    <t>Empregado/a de restaurante/bar (9.º ano + certificação profissional)</t>
  </si>
  <si>
    <t>P900</t>
  </si>
  <si>
    <t>Outra qualificação não especificada</t>
  </si>
  <si>
    <t>P156</t>
  </si>
  <si>
    <t>Técnico de comércio (12.º ano + certificação profissional)</t>
  </si>
  <si>
    <t>P321</t>
  </si>
  <si>
    <t>Técnico/a de restaurante/bar (12.º ano + certificação profissional)</t>
  </si>
  <si>
    <t>P335</t>
  </si>
  <si>
    <t>Técnico/a de vendas (12.º ano + certificação profissional)</t>
  </si>
  <si>
    <t>P206</t>
  </si>
  <si>
    <t>Técnico/a comercial (12.º ano + certificação profissional)</t>
  </si>
  <si>
    <t>P95</t>
  </si>
  <si>
    <t>Pedreiro/a (9.º ano + certificação profissional)</t>
  </si>
  <si>
    <t>P72</t>
  </si>
  <si>
    <t>Operador/a de logística (9.º ano + certificação profissional)</t>
  </si>
  <si>
    <t>P48</t>
  </si>
  <si>
    <t>Operador/a agrícola (9.º ano + certificação profissional)</t>
  </si>
  <si>
    <t>P193</t>
  </si>
  <si>
    <t>Técnico de receção (12.º ano + certificação profissional)</t>
  </si>
  <si>
    <t>P56</t>
  </si>
  <si>
    <t>Operador/a de eletrónica/computadores (9.º ano + certificação profissional)</t>
  </si>
  <si>
    <t>P30</t>
  </si>
  <si>
    <t>Empregado/a de andares (9.º ano + certificação profissional)</t>
  </si>
  <si>
    <t>P336</t>
  </si>
  <si>
    <t>Técnico/a de vendas e marketing (12.º ano + certificação profissional)</t>
  </si>
  <si>
    <t>P202</t>
  </si>
  <si>
    <t>Técnico/a administrativo/a (12.º ano + certificação profissional)</t>
  </si>
  <si>
    <t>P55</t>
  </si>
  <si>
    <t>Operador/a de distribuição (9.º ano + certificação profissional)</t>
  </si>
  <si>
    <t>P5</t>
  </si>
  <si>
    <t>Assistente administrativo/a (9.º ano + certificação profissional)</t>
  </si>
  <si>
    <t>P15</t>
  </si>
  <si>
    <t>Carpinteiro/a / carpinteiro/a de limpos (9.º ano + certificação profissional)</t>
  </si>
  <si>
    <t>P103</t>
  </si>
  <si>
    <t>Serralheiro/a civil (9.º ano + certificação profissional)</t>
  </si>
  <si>
    <t>P21</t>
  </si>
  <si>
    <t>Cozinheiro/a (9.º ano + certificação profissional)</t>
  </si>
  <si>
    <t>P224</t>
  </si>
  <si>
    <t>Técnico/a de comunicação - marketing, relações públicas e publicidade (12.º ano + certificação profissional)</t>
  </si>
  <si>
    <t>P97</t>
  </si>
  <si>
    <t>Pintor/a de construção civil (9.º ano + certificação profissional)</t>
  </si>
  <si>
    <t>P25</t>
  </si>
  <si>
    <t>Eletricista de instalações (9.º ano + certificação profissional)</t>
  </si>
  <si>
    <t>P388</t>
  </si>
  <si>
    <t>Técnico/a especialista em telecomunicações e redes (técnico especializado)</t>
  </si>
  <si>
    <t>P107</t>
  </si>
  <si>
    <t>Soldador/a (9.º ano + certificação profissional)</t>
  </si>
  <si>
    <t>P16</t>
  </si>
  <si>
    <t>Condutor/a / manobrador/a de equipamento de movimentação de terras (9.º ano + certificação profissional)</t>
  </si>
  <si>
    <t>P230</t>
  </si>
  <si>
    <t>Técnico/a de cozinha/pastelaria (12.º ano + certificação profissional)</t>
  </si>
  <si>
    <t>P175</t>
  </si>
  <si>
    <t>Técnico de frio e climatização (12.º ano + certificação profissional)</t>
  </si>
  <si>
    <t>P200</t>
  </si>
  <si>
    <t>Técnico de transformação de polímeros - processos de produção (12.º ano + certificação profissional)</t>
  </si>
  <si>
    <t>P158</t>
  </si>
  <si>
    <t>Técnico de construção civil - condução de obra – edifícios (12.º ano + certificação profissional)</t>
  </si>
  <si>
    <t>P60</t>
  </si>
  <si>
    <t>Operador/a de eletrónica/telecomunicações (9.º ano + certificação profissional)</t>
  </si>
  <si>
    <t>P359</t>
  </si>
  <si>
    <t>Técnico/a especialista em condução de obra (técnico especializado)</t>
  </si>
  <si>
    <t>P70</t>
  </si>
  <si>
    <t>Operador/a de informática (9.º ano + certificação profissional)</t>
  </si>
  <si>
    <t>P279</t>
  </si>
  <si>
    <t>Técnico/a de marketing (12.º ano + certificação profissional)</t>
  </si>
  <si>
    <t>P205</t>
  </si>
  <si>
    <t>Técnico/a auxiliar de saúde (12.º ano + certificação profissional)</t>
  </si>
  <si>
    <t>P201</t>
  </si>
  <si>
    <t>Técnico de turismo (12.º ano + certificação profissional)</t>
  </si>
  <si>
    <t>P44</t>
  </si>
  <si>
    <t>Mecânico/a de automóveis pesados de passageiros e de mercadorias (9.º ano + certificação profissional)</t>
  </si>
  <si>
    <t>P17</t>
  </si>
  <si>
    <t>Condutor/a / manobrador/a de equipamentos de elevação (9.º ano + certificação profissional)</t>
  </si>
  <si>
    <t>P184</t>
  </si>
  <si>
    <t>Técnico de manutenção industrial - eletromecânica (12.º ano + certificação profissional)</t>
  </si>
  <si>
    <t>P94</t>
  </si>
  <si>
    <t>Pasteleiro/a - padeiro/a (9.º ano + certificação profissional)</t>
  </si>
  <si>
    <t>P243</t>
  </si>
  <si>
    <t>Técnico/a de eletrónica, áudio, vídeo e TV (12.º ano + certificação profissional)</t>
  </si>
  <si>
    <t>P78</t>
  </si>
  <si>
    <t>Operador/a de máquinas ferramentas (9.º ano + certificação profissional)</t>
  </si>
  <si>
    <t>P18</t>
  </si>
  <si>
    <t>Costureiro/a industrial de malhas (9.º ano + certificação profissional)</t>
  </si>
  <si>
    <t>P71</t>
  </si>
  <si>
    <t>Operador/a de jardinagem (9.º ano + certificação profissional)</t>
  </si>
  <si>
    <t>P41</t>
  </si>
  <si>
    <t>Marinheiro/a (9.º ano + certificação profissional)</t>
  </si>
  <si>
    <t>P45</t>
  </si>
  <si>
    <t>Mecânico/a de serviços rápidos (9.º ano + certificação profissional)</t>
  </si>
  <si>
    <t>P271</t>
  </si>
  <si>
    <t>Técnico/a de logística (12.º ano + certificação profissional)</t>
  </si>
  <si>
    <t>P139</t>
  </si>
  <si>
    <t>Rececionista de hotel (12.º ano + certificação profissional)</t>
  </si>
  <si>
    <t>P98</t>
  </si>
  <si>
    <t>Pintor/a de veículos (9.º ano + certificação profissional)</t>
  </si>
  <si>
    <t>P215</t>
  </si>
  <si>
    <t>Técnico/a de apoio à gestão (12.º ano + certificação profissional)</t>
  </si>
  <si>
    <t>P40</t>
  </si>
  <si>
    <t>Marceneiro/a (9.º ano + certificação profissional)</t>
  </si>
  <si>
    <t>P203</t>
  </si>
  <si>
    <t>Técnico/a assistente dentário (12.º ano + certificação profissional)</t>
  </si>
  <si>
    <t>P106</t>
  </si>
  <si>
    <t>Serralheiro/a mecânico/a de manutenção (9.º ano + certificação profissional)</t>
  </si>
  <si>
    <t>P75</t>
  </si>
  <si>
    <t>Operador/a de máquinas agrícolas (9.º ano + certificação profissional)</t>
  </si>
  <si>
    <t>P178</t>
  </si>
  <si>
    <t>Técnico de gestão de equipamentos informáticos (12.º ano + certificação profissional)</t>
  </si>
  <si>
    <t>P259</t>
  </si>
  <si>
    <t>Técnico/a de gestão de transportes (12.º ano + certificação profissional)</t>
  </si>
  <si>
    <t>P138</t>
  </si>
  <si>
    <t>Programador/a de informática (12.º ano + certificação profissional)</t>
  </si>
  <si>
    <t>P82</t>
  </si>
  <si>
    <t>Operador/a de preparação e transformação de produtos cárneos (9.º ano + certificação profissional)</t>
  </si>
  <si>
    <t>P368</t>
  </si>
  <si>
    <t>Técnico/a especialista em exercício físico (técnico especializado)</t>
  </si>
  <si>
    <t>P74</t>
  </si>
  <si>
    <t>Operador/a de manutenção hoteleira (9.º ano + certificação profissional)</t>
  </si>
  <si>
    <t>P28</t>
  </si>
  <si>
    <t>Eletromecânico/a de manutenção industrial (9.º ano + certificação profissional)</t>
  </si>
  <si>
    <t>P26</t>
  </si>
  <si>
    <t>Eletricista de redes (9.º ano + certificação profissional)</t>
  </si>
  <si>
    <t>P58</t>
  </si>
  <si>
    <t>Operador/a de eletrónica/industrial e equipamentos (9.º ano + certificação profissional)</t>
  </si>
  <si>
    <t>P267</t>
  </si>
  <si>
    <t>Técnico/a de jardinagem e espaços verdes (12.º ano + certificação profissional)</t>
  </si>
  <si>
    <t>P376</t>
  </si>
  <si>
    <t>Técnico/a especialista em gestão hoteleira e alojamento (técnico especializado)</t>
  </si>
  <si>
    <t>P245</t>
  </si>
  <si>
    <t>Técnico/a de eletrónica, automação e computadores (12.º ano + certificação profissional)</t>
  </si>
  <si>
    <t>P130</t>
  </si>
  <si>
    <t>Esteticista (12.º ano + certificação profissional)</t>
  </si>
  <si>
    <t>P191</t>
  </si>
  <si>
    <t>Técnico de produção em metalomecânica - controle da qualidade (12.º ano + certificação profissional)</t>
  </si>
  <si>
    <t>P371</t>
  </si>
  <si>
    <t>Técnico/a especialista em gestão de restauração e bebidas (técnico especializado)</t>
  </si>
  <si>
    <t>P261</t>
  </si>
  <si>
    <t>Técnico/a de indústrias alimentares (12.º ano + certificação profissional)</t>
  </si>
  <si>
    <t>P19</t>
  </si>
  <si>
    <t>Costureiro/a industrial de tecidos (9.º ano + certificação profissional)</t>
  </si>
  <si>
    <t>P127</t>
  </si>
  <si>
    <t>Cabeleireiro/a (12.º ano + certificação profissional)</t>
  </si>
  <si>
    <t>P327</t>
  </si>
  <si>
    <t>Técnico/a de soldadura (12.º ano + certificação profissional)</t>
  </si>
  <si>
    <t>P24</t>
  </si>
  <si>
    <t>Eletricista de automóveis (9.º ano + certificação profissional)</t>
  </si>
  <si>
    <t>P105</t>
  </si>
  <si>
    <t>Serralheiro/a mecânico/a (9.º ano + certificação profissional)</t>
  </si>
  <si>
    <t>P121</t>
  </si>
  <si>
    <t>Artesão/ã das artes e ofícios em madeira - marceneiro/a embutidor/a (12.º ano + certificação profissional)</t>
  </si>
  <si>
    <t>P387</t>
  </si>
  <si>
    <t>Técnico/a especialista em tecnologias e programação de sistemas de informação (técnico especializado)</t>
  </si>
  <si>
    <t>P316</t>
  </si>
  <si>
    <t>Técnico/a de redes elétricas (12.º ano + certificação profissional)</t>
  </si>
  <si>
    <t>P149</t>
  </si>
  <si>
    <t>Técnico de artes gráficas (12.º ano + certificação profissional)</t>
  </si>
  <si>
    <t>P10</t>
  </si>
  <si>
    <t>Básico de instrumento (9.º ano + certificação profissional)</t>
  </si>
  <si>
    <t>P52</t>
  </si>
  <si>
    <t>Operador/a de CAD - construção civil (9.º ano + certificação profissional)</t>
  </si>
  <si>
    <t>P282</t>
  </si>
  <si>
    <t>Técnico/a de mecatrónica automóvel (12.º ano + certificação profissional)</t>
  </si>
  <si>
    <t>P161</t>
  </si>
  <si>
    <t>Técnico de construção civil - técnico de medições e orçamentos (12.º ano + certificação profissional)</t>
  </si>
  <si>
    <t>P280</t>
  </si>
  <si>
    <t>Técnico/a de massagem de estética e bem-estar (12.º ano + certificação profissional)</t>
  </si>
  <si>
    <t>P317</t>
  </si>
  <si>
    <t>Técnico/a de refrigeração e climatização (12.º ano + certificação profissional)</t>
  </si>
  <si>
    <t>P204</t>
  </si>
  <si>
    <t>Técnico/a auxiliar de farmácia (12.º ano + certificação profissional)</t>
  </si>
  <si>
    <t>P264</t>
  </si>
  <si>
    <t>Técnico/a de informática - instalação e gestão de redes (12.º ano + certificação profissional)</t>
  </si>
  <si>
    <t>P104</t>
  </si>
  <si>
    <t>Serralheiro/a de moldes, cunhos e cortantes (9.º ano + certificação profissional)</t>
  </si>
  <si>
    <t>P341</t>
  </si>
  <si>
    <t>Técnico/a em animação de turismo (12.º ano + certificação profissional)</t>
  </si>
  <si>
    <t>P390</t>
  </si>
  <si>
    <t>Técnico/a especialista em turismo cultural e do património (técnico especializado)</t>
  </si>
  <si>
    <t>P182</t>
  </si>
  <si>
    <t>Técnico de higiene e segurança do trabalho e ambiente (12.º ano + certificação profissional)</t>
  </si>
  <si>
    <t>P179</t>
  </si>
  <si>
    <t>Técnico de gestão de produção têxtil e vestuário (12.º ano + certificação profissional)</t>
  </si>
  <si>
    <t>P13</t>
  </si>
  <si>
    <t>Canalizador/a (9.º ano + certificação profissional)</t>
  </si>
  <si>
    <t>P192</t>
  </si>
  <si>
    <t>Técnico de produção em metalomecânica - programação e maquinação (12.º ano + certificação profissional)</t>
  </si>
  <si>
    <t>P241</t>
  </si>
  <si>
    <t>Técnico/a de eletrónica e telecomunicações (12.º ano + certificação profissional)</t>
  </si>
  <si>
    <t>P43</t>
  </si>
  <si>
    <t>Mecânico/a de automóveis ligeiros (9.º ano + certificação profissional)</t>
  </si>
  <si>
    <t>P1</t>
  </si>
  <si>
    <t>Agente em geriatria (9.º ano + certificação profissional)</t>
  </si>
  <si>
    <t>P53</t>
  </si>
  <si>
    <t>Operador/a de cerâmica (9.º ano + certificação profissional)</t>
  </si>
  <si>
    <t>P2</t>
  </si>
  <si>
    <t>Agente funerário (9.º ano + certificação profissional)</t>
  </si>
  <si>
    <t>P220</t>
  </si>
  <si>
    <t>Técnico/a de banca e seguros (12.º ano + certificação profissional)</t>
  </si>
  <si>
    <t>P147</t>
  </si>
  <si>
    <t>Técnico de apoio à infância (12.º ano + certificação profissional)</t>
  </si>
  <si>
    <t>P266</t>
  </si>
  <si>
    <t>Técnico/a de instalações elétricas (12.º ano + certificação profissional)</t>
  </si>
  <si>
    <t>P291</t>
  </si>
  <si>
    <t>Técnico/a de ótica ocular (12.º ano + certificação profissional)</t>
  </si>
  <si>
    <t>P183</t>
  </si>
  <si>
    <t>Técnico de informática de gestão (12.º ano + certificação profissional)</t>
  </si>
  <si>
    <t>P265</t>
  </si>
  <si>
    <t>Técnico/a de informática - sistemas (12.º ano + certificação profissional)</t>
  </si>
  <si>
    <t>P294</t>
  </si>
  <si>
    <t>Técnico/a de pastelaria/padaria (12.º ano + certificação profissional)</t>
  </si>
  <si>
    <t>P34</t>
  </si>
  <si>
    <t>Fresador/a mecânico/a (9.º ano + certificação profissional)</t>
  </si>
  <si>
    <t>P61</t>
  </si>
  <si>
    <t>Operador/a de fabrico de calçado (9.º ano + certificação profissional)</t>
  </si>
  <si>
    <t>P322</t>
  </si>
  <si>
    <t>Técnico/a de secretariado (12.º ano + certificação profissional)</t>
  </si>
  <si>
    <t>P159</t>
  </si>
  <si>
    <t>Técnico de construção civil - condução de obra - infraestruturas urbanas (12.º ano + certificação profissional)</t>
  </si>
  <si>
    <t>P323</t>
  </si>
  <si>
    <t>Técnico/a de segurança e higiene do trabalho (12.º ano + certificação profissional)</t>
  </si>
  <si>
    <t>P332</t>
  </si>
  <si>
    <t>Técnico/a de tráfego de assistência em escala (12.º ano + certificação profissional)</t>
  </si>
  <si>
    <t>P176</t>
  </si>
  <si>
    <t>Técnico de gás (12.º ano + certificação profissional)</t>
  </si>
  <si>
    <t>P29</t>
  </si>
  <si>
    <t>Eletromecânico/a de refrigeração e climatização - sistemas domésticos e comerciais (9.º ano + certificação profissional)</t>
  </si>
  <si>
    <t>P89</t>
  </si>
  <si>
    <t>Operador/a de transformação do pescado (9.º ano + certificação profissional)</t>
  </si>
  <si>
    <t>P286</t>
  </si>
  <si>
    <t>Técnico/a de multimédia (12.º ano + certificação profissional)</t>
  </si>
  <si>
    <t>P274</t>
  </si>
  <si>
    <t>Técnico/a de manutenção industrial - manutenção de aeronaves (12.º ano + certificação profissional)</t>
  </si>
  <si>
    <t>P185</t>
  </si>
  <si>
    <t>Técnico de manutenção industrial - mecatrónica (12.º ano + certificação profissional)</t>
  </si>
  <si>
    <t>P42</t>
  </si>
  <si>
    <t>Mecânico de equipamentos de movimentação de terras (9.º ano + certificação profissional)</t>
  </si>
  <si>
    <t>P304</t>
  </si>
  <si>
    <t>Técnico/a de produção agropecuária (12.º ano + certificação profissional)</t>
  </si>
  <si>
    <t>P306</t>
  </si>
  <si>
    <t>Técnico/a de produção e montagem de moldes (12.º ano + certificação profissional)</t>
  </si>
  <si>
    <t>P79</t>
  </si>
  <si>
    <t>Operador/a de máquinas-ferramenta CNC (9.º ano + certificação profissional)</t>
  </si>
  <si>
    <t>P122</t>
  </si>
  <si>
    <t>Artesão/ã das artes e ofícios em madeira - marceneiro/a entalhador/a (12.º ano + certificação profissional)</t>
  </si>
  <si>
    <t>P173</t>
  </si>
  <si>
    <t>Técnico de energias renováveis - instalador de sistemas eólicos (12.º ano + certificação profissional)</t>
  </si>
  <si>
    <t>P208</t>
  </si>
  <si>
    <t>Técnico/a da qualidade (12.º ano + certificação profissional)</t>
  </si>
  <si>
    <t>P369</t>
  </si>
  <si>
    <t>Técnico/a especialista em gestão da qualidade, ambiente e segurança (técnico especializado)</t>
  </si>
  <si>
    <t>P84</t>
  </si>
  <si>
    <t>Operador/a de sistemas de gestão de resíduos sólidos (9.º ano + certificação profissional)</t>
  </si>
  <si>
    <t>P221</t>
  </si>
  <si>
    <t>Técnico/a de CAD/CAM (12.º ano + certificação profissional)</t>
  </si>
  <si>
    <t>P246</t>
  </si>
  <si>
    <t>Técnico/a de eletrónica, automação e instrumentação (12.º ano + certificação profissional)</t>
  </si>
  <si>
    <t>P210</t>
  </si>
  <si>
    <t>Técnico/a de ação educativa (12.º ano + certificação profissional)</t>
  </si>
  <si>
    <t>P181</t>
  </si>
  <si>
    <t>Técnico de gestão e programação de sistemas informáticos (12.º ano + certificação profissional)</t>
  </si>
  <si>
    <t>P135</t>
  </si>
  <si>
    <t>Mecânico/a de aeronaves e de material de voo (12.º ano + certificação profissional)</t>
  </si>
  <si>
    <t>P51</t>
  </si>
  <si>
    <t>Operador/a de acabamentos de madeira e mobiliário (9.º ano + certificação profissional)</t>
  </si>
  <si>
    <t>P370</t>
  </si>
  <si>
    <t>Técnico/a especialista em gestão de redes e sistemas informáticos (técnico especializado)</t>
  </si>
  <si>
    <t>P212</t>
  </si>
  <si>
    <t>Técnico/a de análise laboratorial (12.º ano + certificação profissional)</t>
  </si>
  <si>
    <t>P99</t>
  </si>
  <si>
    <t>Preparador/a de cortiça (9.º ano + certificação profissional)</t>
  </si>
  <si>
    <t>P102</t>
  </si>
  <si>
    <t>Sapador/a florestal (9.º ano + certificação profissional)</t>
  </si>
  <si>
    <t>P209</t>
  </si>
  <si>
    <t>Técnico/a de acabamento de madeira e mobiliário (12.º ano + certificação profissional)</t>
  </si>
  <si>
    <t>P77</t>
  </si>
  <si>
    <t>Operador/a de máquinas de segunda transformação da madeira (9.º ano + certificação profissional)</t>
  </si>
  <si>
    <t>P275</t>
  </si>
  <si>
    <t>Técnico/a de manutenção industrial de metalurgia e metalomecânica (12.º ano + certificação profissional)</t>
  </si>
  <si>
    <t>P320</t>
  </si>
  <si>
    <t>Técnico/a de reparação e pintura de carroçarias (12.º ano + certificação profissional)</t>
  </si>
  <si>
    <t>P338</t>
  </si>
  <si>
    <t>Técnico/a de vidro (12.º ano + certificação profissional)</t>
  </si>
  <si>
    <t>P228</t>
  </si>
  <si>
    <t>Técnico/a de contabilidade (12.º ano + certificação profissional)</t>
  </si>
  <si>
    <t>P353</t>
  </si>
  <si>
    <t>Técnico/a especialista em aplicações informáticas de gestão (técnico especializado)</t>
  </si>
  <si>
    <t>P93</t>
  </si>
  <si>
    <t>Operador/a mineiro/a (9.º ano + certificação profissional)</t>
  </si>
  <si>
    <t>P374</t>
  </si>
  <si>
    <t>Técnico/a especialista em gestão e produção de cozinha (técnico especializado)</t>
  </si>
  <si>
    <t>P218</t>
  </si>
  <si>
    <t>Técnico/a de aprovisionamento e venda de peças (12.º ano + certificação profissional)</t>
  </si>
  <si>
    <t>P386</t>
  </si>
  <si>
    <t>Técnico/a especialista em tecnologia mecatrónica (técnico especializado)</t>
  </si>
  <si>
    <t>P348</t>
  </si>
  <si>
    <t>Técnico especialista em gestão da produção (supervisor de produção) – indústria metalúrgica e metalomecânica (técnico especializado)</t>
  </si>
  <si>
    <t>P90</t>
  </si>
  <si>
    <t>Operador/a de tricotagem (9.º ano + certificação profissional)</t>
  </si>
  <si>
    <t>P385</t>
  </si>
  <si>
    <t>Técnico/a especialista em tecnologia mecânica (técnico especializado)</t>
  </si>
  <si>
    <t>P247</t>
  </si>
  <si>
    <t>Técnico/a de eletrotecnia (12.º ano + certificação profissional)</t>
  </si>
  <si>
    <t>P85</t>
  </si>
  <si>
    <t>Operador/a de sistemas de tratamento de águas (9.º ano + certificação profissional)</t>
  </si>
  <si>
    <t>P313</t>
  </si>
  <si>
    <t>Técnico/a de receção hoteleira (12.º ano + certificação profissional)</t>
  </si>
  <si>
    <t>P244</t>
  </si>
  <si>
    <t>Técnico/a de eletrónica, automação e comando (12.º ano + certificação profissional)</t>
  </si>
  <si>
    <t>P375</t>
  </si>
  <si>
    <t>Técnico/a especialista em gestão e produção de pastelaria (técnico especializado)</t>
  </si>
  <si>
    <t>P281</t>
  </si>
  <si>
    <t>Técnico/a de mecatrónica (12.º ano + certificação profissional)</t>
  </si>
  <si>
    <t>P334</t>
  </si>
  <si>
    <t>Técnico/a de turismo ambiental e rural (12.º ano + certificação profissional)</t>
  </si>
  <si>
    <t>P129</t>
  </si>
  <si>
    <t>Desenhador/a de sistemas de refrigeração e climatização (12.º ano + certificação profissional)</t>
  </si>
  <si>
    <t>P289</t>
  </si>
  <si>
    <t>Técnico/a de operações turísticas (12.º ano + certificação profissional)</t>
  </si>
  <si>
    <t>P239</t>
  </si>
  <si>
    <t>Técnico/a de desporto (12.º ano + certificação profissional)</t>
  </si>
  <si>
    <t>P186</t>
  </si>
  <si>
    <t>Técnico de manutenção industrial - mecatrónica automóvel (12.º ano + certificação profissional)</t>
  </si>
  <si>
    <t>P207</t>
  </si>
  <si>
    <t>Técnico/a comercial bancário/a (12.º ano + certificação profissional)</t>
  </si>
  <si>
    <t>P188</t>
  </si>
  <si>
    <t>Técnico de pedreiras (12.º ano + certificação profissional)</t>
  </si>
  <si>
    <t>P346</t>
  </si>
  <si>
    <t>Técnico/a vitivinícola (12.º ano + certificação profissional)</t>
  </si>
  <si>
    <t>P177</t>
  </si>
  <si>
    <t>Técnico de gestão (12.º ano + certificação profissional)</t>
  </si>
  <si>
    <t>P378</t>
  </si>
  <si>
    <t>Técnico/a especialista em industrialização de produto moda (técnico especializado)</t>
  </si>
  <si>
    <t>P62</t>
  </si>
  <si>
    <t>Operador/a de fabrico de marroquinaria (9.º ano + certificação profissional)</t>
  </si>
  <si>
    <t>P23</t>
  </si>
  <si>
    <t>Desenhador/a de construções mecânicas (9.º ano + certificação profissional)</t>
  </si>
  <si>
    <t>P50</t>
  </si>
  <si>
    <t>Operador/a aquícola (9.º ano + certificação profissional)</t>
  </si>
  <si>
    <t>P91</t>
  </si>
  <si>
    <t>Operador/a florestal (9.º ano + certificação profissional)</t>
  </si>
  <si>
    <t>P312</t>
  </si>
  <si>
    <t>Técnico/a de química industrial (12.º ano + certificação profissional)</t>
  </si>
  <si>
    <t>P136</t>
  </si>
  <si>
    <t>Modelista de vestuário (12.º ano + certificação profissional)</t>
  </si>
  <si>
    <t>P20</t>
  </si>
  <si>
    <t>Costureiro/a modista (9.º ano + certificação profissional)</t>
  </si>
  <si>
    <t>P389</t>
  </si>
  <si>
    <t>Técnico/a especialista em têxteis técnicos e funcionais (técnico especializado)</t>
  </si>
  <si>
    <t>P69</t>
  </si>
  <si>
    <t>Operador/a de impressão (9.º ano + certificação profissional)</t>
  </si>
  <si>
    <t>P114</t>
  </si>
  <si>
    <t>Animador/a sociocultural (12.º ano + certificação profissional)</t>
  </si>
  <si>
    <t>P12</t>
  </si>
  <si>
    <t>Calceteiro/a (9.º ano + certificação profissional)</t>
  </si>
  <si>
    <t>P113</t>
  </si>
  <si>
    <t>Alfaiate (12.º ano + certificação profissional)</t>
  </si>
  <si>
    <t>P83</t>
  </si>
  <si>
    <t>Operador/a de salinas tradicionais (9.º ano + certificação profissional)</t>
  </si>
  <si>
    <t>P86</t>
  </si>
  <si>
    <t>Operador/a de tecelagem (9.º ano + certificação profissional)</t>
  </si>
  <si>
    <t>P195</t>
  </si>
  <si>
    <t>Técnico de segurança e salvamento em meio aquático (12.º ano + certificação profissional)</t>
  </si>
  <si>
    <t>P229</t>
  </si>
  <si>
    <t>Técnico/a de controlo de qualidade alimentar (12.º ano + certificação profissional)</t>
  </si>
  <si>
    <t>P297</t>
  </si>
  <si>
    <t>Técnico/a de planeamento industrial de metalurgia e metalomecânica (12.º ano + certificação profissional)</t>
  </si>
  <si>
    <t>P96</t>
  </si>
  <si>
    <t>Pintor/a / decorador/a (9.º ano + certificação profissional)</t>
  </si>
  <si>
    <t>P384</t>
  </si>
  <si>
    <t>Técnico/a especialista em tecnologia de materiais - metalurgia e metalomecânica (técnico especializado)</t>
  </si>
  <si>
    <t>P308</t>
  </si>
  <si>
    <t>Técnico/a de programação e operação em máquinas de transformação da madeira (12.º ano + certificação profissional)</t>
  </si>
  <si>
    <t>P39</t>
  </si>
  <si>
    <t>Maquinista marítimo/a (9.º ano + certificação profissional)</t>
  </si>
  <si>
    <t>P14</t>
  </si>
  <si>
    <t>Canteiro/a (9.º ano + certificação profissional)</t>
  </si>
  <si>
    <t>P111</t>
  </si>
  <si>
    <t>Vidreiro/a (9.º ano + certificação profissional)</t>
  </si>
  <si>
    <t>P296</t>
  </si>
  <si>
    <t>Técnico/a de pintura decorativa (12.º ano + certificação profissional)</t>
  </si>
  <si>
    <t>P240</t>
  </si>
  <si>
    <t>Técnico/a de distribuição (12.º ano + certificação profissional)</t>
  </si>
  <si>
    <t>P355</t>
  </si>
  <si>
    <t>Técnico/a especialista em banca e seguros (técnico especializado)</t>
  </si>
  <si>
    <t>P22</t>
  </si>
  <si>
    <t>Cuidador/a de crianças e jovens (9.º ano + certificação profissional)</t>
  </si>
  <si>
    <t>P92</t>
  </si>
  <si>
    <t>Operador/a gráfico/a de acabamentos (9.º ano + certificação profissional)</t>
  </si>
  <si>
    <t>P80</t>
  </si>
  <si>
    <t>Operador/a de pecuária (9.º ano + certificação profissional)</t>
  </si>
  <si>
    <t>P180</t>
  </si>
  <si>
    <t>Técnico de gestão do ambiente (12.º ano + certificação profissional)</t>
  </si>
  <si>
    <t>P189</t>
  </si>
  <si>
    <t>Técnico de processamento e controlo de qualidade alimentar (12.º ano + certificação profissional)</t>
  </si>
  <si>
    <t>P9</t>
  </si>
  <si>
    <t>Assistente familiar e de apoio à comunidade (9.º ano + certificação profissional)</t>
  </si>
  <si>
    <t>P258</t>
  </si>
  <si>
    <t>Técnico/a de gestão da produção em madeira e mobiliário (12.º ano + certificação profissional)</t>
  </si>
  <si>
    <t>P167</t>
  </si>
  <si>
    <t>Técnico de desenho digital 3D (12.º ano + certificação profissional)</t>
  </si>
  <si>
    <t>P148</t>
  </si>
  <si>
    <t>Técnico de apoio psicossocial (12.º ano + certificação profissional)</t>
  </si>
  <si>
    <t>P199</t>
  </si>
  <si>
    <t>Técnico de transformação de polímeros - controle da qualidade (12.º ano + certificação profissional)</t>
  </si>
  <si>
    <t>P73</t>
  </si>
  <si>
    <t>Operador/a de manutenção em campos de golfe (golf keeper) (9.º ano + certificação profissional)</t>
  </si>
  <si>
    <t>P340</t>
  </si>
  <si>
    <t>Técnico/a de vitrinismo (12.º ano + certificação profissional)</t>
  </si>
  <si>
    <t>P331</t>
  </si>
  <si>
    <t>Técnico/a de topografia (12.º ano + certificação profissional)</t>
  </si>
  <si>
    <t>P219</t>
  </si>
  <si>
    <t>Técnico/a de aquicultura (12.º ano + certificação profissional)</t>
  </si>
  <si>
    <t>P32</t>
  </si>
  <si>
    <t>Florista (9.º ano + certificação profissional)</t>
  </si>
  <si>
    <t>P87</t>
  </si>
  <si>
    <t>Operador/a de tinturaria (9.º ano + certificação profissional)</t>
  </si>
  <si>
    <t>P213</t>
  </si>
  <si>
    <t>Técnico/a de andares (12.º ano + certificação profissional)</t>
  </si>
  <si>
    <t>P118</t>
  </si>
  <si>
    <t>Artes do espetáculo - luz, som e efeitos cénicos (12.º ano + certificação profissional)</t>
  </si>
  <si>
    <t>P315</t>
  </si>
  <si>
    <t>Técnico/a de recursos florestais e ambientais (12.º ano + certificação profissional)</t>
  </si>
  <si>
    <t>P278</t>
  </si>
  <si>
    <t>Técnico/a de máquinas florestais (12.º ano + certificação profissional)</t>
  </si>
  <si>
    <t>P46</t>
  </si>
  <si>
    <t>Motosserrista (9.º ano + certificação profissional)</t>
  </si>
  <si>
    <t>P216</t>
  </si>
  <si>
    <t>Técnico/a de apoio à gestão desportiva (12.º ano + certificação profissional)</t>
  </si>
  <si>
    <t>P287</t>
  </si>
  <si>
    <t>Técnico/a de museografia e gestão do património (12.º ano + certificação profissional)</t>
  </si>
  <si>
    <t>P110</t>
  </si>
  <si>
    <t>Tratador/a de animais em cativeiro (9.º ano + certificação profissional)</t>
  </si>
  <si>
    <t>P235</t>
  </si>
  <si>
    <t>Técnico/a de desenho de moldes (12.º ano + certificação profissional)</t>
  </si>
  <si>
    <t>P361</t>
  </si>
  <si>
    <t>Técnico/a especialista em contabilidade e fiscalidade (técnico especializado)</t>
  </si>
  <si>
    <t>P231</t>
  </si>
  <si>
    <t>Técnico/a de desenho da construção civil (12.º ano + certificação profissional)</t>
  </si>
  <si>
    <t>P288</t>
  </si>
  <si>
    <t>Técnico/a de obra / condutor/a de obra (12.º ano + certificação profissional)</t>
  </si>
  <si>
    <t>P380</t>
  </si>
  <si>
    <t>Técnico/a especialista em ofícios de arte - cerâmica e vidro (técnico especializado)</t>
  </si>
  <si>
    <t>P151</t>
  </si>
  <si>
    <t>Técnico de biblioteca, arquivo e documentação (12.º ano + certificação profissional)</t>
  </si>
  <si>
    <t>P349</t>
  </si>
  <si>
    <t>Técnico/a especialista de animação em turismo de saúde e bem-estar (técnico especializado)</t>
  </si>
  <si>
    <t>P196</t>
  </si>
  <si>
    <t>Técnico de serviços jurídicos (12.º ano + certificação profissional)</t>
  </si>
  <si>
    <t>P351</t>
  </si>
  <si>
    <t>Técnico/a especialista de gestão de turismo (técnico especializado)</t>
  </si>
  <si>
    <t>P314</t>
  </si>
  <si>
    <t>Técnico/a de receção/orçamentação de oficina (12.º ano + certificação profissional)</t>
  </si>
  <si>
    <t>P59</t>
  </si>
  <si>
    <t>Operador/a de eletrónica/instrumentação, controlo e telemanutenção (9.º ano + certificação profissional)</t>
  </si>
  <si>
    <t>P249</t>
  </si>
  <si>
    <t>Técnico/a de ensaios da construção civil e obras públicas (12.º ano + certificação profissional)</t>
  </si>
  <si>
    <t>P160</t>
  </si>
  <si>
    <t>Técnico de construção civil - técnico de desenho da construção civil (12.º ano + certificação profissional)</t>
  </si>
  <si>
    <t>P157</t>
  </si>
  <si>
    <t>Técnico de construção civil - condução de obra - construção tradicional eco ambiental (12.º ano + certificação profissional)</t>
  </si>
  <si>
    <t>P345</t>
  </si>
  <si>
    <t>Técnico/a instalador/a de sistemas térmicos de energias renováveis (12.º ano + certificação profissional)</t>
  </si>
  <si>
    <t>P354</t>
  </si>
  <si>
    <t>Técnico/a especialista em automação, robótica e controlo industrial (técnico especializado)</t>
  </si>
  <si>
    <t>0714_13</t>
  </si>
  <si>
    <t>Engenharia informática, de computadores, telecomunicações e sistemas de informação</t>
  </si>
  <si>
    <t>0613_3</t>
  </si>
  <si>
    <t>Engenharia de software e sistemas de informação</t>
  </si>
  <si>
    <t>0416_3</t>
  </si>
  <si>
    <t>Gestão comercial e vendas</t>
  </si>
  <si>
    <t>Curso de ensino superior não específico</t>
  </si>
  <si>
    <t>0413_1</t>
  </si>
  <si>
    <t>Administração e gestão de empresas</t>
  </si>
  <si>
    <t>T024</t>
  </si>
  <si>
    <t>Tecnologias e programação de sistemas de informação (curso técnico superior profissional)</t>
  </si>
  <si>
    <t>T233</t>
  </si>
  <si>
    <t>Aplicações informáticas de gestão (curso técnico superior profissional)</t>
  </si>
  <si>
    <t>0612_2</t>
  </si>
  <si>
    <t>Ciência de dados</t>
  </si>
  <si>
    <t>0413_5</t>
  </si>
  <si>
    <t>Gestão</t>
  </si>
  <si>
    <t>0212_1</t>
  </si>
  <si>
    <t>Design</t>
  </si>
  <si>
    <t>T377</t>
  </si>
  <si>
    <t>Gestão de serviços de bebidas e bar (curso técnico superior profissional)</t>
  </si>
  <si>
    <t>0714_11</t>
  </si>
  <si>
    <t>Engenharia eletrónica, telecomunicações, informática e automação</t>
  </si>
  <si>
    <t>0311_3</t>
  </si>
  <si>
    <t>Economia e finanças</t>
  </si>
  <si>
    <t>0913_3</t>
  </si>
  <si>
    <t>Enfermagem</t>
  </si>
  <si>
    <t>0311_4</t>
  </si>
  <si>
    <t>Economia e gestão</t>
  </si>
  <si>
    <t>0411_4</t>
  </si>
  <si>
    <t>Contabilidade e gestão</t>
  </si>
  <si>
    <t>0732_6</t>
  </si>
  <si>
    <t>Engenharia civil e do ambiente</t>
  </si>
  <si>
    <t>0414_2</t>
  </si>
  <si>
    <t>Marketing</t>
  </si>
  <si>
    <t>0715_2</t>
  </si>
  <si>
    <t>Engenharia mecânica</t>
  </si>
  <si>
    <t>0232_5</t>
  </si>
  <si>
    <t>Linguística</t>
  </si>
  <si>
    <t>0610_1</t>
  </si>
  <si>
    <t>Engenharia informática e multimédia</t>
  </si>
  <si>
    <t>0714_10</t>
  </si>
  <si>
    <t>Engenharia de sistemas informáticos e eletrónicos</t>
  </si>
  <si>
    <t>0788_2</t>
  </si>
  <si>
    <t>Engenharia e gestão industrial</t>
  </si>
  <si>
    <t>0613_4</t>
  </si>
  <si>
    <t>Engenharia informática, redes e telecomunicações</t>
  </si>
  <si>
    <t>0613_1</t>
  </si>
  <si>
    <t>Ciências informáticas</t>
  </si>
  <si>
    <t>T379</t>
  </si>
  <si>
    <t>Comércio e gestão de negócios de moda (curso técnico superior profissional)</t>
  </si>
  <si>
    <t>0311_1</t>
  </si>
  <si>
    <t>Ciências económicas e empresariais</t>
  </si>
  <si>
    <t>T047</t>
  </si>
  <si>
    <t>Marketing, comércio e vendas (curso técnico superior profissional)</t>
  </si>
  <si>
    <t>0421_3</t>
  </si>
  <si>
    <t>Direito</t>
  </si>
  <si>
    <t>0411_2</t>
  </si>
  <si>
    <t>Contabilidade e administração</t>
  </si>
  <si>
    <t>0710_1</t>
  </si>
  <si>
    <t>Ciências de engenharia</t>
  </si>
  <si>
    <t>1015_12</t>
  </si>
  <si>
    <t>Turismo</t>
  </si>
  <si>
    <t>T015</t>
  </si>
  <si>
    <t>Organização e controlo industrial (curso técnico superior profissional)</t>
  </si>
  <si>
    <t>0411_5</t>
  </si>
  <si>
    <t>Contabilidade, fiscalidade e auditoria</t>
  </si>
  <si>
    <t>0713_7</t>
  </si>
  <si>
    <t>Engenharia eletromecânica e eletrotécnica</t>
  </si>
  <si>
    <t>0412_1</t>
  </si>
  <si>
    <t>Análise de dados e sistemas de apoio à decisão</t>
  </si>
  <si>
    <t>T208</t>
  </si>
  <si>
    <t>Desporto (curso técnico superior profissional)</t>
  </si>
  <si>
    <t>0915_2</t>
  </si>
  <si>
    <t>Fisioterapia</t>
  </si>
  <si>
    <t>0923_2</t>
  </si>
  <si>
    <t>Ciências do serviço social</t>
  </si>
  <si>
    <t>T442</t>
  </si>
  <si>
    <t>Programação em web, dispositivos e aplicações móveis (curso técnico superior profissional)</t>
  </si>
  <si>
    <t>0313_3</t>
  </si>
  <si>
    <t>Psicologia</t>
  </si>
  <si>
    <t>T054</t>
  </si>
  <si>
    <t>Serviço social e desenvolvimento comunitário (curso técnico superior profissional)</t>
  </si>
  <si>
    <t>T032</t>
  </si>
  <si>
    <t>Apoio à gestão (curso técnico superior profissional)</t>
  </si>
  <si>
    <t>0113_5</t>
  </si>
  <si>
    <t>Ensino do 1.º e do 2.º ciclo do ensino básico</t>
  </si>
  <si>
    <t>0212_5</t>
  </si>
  <si>
    <t>Design e marketing e multimédia</t>
  </si>
  <si>
    <t>0312_5</t>
  </si>
  <si>
    <t>Relações internacionais</t>
  </si>
  <si>
    <t>T278</t>
  </si>
  <si>
    <t>Secretariado executivo (curso técnico superior profissional)</t>
  </si>
  <si>
    <t>0612_1</t>
  </si>
  <si>
    <t>Análise e engenharia de Big Data</t>
  </si>
  <si>
    <t>0212_3</t>
  </si>
  <si>
    <t>Design de moda e têxtil</t>
  </si>
  <si>
    <t>0716_3</t>
  </si>
  <si>
    <t>Engenharia automóvel</t>
  </si>
  <si>
    <t>0321_1</t>
  </si>
  <si>
    <t>Ciências da comunicação</t>
  </si>
  <si>
    <t>0212_4</t>
  </si>
  <si>
    <t>Design e desenvolvimento de produto</t>
  </si>
  <si>
    <t>T124</t>
  </si>
  <si>
    <t>Restauração e bebidas (curso técnico superior profissional)</t>
  </si>
  <si>
    <t>0521_1</t>
  </si>
  <si>
    <t>Alterações climáticas e políticas de desenvolvimento sustentável</t>
  </si>
  <si>
    <t>0613_9</t>
  </si>
  <si>
    <t>Informática de gestão</t>
  </si>
  <si>
    <t>T120</t>
  </si>
  <si>
    <t>Contabilidade (curso técnico superior profissional)</t>
  </si>
  <si>
    <t>T421</t>
  </si>
  <si>
    <t>Gestão de hotelaria e restauração (curso técnico superior profissional)</t>
  </si>
  <si>
    <t>0711_12</t>
  </si>
  <si>
    <t>Engenharia química</t>
  </si>
  <si>
    <t>T094</t>
  </si>
  <si>
    <t>Programação de sistemas de informação (curso técnico superior profissional)</t>
  </si>
  <si>
    <t>0612_3</t>
  </si>
  <si>
    <t>Engenharia de redes e sistemas de computadores</t>
  </si>
  <si>
    <t>0912_5</t>
  </si>
  <si>
    <t>Medicina</t>
  </si>
  <si>
    <t>T057</t>
  </si>
  <si>
    <t>Turismo e informação turística (curso técnico superior profissional)</t>
  </si>
  <si>
    <t>0713_6</t>
  </si>
  <si>
    <t>Engenharia elétrica e electrónica</t>
  </si>
  <si>
    <t>0413_10</t>
  </si>
  <si>
    <t>Gestão de recursos humanos</t>
  </si>
  <si>
    <t>0911_3</t>
  </si>
  <si>
    <t>Prótese dentária</t>
  </si>
  <si>
    <t>0915_6</t>
  </si>
  <si>
    <t>Terapia ocupacional</t>
  </si>
  <si>
    <t>0714_2</t>
  </si>
  <si>
    <t>Cibersegurança e informática forense</t>
  </si>
  <si>
    <t>T061</t>
  </si>
  <si>
    <t>Comunicação e marketing (curso técnico superior profissional)</t>
  </si>
  <si>
    <t>0313_2</t>
  </si>
  <si>
    <t>Neuropsicologia</t>
  </si>
  <si>
    <t>0415_1</t>
  </si>
  <si>
    <t>Assessoria de administração</t>
  </si>
  <si>
    <t>0613_7</t>
  </si>
  <si>
    <t>Informática</t>
  </si>
  <si>
    <t>T038</t>
  </si>
  <si>
    <t>Turismo e hotelaria (curso técnico superior profissional)</t>
  </si>
  <si>
    <t>0612_4</t>
  </si>
  <si>
    <t>Engenharia e gestão de sistemas de informação</t>
  </si>
  <si>
    <t>T241</t>
  </si>
  <si>
    <t>Gestão de operações e logística (curso técnico superior profissional)</t>
  </si>
  <si>
    <t>T068</t>
  </si>
  <si>
    <t>Gestão de vendas e marketing (curso técnico superior profissional)</t>
  </si>
  <si>
    <t>0716_2</t>
  </si>
  <si>
    <t>Engenharia aeronáutica</t>
  </si>
  <si>
    <t>0232_4</t>
  </si>
  <si>
    <t>Línguas e literaturas</t>
  </si>
  <si>
    <t>0114_19</t>
  </si>
  <si>
    <t>Ensino de matemática/biologia e de geologia/física e química no 3.º ciclo do ensino básico e ensino secundário</t>
  </si>
  <si>
    <t>0417_3</t>
  </si>
  <si>
    <t>Gestão da qualidade</t>
  </si>
  <si>
    <t>T261</t>
  </si>
  <si>
    <t>Desenho e fabrico de construções mecânicas (curso técnico superior profissional)</t>
  </si>
  <si>
    <t>T232</t>
  </si>
  <si>
    <t>Desenvolvimento de aplicações web empresariais (curso técnico superior profissional)</t>
  </si>
  <si>
    <t>0916_3</t>
  </si>
  <si>
    <t>Farmácia</t>
  </si>
  <si>
    <t>0841_3</t>
  </si>
  <si>
    <t>Enfermagem veterinária</t>
  </si>
  <si>
    <t>0821_2</t>
  </si>
  <si>
    <t>Engenharia florestal e dos recursos naturais</t>
  </si>
  <si>
    <t>0411_3</t>
  </si>
  <si>
    <t>Contabilidade e finanças</t>
  </si>
  <si>
    <t>0721_5</t>
  </si>
  <si>
    <t>Inovação e qualidade na produção alimentar</t>
  </si>
  <si>
    <t>0719_6</t>
  </si>
  <si>
    <t>Engenharia e gestão</t>
  </si>
  <si>
    <t>T075</t>
  </si>
  <si>
    <t>Transportes e logística (curso técnico superior profissional)</t>
  </si>
  <si>
    <t>0413_7</t>
  </si>
  <si>
    <t>Gestão de hotelaria e turismo</t>
  </si>
  <si>
    <t>0719_3</t>
  </si>
  <si>
    <t>Engenharia da produção</t>
  </si>
  <si>
    <t>0421_4</t>
  </si>
  <si>
    <t>Solicitadoria</t>
  </si>
  <si>
    <t>0410_4</t>
  </si>
  <si>
    <t>Marketing e negócios digitais</t>
  </si>
  <si>
    <t>0211_2</t>
  </si>
  <si>
    <t>Artes visuais (fotografia, artes digitais, multimédia)</t>
  </si>
  <si>
    <t>0811_3</t>
  </si>
  <si>
    <t>Ciências agrárias</t>
  </si>
  <si>
    <t>0713_3</t>
  </si>
  <si>
    <t>Engenharia de manutenção</t>
  </si>
  <si>
    <t>T059</t>
  </si>
  <si>
    <t>Marketing digital (curso técnico superior profissional)</t>
  </si>
  <si>
    <t>T209</t>
  </si>
  <si>
    <t>Design digital (curso técnico superior profissional)</t>
  </si>
  <si>
    <t>0511_7</t>
  </si>
  <si>
    <t>Biologia marinha</t>
  </si>
  <si>
    <t>0211_8</t>
  </si>
  <si>
    <t>Design gráfico e multimédia</t>
  </si>
  <si>
    <t>0414_1</t>
  </si>
  <si>
    <t>Administração de publicidade e marketing</t>
  </si>
  <si>
    <t>0311_2</t>
  </si>
  <si>
    <t>Economia</t>
  </si>
  <si>
    <t>0715_1</t>
  </si>
  <si>
    <t>Engenharia industrial</t>
  </si>
  <si>
    <t>0711_5</t>
  </si>
  <si>
    <t>Engenharia biomédica</t>
  </si>
  <si>
    <t>0914_12</t>
  </si>
  <si>
    <t>Radiologia, imagem médica e radioterapia</t>
  </si>
  <si>
    <t>T042</t>
  </si>
  <si>
    <t>Contabilidade e fiscalidade (curso técnico superior profissional)</t>
  </si>
  <si>
    <t>0915_1</t>
  </si>
  <si>
    <t>Dietética e nutrição</t>
  </si>
  <si>
    <t>1041_2</t>
  </si>
  <si>
    <t>Gestão de transportes e logística</t>
  </si>
  <si>
    <t>1014_3</t>
  </si>
  <si>
    <t>Ciências da educação física e desporto</t>
  </si>
  <si>
    <t>0412_4</t>
  </si>
  <si>
    <t>Gestão bancária e seguros</t>
  </si>
  <si>
    <t>0788_1</t>
  </si>
  <si>
    <t>Engenharia de infraestruturas de transporte</t>
  </si>
  <si>
    <t>T426</t>
  </si>
  <si>
    <t>Tecnologias informáticas (curso técnico superior profissional)</t>
  </si>
  <si>
    <t>0732_7</t>
  </si>
  <si>
    <t>Engenharia da construção, conservação e reabilitação</t>
  </si>
  <si>
    <t>0114_13</t>
  </si>
  <si>
    <t>Ensino de informática</t>
  </si>
  <si>
    <t>T022</t>
  </si>
  <si>
    <t>Banca e seguros (curso técnico superior profissional)</t>
  </si>
  <si>
    <t>T078</t>
  </si>
  <si>
    <t>Desenvolvimento de aplicações informáticas (curso técnico superior profissional)</t>
  </si>
  <si>
    <t>0411_1</t>
  </si>
  <si>
    <t>Contabilidade</t>
  </si>
  <si>
    <t>0213_4</t>
  </si>
  <si>
    <t>Artes plásticas</t>
  </si>
  <si>
    <t>0721_3</t>
  </si>
  <si>
    <t>Engenharia biológica, alimentar e agroindustrial</t>
  </si>
  <si>
    <t>T050</t>
  </si>
  <si>
    <t>Gestão financeira e contabilidade (curso técnico superior profissional)</t>
  </si>
  <si>
    <t>0412_3</t>
  </si>
  <si>
    <t>Finanças</t>
  </si>
  <si>
    <t>0321_5</t>
  </si>
  <si>
    <t>Jornalismo e comunicação</t>
  </si>
  <si>
    <t>0612_8</t>
  </si>
  <si>
    <t>Sistemas e tecnologias de informação e comunicação</t>
  </si>
  <si>
    <t>T025</t>
  </si>
  <si>
    <t>Infraestruturas de Cloud, redes e data center (curso técnico superior profissional)</t>
  </si>
  <si>
    <t>T384</t>
  </si>
  <si>
    <t>Operações em alojamento e receção em hotelaria (curso técnico superior profissional)</t>
  </si>
  <si>
    <t>0531_2</t>
  </si>
  <si>
    <t>Química</t>
  </si>
  <si>
    <t>0716_1</t>
  </si>
  <si>
    <t>Engenharia aeroespacial</t>
  </si>
  <si>
    <t>1021_2</t>
  </si>
  <si>
    <t>Saúde pública</t>
  </si>
  <si>
    <t>0541_4</t>
  </si>
  <si>
    <t>Matemática aplicada</t>
  </si>
  <si>
    <t>0811_6</t>
  </si>
  <si>
    <t>Engenharia agronómica</t>
  </si>
  <si>
    <t>0731_1</t>
  </si>
  <si>
    <t>Arquitetura e urbanismo</t>
  </si>
  <si>
    <t>0714_5</t>
  </si>
  <si>
    <t>Engenharia de automação, controlo e instrumentação</t>
  </si>
  <si>
    <t>T319</t>
  </si>
  <si>
    <t>Assessoria e gestão administrativa (curso técnico superior profissional)</t>
  </si>
  <si>
    <t>0612_7</t>
  </si>
  <si>
    <t>Segurança informática em redes de computadores</t>
  </si>
  <si>
    <t>T264</t>
  </si>
  <si>
    <t>Secretariado de administração (curso técnico superior profissional)</t>
  </si>
  <si>
    <t>T266</t>
  </si>
  <si>
    <t>Construção civil e obras públicas (curso técnico superior profissional)</t>
  </si>
  <si>
    <t>T071</t>
  </si>
  <si>
    <t>Gestão comercial e de marketing (curso técnico superior profissional)</t>
  </si>
  <si>
    <t>T321</t>
  </si>
  <si>
    <t>Eletromedicina (curso técnico superior profissional)</t>
  </si>
  <si>
    <t>0111_2</t>
  </si>
  <si>
    <t>Ciências da educação</t>
  </si>
  <si>
    <t>T268</t>
  </si>
  <si>
    <t>Telecomunicações e redes (curso técnico superior profissional)</t>
  </si>
  <si>
    <t>0914_9</t>
  </si>
  <si>
    <t>Optometria, ortóptica e ciências da visão</t>
  </si>
  <si>
    <t>0114_15</t>
  </si>
  <si>
    <t>Ensino de línguas no 3º. Ciclo do ensino básico e no ensino secundário (inglês, alemão, francês, espanhol)</t>
  </si>
  <si>
    <t>T002</t>
  </si>
  <si>
    <t>Gestão comercial e vendas (curso técnico superior profissional)</t>
  </si>
  <si>
    <t>T143</t>
  </si>
  <si>
    <t>Administração e negócios (curso técnico superior profissional)</t>
  </si>
  <si>
    <t>0119_1</t>
  </si>
  <si>
    <t>Educação: creche</t>
  </si>
  <si>
    <t>T090</t>
  </si>
  <si>
    <t>Climatização e refrigeração (curso técnico superior profissional)</t>
  </si>
  <si>
    <t>0511_6</t>
  </si>
  <si>
    <t>Biologia celular e molecular</t>
  </si>
  <si>
    <t>0542_8</t>
  </si>
  <si>
    <t>Estatística, matemática e computação</t>
  </si>
  <si>
    <t>0541_10</t>
  </si>
  <si>
    <t>Matemática, estatística e aplicações</t>
  </si>
  <si>
    <t>T224</t>
  </si>
  <si>
    <t>Venda e negociação comercial (curso técnico superior profissional)</t>
  </si>
  <si>
    <t>0113_1</t>
  </si>
  <si>
    <t>Educação básica</t>
  </si>
  <si>
    <t>0711_11</t>
  </si>
  <si>
    <t>Engenharia farmacêutica</t>
  </si>
  <si>
    <t>0310_1</t>
  </si>
  <si>
    <t>Ciências sociais e do comportamento</t>
  </si>
  <si>
    <t>1022_1</t>
  </si>
  <si>
    <t>Engenharia de segurança no trabalho e higiene ocupacionais</t>
  </si>
  <si>
    <t>0111_6</t>
  </si>
  <si>
    <t>Educação e formação</t>
  </si>
  <si>
    <t>T125</t>
  </si>
  <si>
    <t>Gestão de turismo (curso técnico superior profissional)</t>
  </si>
  <si>
    <t>1015_8</t>
  </si>
  <si>
    <t>Guia intérprete</t>
  </si>
  <si>
    <t>0533_4</t>
  </si>
  <si>
    <t>Engenharia física</t>
  </si>
  <si>
    <t>0231_7</t>
  </si>
  <si>
    <t>Línguas estrangeiras aplicadas</t>
  </si>
  <si>
    <t>0521_3</t>
  </si>
  <si>
    <t>Ciências e engenharia do ambiente</t>
  </si>
  <si>
    <t>T424</t>
  </si>
  <si>
    <t>Gestão comercial e força de vendas (curso técnico superior profissional)</t>
  </si>
  <si>
    <t>0542_3</t>
  </si>
  <si>
    <t>Estatística aplicada</t>
  </si>
  <si>
    <t>T019</t>
  </si>
  <si>
    <t>Cozinha e produção alimentar (curso técnico superior profissional)</t>
  </si>
  <si>
    <t>T063</t>
  </si>
  <si>
    <t>Gestão hoteleira (curso técnico superior profissional)</t>
  </si>
  <si>
    <t>0511_12</t>
  </si>
  <si>
    <t>Engenharia biológica</t>
  </si>
  <si>
    <t>0211_7</t>
  </si>
  <si>
    <t>Design de comunicação, audiovisual e multimédia</t>
  </si>
  <si>
    <t>0542_5</t>
  </si>
  <si>
    <t>Estatística e gestão do risco</t>
  </si>
  <si>
    <t>0210_2</t>
  </si>
  <si>
    <t>Comunicação, cultura e artes</t>
  </si>
  <si>
    <t>T325</t>
  </si>
  <si>
    <t>Logística (curso técnico superior profissional)</t>
  </si>
  <si>
    <t>0541_9</t>
  </si>
  <si>
    <t>Matemática aplicada e computação</t>
  </si>
  <si>
    <t>0111_7</t>
  </si>
  <si>
    <t>Educação, inclusão e necessidades especiais</t>
  </si>
  <si>
    <t>0721_7</t>
  </si>
  <si>
    <t>Qualidade, segurança e tecnologia alimentar</t>
  </si>
  <si>
    <t>T142</t>
  </si>
  <si>
    <t>Informática (curso técnico superior profissional)</t>
  </si>
  <si>
    <t>T049</t>
  </si>
  <si>
    <t>Desenho técnico e maquinação (curso técnico superior profissional)</t>
  </si>
  <si>
    <t>0113_4</t>
  </si>
  <si>
    <t>Ensino do 1.º ciclo do ensino básico</t>
  </si>
  <si>
    <t>1022_4</t>
  </si>
  <si>
    <t>Exercício e saúde</t>
  </si>
  <si>
    <t>T284</t>
  </si>
  <si>
    <t>Alimentação e restauração coletiva (curso técnico superior profissional)</t>
  </si>
  <si>
    <t>0714_9</t>
  </si>
  <si>
    <t>Engenharia de segurança informática</t>
  </si>
  <si>
    <t>0612_5</t>
  </si>
  <si>
    <t>Gestão de sistemas de informação</t>
  </si>
  <si>
    <t>0413_6</t>
  </si>
  <si>
    <t>Gestão da distribuição e da logística</t>
  </si>
  <si>
    <t>T152</t>
  </si>
  <si>
    <t>Serviços jurídicos (curso técnico superior profissional)</t>
  </si>
  <si>
    <t>T343</t>
  </si>
  <si>
    <t>Marketing digital e comércio eletrónico (curso técnico superior profissional)</t>
  </si>
  <si>
    <t>T235</t>
  </si>
  <si>
    <t>Mecânica automóvel (curso técnico superior profissional)</t>
  </si>
  <si>
    <t>0541_3</t>
  </si>
  <si>
    <t>Matemática</t>
  </si>
  <si>
    <t>0712_4</t>
  </si>
  <si>
    <t>Engenharia e gestão ambiental e de sistemas de água</t>
  </si>
  <si>
    <t>0511_5</t>
  </si>
  <si>
    <t>Biologia</t>
  </si>
  <si>
    <t>0114_18</t>
  </si>
  <si>
    <t>Ensino de línguas/linguística no 3º. Ciclo do ensino básico e no ensino secundário (português)</t>
  </si>
  <si>
    <t>T012</t>
  </si>
  <si>
    <t>Gestão hoteleira e alojamento (curso técnico superior profissional)</t>
  </si>
  <si>
    <t>T409</t>
  </si>
  <si>
    <t>Indústria automóvel (curso técnico superior profissional)</t>
  </si>
  <si>
    <t>1013_1</t>
  </si>
  <si>
    <t>Direção e gestão hoteleira</t>
  </si>
  <si>
    <t>T162</t>
  </si>
  <si>
    <t>Energias renováveis (curso técnico superior profissional)</t>
  </si>
  <si>
    <t>0512_3</t>
  </si>
  <si>
    <t>Ciências e engenharias químicas e biológicas</t>
  </si>
  <si>
    <t>T135</t>
  </si>
  <si>
    <t>Guias da natureza (curso técnico superior profissional)</t>
  </si>
  <si>
    <t>1014_8</t>
  </si>
  <si>
    <t>Desporto, atividade física, saúde, lazer e bem-estar</t>
  </si>
  <si>
    <t>0413_17</t>
  </si>
  <si>
    <t>Gestão industrial</t>
  </si>
  <si>
    <t>0911_2</t>
  </si>
  <si>
    <t>Medicina dentária</t>
  </si>
  <si>
    <t>0114_2</t>
  </si>
  <si>
    <t>Ensino da matemática</t>
  </si>
  <si>
    <t>T180</t>
  </si>
  <si>
    <t>Sistemas e tecnologias de informação (curso técnico superior profissional)</t>
  </si>
  <si>
    <t>0910_2</t>
  </si>
  <si>
    <t>Ciências da saúde</t>
  </si>
  <si>
    <t>0541_2</t>
  </si>
  <si>
    <t>Ciências matemáticas</t>
  </si>
  <si>
    <t>T348</t>
  </si>
  <si>
    <t>Gestão agrícola (curso técnico superior profissional)</t>
  </si>
  <si>
    <t>T107</t>
  </si>
  <si>
    <t>Design de produto (curso técnico superior profissional)</t>
  </si>
  <si>
    <t>0541_5</t>
  </si>
  <si>
    <t>Matemática aplicada à economia e à gestão</t>
  </si>
  <si>
    <t>0414_6</t>
  </si>
  <si>
    <t>Publicidade e marketing</t>
  </si>
  <si>
    <t>0914_2</t>
  </si>
  <si>
    <t>Análises clínicas e ciências biomédicas laboratoriais</t>
  </si>
  <si>
    <t>1022_8</t>
  </si>
  <si>
    <t>Segurança, saúde e higiene no trabalho</t>
  </si>
  <si>
    <t>T008</t>
  </si>
  <si>
    <t>Gestão da qualidade, ambiente e segurança (curso técnico superior profissional)</t>
  </si>
  <si>
    <t>T199</t>
  </si>
  <si>
    <t>Desenvolvimento de software e administração de sistemas (curso técnico superior profissional)</t>
  </si>
  <si>
    <t>0542_9</t>
  </si>
  <si>
    <t>Modelação estatística e análise de dados</t>
  </si>
  <si>
    <t>T320</t>
  </si>
  <si>
    <t>Restauração e inovação alimentar (curso técnico superior profissional)</t>
  </si>
  <si>
    <t>1022_9</t>
  </si>
  <si>
    <t>Segurança, saúde, qualidade e higiene no trabalho e ambiente</t>
  </si>
  <si>
    <t>0413_8</t>
  </si>
  <si>
    <t>Gestão de negócios internacionais</t>
  </si>
  <si>
    <t>0712_3</t>
  </si>
  <si>
    <t>Engenharia da energia, ambiente e recursos naturais</t>
  </si>
  <si>
    <t>0711_2</t>
  </si>
  <si>
    <t>Biotecnologia</t>
  </si>
  <si>
    <t>1022_6</t>
  </si>
  <si>
    <t>Gestão da qualidade, ambiente, segurança e saúde no trabalho</t>
  </si>
  <si>
    <t>T147</t>
  </si>
  <si>
    <t>Desenvolvimento de software (curso técnico superior profissional)</t>
  </si>
  <si>
    <t>0541_11</t>
  </si>
  <si>
    <t>Métodos quantitativos aplicados à economia e à gestão</t>
  </si>
  <si>
    <t>T179</t>
  </si>
  <si>
    <t>Automação, robótica e eletrónica industrial (curso técnico superior profissional)</t>
  </si>
  <si>
    <t>T137</t>
  </si>
  <si>
    <t>Animação em turismo de natureza e aventura (curso técnico superior profissional)</t>
  </si>
  <si>
    <t>0314_2</t>
  </si>
  <si>
    <t>Ciências sociais</t>
  </si>
  <si>
    <t>T016</t>
  </si>
  <si>
    <t>Gestão administrativa de recursos humanos (curso técnico superior profissional)</t>
  </si>
  <si>
    <t>0914_4</t>
  </si>
  <si>
    <t>Cardiopneumologia</t>
  </si>
  <si>
    <t>0313_4</t>
  </si>
  <si>
    <t>Psicologia social e do trabalho</t>
  </si>
  <si>
    <t>0722_3</t>
  </si>
  <si>
    <t>Engenharia de materiais</t>
  </si>
  <si>
    <t>0811_7</t>
  </si>
  <si>
    <t>Engenharia agropecuária</t>
  </si>
  <si>
    <t>0232_3</t>
  </si>
  <si>
    <t>Língua, literatura e cultura portuguesas</t>
  </si>
  <si>
    <t>0788_6</t>
  </si>
  <si>
    <t>Tecnologia e gestão industrial</t>
  </si>
  <si>
    <t>0724_1</t>
  </si>
  <si>
    <t>Engenharia de minas e geoambiente</t>
  </si>
  <si>
    <t>T359</t>
  </si>
  <si>
    <t>Gestão empresarial (curso técnico superior profissional)</t>
  </si>
  <si>
    <t>T433</t>
  </si>
  <si>
    <t>Construção civil (curso técnico superior profissional)</t>
  </si>
  <si>
    <t>1014_1</t>
  </si>
  <si>
    <t>Análise da performance desportiva</t>
  </si>
  <si>
    <t>T315</t>
  </si>
  <si>
    <t>Gestão turística e eventos culturais (curso técnico superior profissional)</t>
  </si>
  <si>
    <t>0114_7</t>
  </si>
  <si>
    <t>Ensino de economia e contabilidade</t>
  </si>
  <si>
    <t>T070</t>
  </si>
  <si>
    <t>Animação sociocultural aplicada à gerontologia (curso técnico superior profissional)</t>
  </si>
  <si>
    <t>T432</t>
  </si>
  <si>
    <t>Gestão de marketing digital (curso técnico superior profissional)</t>
  </si>
  <si>
    <t>T109</t>
  </si>
  <si>
    <t>Relações e negócios internacionais (curso técnico superior profissional)</t>
  </si>
  <si>
    <t>0711_13</t>
  </si>
  <si>
    <t>Engenharia química e biológica</t>
  </si>
  <si>
    <t>T281</t>
  </si>
  <si>
    <t>Desenvolvimento de aplicações web (curso técnico superior profissional)</t>
  </si>
  <si>
    <t>0724_2</t>
  </si>
  <si>
    <t>Engenharia de minas e georrecursos</t>
  </si>
  <si>
    <t>0916_1</t>
  </si>
  <si>
    <t>Biotecnologia farmacêutica</t>
  </si>
  <si>
    <t>T425</t>
  </si>
  <si>
    <t>Análises químicas e bioquímicas (curso técnico superior profissional)</t>
  </si>
  <si>
    <t>0811_5</t>
  </si>
  <si>
    <t>Engenharia agro-florestal</t>
  </si>
  <si>
    <t>0414_5</t>
  </si>
  <si>
    <t>Marketing turístico</t>
  </si>
  <si>
    <t>0421_1</t>
  </si>
  <si>
    <t>Ciências jurídicas</t>
  </si>
  <si>
    <t>T415</t>
  </si>
  <si>
    <t>Animação científica (curso técnico superior profissional)</t>
  </si>
  <si>
    <t>T139</t>
  </si>
  <si>
    <t>Gestão e produção de cozinha (curso técnico superior profissional)</t>
  </si>
  <si>
    <t>T285</t>
  </si>
  <si>
    <t>Manutenção de equipamentos e infraestruturas (curso técnico superior profissional)</t>
  </si>
  <si>
    <t>0412_5</t>
  </si>
  <si>
    <t>Gestão financeira e fiscal</t>
  </si>
  <si>
    <t>T229</t>
  </si>
  <si>
    <t>Qualidade e segurança alimentar (curso técnico superior profissional)</t>
  </si>
  <si>
    <t>0914_3</t>
  </si>
  <si>
    <t>Audiologia</t>
  </si>
  <si>
    <t>T273</t>
  </si>
  <si>
    <t>Instalações elétricas e manutenção industrial (curso técnico superior profissional)</t>
  </si>
  <si>
    <t>0114_14</t>
  </si>
  <si>
    <t>Ensino de inglês</t>
  </si>
  <si>
    <t>0714_14</t>
  </si>
  <si>
    <t>Engenharia mecatrónica e energia</t>
  </si>
  <si>
    <t>T228</t>
  </si>
  <si>
    <t>Análises agroalimentares (curso técnico superior profissional)</t>
  </si>
  <si>
    <t>0312_2</t>
  </si>
  <si>
    <t>Direitos humanos, cooperação e desenvolvimento</t>
  </si>
  <si>
    <t>T157</t>
  </si>
  <si>
    <t>Administração de bases de dados (curso técnico superior profissional)</t>
  </si>
  <si>
    <t>T360</t>
  </si>
  <si>
    <t>Restauração e segurança alimentar (curso técnico superior profissional)</t>
  </si>
  <si>
    <t>0413_18</t>
  </si>
  <si>
    <t>Relações humanas e comunicação organizacional</t>
  </si>
  <si>
    <t>0913_2</t>
  </si>
  <si>
    <t>Direção, chefia e supervisão de serviços de enfermagem</t>
  </si>
  <si>
    <t>T395</t>
  </si>
  <si>
    <t>Músico instrumentista (curso técnico superior profissional)</t>
  </si>
  <si>
    <t>T058</t>
  </si>
  <si>
    <t>Produção animal (curso técnico superior profissional)</t>
  </si>
  <si>
    <t>0222_9</t>
  </si>
  <si>
    <t>Museologia</t>
  </si>
  <si>
    <t>1014_10</t>
  </si>
  <si>
    <t>Educação física e desporto</t>
  </si>
  <si>
    <t>0413_11</t>
  </si>
  <si>
    <t>Gestão de Informação</t>
  </si>
  <si>
    <t>T119</t>
  </si>
  <si>
    <t>Aquacultura e recursos marinhos (curso técnico superior profissional)</t>
  </si>
  <si>
    <t>T190</t>
  </si>
  <si>
    <t>Tecnologias de laboratório químico e biológico (curso técnico superior profissional)</t>
  </si>
  <si>
    <t>T080</t>
  </si>
  <si>
    <t>Análises laboratoriais (curso técnico superior profissional)</t>
  </si>
  <si>
    <t>0511_11</t>
  </si>
  <si>
    <t>Ciências da vida</t>
  </si>
  <si>
    <t>1041_5</t>
  </si>
  <si>
    <t>Pilotagem</t>
  </si>
  <si>
    <t>T093</t>
  </si>
  <si>
    <t>Eletrónica e redes de telecomunicações (curso técnico superior profissional)</t>
  </si>
  <si>
    <t>0413_3</t>
  </si>
  <si>
    <t>Ciências empresariais</t>
  </si>
  <si>
    <t>0722_4</t>
  </si>
  <si>
    <t>Engenharia de polímeros</t>
  </si>
  <si>
    <t>T123</t>
  </si>
  <si>
    <t>Produção industrial e desenvolvimento de produto - cerâmica e vidro (curso técnico superior profissional)</t>
  </si>
  <si>
    <t>T337</t>
  </si>
  <si>
    <t>Design e inovação industrial (curso técnico superior profissional)</t>
  </si>
  <si>
    <t>T443</t>
  </si>
  <si>
    <t>Design de mobiliário e espaços (curso técnico superior profissional)</t>
  </si>
  <si>
    <t>T009</t>
  </si>
  <si>
    <t>Educação ambiental (curso técnico superior profissional)</t>
  </si>
  <si>
    <t>0711_19</t>
  </si>
  <si>
    <t>Tecnologia biomédica</t>
  </si>
  <si>
    <t>T419</t>
  </si>
  <si>
    <t>Programação de dispositivos para a internet (curso técnico superior profissional)</t>
  </si>
  <si>
    <t>T251</t>
  </si>
  <si>
    <t>Vendas para mercados internacionais (curso técnico superior profissional)</t>
  </si>
  <si>
    <t>T036</t>
  </si>
  <si>
    <t>Turismo desportivo e de aventura (curso técnico superior profissional)</t>
  </si>
  <si>
    <t>0417_1</t>
  </si>
  <si>
    <t>Ciências do trabalho e relações laborais</t>
  </si>
  <si>
    <t>0532_10</t>
  </si>
  <si>
    <t>Geologia</t>
  </si>
  <si>
    <t>0841_2</t>
  </si>
  <si>
    <t>Ciências veterinárias</t>
  </si>
  <si>
    <t>0532_5</t>
  </si>
  <si>
    <t>Engenharia de sistemas de informação geográfica</t>
  </si>
  <si>
    <t>0841_4</t>
  </si>
  <si>
    <t>Medicina veterinária</t>
  </si>
  <si>
    <t>T203</t>
  </si>
  <si>
    <t>Audiovisual e multimédia (curso técnico superior profissional)</t>
  </si>
  <si>
    <t>0113_2</t>
  </si>
  <si>
    <t>Educação especial - domínio cognitivo-motor</t>
  </si>
  <si>
    <t>0923_8</t>
  </si>
  <si>
    <t>Serviço social, intervenção comunitária, reabilitação e inserção social</t>
  </si>
  <si>
    <t>0715_3</t>
  </si>
  <si>
    <t>Engenharia metalúrgica e de materiais</t>
  </si>
  <si>
    <t>0114_22</t>
  </si>
  <si>
    <t>Ensino de tecnologias de informação e comunicação</t>
  </si>
  <si>
    <t>0532_9</t>
  </si>
  <si>
    <t>Geografia</t>
  </si>
  <si>
    <t>0533_3</t>
  </si>
  <si>
    <t>Ciências físicas e tecnológicas</t>
  </si>
  <si>
    <t>0711_1</t>
  </si>
  <si>
    <t>Bioengenharia</t>
  </si>
  <si>
    <t>0114_12</t>
  </si>
  <si>
    <t>Ensino de história e de geografia no 3.º ciclo do ensino básico e no ensino secundário</t>
  </si>
  <si>
    <t>1022_7</t>
  </si>
  <si>
    <t>Higiene, segurança e saúde ocupacionais</t>
  </si>
  <si>
    <t>T052</t>
  </si>
  <si>
    <t>Gestão de turismo, hotelaria e restauração (curso técnico superior profissional)</t>
  </si>
  <si>
    <t>T023</t>
  </si>
  <si>
    <t>Comunicação digital (curso técnico superior profissional)</t>
  </si>
  <si>
    <t>0512_7</t>
  </si>
  <si>
    <t>Farmacologia</t>
  </si>
  <si>
    <t>T151</t>
  </si>
  <si>
    <t>Tecnologias de informação urbanística e arquitetónica (curso técnico superior profissional)</t>
  </si>
  <si>
    <t>T300</t>
  </si>
  <si>
    <t>Gestão administrativa de pessoas (curso técnico superior profissional)</t>
  </si>
  <si>
    <t>0711_14</t>
  </si>
  <si>
    <t>Engenharia química e bioquímica</t>
  </si>
  <si>
    <t>T250</t>
  </si>
  <si>
    <t>Eletrónica e automação industrial (curso técnico superior profissional)</t>
  </si>
  <si>
    <t>T165</t>
  </si>
  <si>
    <t>Instalações elétricas e telecomunicações (curso técnico superior profissional)</t>
  </si>
  <si>
    <t>T140</t>
  </si>
  <si>
    <t>Produção agrícola (curso técnico superior profissional)</t>
  </si>
  <si>
    <t>0413_16</t>
  </si>
  <si>
    <t>Gestão e administração pública</t>
  </si>
  <si>
    <t>0419_1</t>
  </si>
  <si>
    <t>Comunicação empresarial</t>
  </si>
  <si>
    <t>0613_10</t>
  </si>
  <si>
    <t>Informática e comunicações</t>
  </si>
  <si>
    <t>0723_2</t>
  </si>
  <si>
    <t>Engenharia têxtil</t>
  </si>
  <si>
    <t>0414_3</t>
  </si>
  <si>
    <t>Marketing e comunicação empresarial</t>
  </si>
  <si>
    <t>0232_1</t>
  </si>
  <si>
    <t>Ciências da linguagem</t>
  </si>
  <si>
    <t>0321_3</t>
  </si>
  <si>
    <t>Comunicação e media</t>
  </si>
  <si>
    <t>0413_2</t>
  </si>
  <si>
    <t>Administração e gestão escolar</t>
  </si>
  <si>
    <t>0321_2</t>
  </si>
  <si>
    <t>Comunicação</t>
  </si>
  <si>
    <t>0410_1</t>
  </si>
  <si>
    <t>Agronegócios e sustentabilidade</t>
  </si>
  <si>
    <t>0521_2</t>
  </si>
  <si>
    <t>Ciências do ambiente</t>
  </si>
  <si>
    <t>T381</t>
  </si>
  <si>
    <t>Manutenção hoteleira (curso técnico superior profissional)</t>
  </si>
  <si>
    <t>0532_15</t>
  </si>
  <si>
    <t>Sistemas de informação geográfica</t>
  </si>
  <si>
    <t>0416_4</t>
  </si>
  <si>
    <t>Gestão imobiliária</t>
  </si>
  <si>
    <t>0811_1</t>
  </si>
  <si>
    <t>Agropecuária e tecnologia animal</t>
  </si>
  <si>
    <t>0714_18</t>
  </si>
  <si>
    <t>Redes de telecomunicações e serviços de comunicação</t>
  </si>
  <si>
    <t>0415_2</t>
  </si>
  <si>
    <t>Assessoria e tradução</t>
  </si>
  <si>
    <t>0416_2</t>
  </si>
  <si>
    <t>Comércio internacional</t>
  </si>
  <si>
    <t>0811_17</t>
  </si>
  <si>
    <t>Viticultura, enologia e enoturismo</t>
  </si>
  <si>
    <t>T021</t>
  </si>
  <si>
    <t>Data center e computação em Cloud (curso técnico superior profissional)</t>
  </si>
  <si>
    <t>T053</t>
  </si>
  <si>
    <t>Produção industrial (curso técnico superior profissional)</t>
  </si>
  <si>
    <t>T154</t>
  </si>
  <si>
    <t>Design de comunicação digital (curso técnico superior profissional)</t>
  </si>
  <si>
    <t>T385</t>
  </si>
  <si>
    <t>Gestão da segurança no trabalho e do ambiente (curso técnico superior profissional)</t>
  </si>
  <si>
    <t>0533_6</t>
  </si>
  <si>
    <t>Física</t>
  </si>
  <si>
    <t>0915_5</t>
  </si>
  <si>
    <t>Terapia da fala</t>
  </si>
  <si>
    <t>T114</t>
  </si>
  <si>
    <t>Inovação e tecnologia alimentar (curso técnico superior profissional)</t>
  </si>
  <si>
    <t>0714_4</t>
  </si>
  <si>
    <t>Eletrónica e telecomunicações</t>
  </si>
  <si>
    <t>T173</t>
  </si>
  <si>
    <t>Criação e gestão de negócios (curso técnico superior profissional)</t>
  </si>
  <si>
    <t>0711_3</t>
  </si>
  <si>
    <t>Biotecnologia alimentar</t>
  </si>
  <si>
    <t>T304</t>
  </si>
  <si>
    <t>Energia e automação (curso técnico superior profissional)</t>
  </si>
  <si>
    <t>0732_3</t>
  </si>
  <si>
    <t>Construções civis</t>
  </si>
  <si>
    <t>0114_17</t>
  </si>
  <si>
    <t>Ensino de línguas no 3º. Ciclo do ensino básico e no ensino secundário (português e língua estrangeira)</t>
  </si>
  <si>
    <t>0714_19</t>
  </si>
  <si>
    <t>Robótica e informática industrial</t>
  </si>
  <si>
    <t>P100</t>
  </si>
  <si>
    <t>Reparador/a de carroçarias de automóveis ligeiros (9.º ano + certificação profissional)</t>
  </si>
  <si>
    <t>P37</t>
  </si>
  <si>
    <t>Ladrilhador/a / azulejador/a (9.º ano + certificação profissional)</t>
  </si>
  <si>
    <t>P324</t>
  </si>
  <si>
    <t>Técnico/a de serviços funerários (12.º ano + certificação profissional)</t>
  </si>
  <si>
    <t>P328</t>
  </si>
  <si>
    <t>Técnico/a de som (12.º ano + certificação profissional)</t>
  </si>
  <si>
    <t>P254</t>
  </si>
  <si>
    <t>Técnico/a de geriatria (12.º ano + certificação profissional)</t>
  </si>
  <si>
    <t>P242</t>
  </si>
  <si>
    <t>Técnico/a de eletrónica médica (12.º ano + certificação profissional)</t>
  </si>
  <si>
    <t>P293</t>
  </si>
  <si>
    <t>Técnico/a de ourivesaria de pratas graúdas/cinzelador/a (12.º ano + certificação profissional)</t>
  </si>
  <si>
    <t>P125</t>
  </si>
  <si>
    <t>Assistente de conservação e restauro - conservação e restauro de azulejo, pedra, pintura mural, metais e madeiras; e de conservação e restauro de pintura (12.º ano + certificação profissional)</t>
  </si>
  <si>
    <t>P128</t>
  </si>
  <si>
    <t>Contramestre (marinha mercante) (12.º ano + certificação profissional)</t>
  </si>
  <si>
    <t>P300</t>
  </si>
  <si>
    <t>Técnico/a de produção aeronáutica - montagem de estruturas (12.º ano + certificação profissional)</t>
  </si>
  <si>
    <t>P6</t>
  </si>
  <si>
    <t>Assistente de cabeleireiro/a (9.º ano + certificação profissional)</t>
  </si>
  <si>
    <t>P174</t>
  </si>
  <si>
    <t>Técnico de energias renováveis - instalador de sistemas solares fotovoltaicos (12.º ano + certificação profissional)</t>
  </si>
  <si>
    <t>P295</t>
  </si>
  <si>
    <t>Técnico/a de pintura cerâmica (12.º ano + certificação profissional)</t>
  </si>
  <si>
    <t>P356</t>
  </si>
  <si>
    <t>Técnico/a especialista em cibersegurança (técnico especializado)</t>
  </si>
  <si>
    <t>P109</t>
  </si>
  <si>
    <t>Tratador/a / desbastador/a de equinos (9.º ano + certificação profissional)</t>
  </si>
  <si>
    <t>P305</t>
  </si>
  <si>
    <t>Técnico/a de produção automóvel (12.º ano + certificação profissional)</t>
  </si>
  <si>
    <t>P290</t>
  </si>
  <si>
    <t>Técnico/a de organização de eventos (12.º ano + certificação profissional)</t>
  </si>
  <si>
    <t>P101</t>
  </si>
  <si>
    <t>Reparador/a de motociclos (9.º ano + certificação profissional)</t>
  </si>
  <si>
    <t>P38</t>
  </si>
  <si>
    <t>Manicura-pedicura (9.º ano + certificação profissional)</t>
  </si>
  <si>
    <t>P276</t>
  </si>
  <si>
    <t>Técnico/a de maquinação e programação CNC (12.º ano + certificação profissional)</t>
  </si>
  <si>
    <t>P391</t>
  </si>
  <si>
    <t>Técnico/a especialista em turismo de ar livre (técnico especializado)</t>
  </si>
  <si>
    <t>P54</t>
  </si>
  <si>
    <t>Operador/a de construção e reparação naval (9.º ano + certificação profissional)</t>
  </si>
  <si>
    <t>P382</t>
  </si>
  <si>
    <t>Técnico/a especialista em produção industrial de rochas ornamentais e industriais (técnico especializado)</t>
  </si>
  <si>
    <t>P217</t>
  </si>
  <si>
    <t>Técnico/a de apoio familiar e de apoio à comunidade (12.º ano + certificação profissional)</t>
  </si>
  <si>
    <t>P326</t>
  </si>
  <si>
    <t>Técnico/a de socorros e emergências de aeródromo (12.º ano + certificação profissional)</t>
  </si>
  <si>
    <t>P166</t>
  </si>
  <si>
    <t>Técnico de desenho de construções mecânicas - moldes (12.º ano + certificação profissional)</t>
  </si>
  <si>
    <t>P198</t>
  </si>
  <si>
    <t>Técnico de tinturaria, estamparia e acabamento (12.º ano + certificação profissional)</t>
  </si>
  <si>
    <t>P120</t>
  </si>
  <si>
    <t>Artesão/ã das artes do têxtil (12.º ano + certificação profissional)</t>
  </si>
  <si>
    <t>P366</t>
  </si>
  <si>
    <t>Técnico/a especialista em design têxtil para tecelagem (técnico especializado)</t>
  </si>
  <si>
    <t>P379</t>
  </si>
  <si>
    <t>Técnico/a especialista em mecatrónica automóvel, planeamento e controlo de processos (técnico especializado)</t>
  </si>
  <si>
    <t>P4</t>
  </si>
  <si>
    <t>Artífice tanoeiro/a (9.º ano + certificação profissional)</t>
  </si>
  <si>
    <t>P63</t>
  </si>
  <si>
    <t>Operador/a de fiação (9.º ano + certificação profissional)</t>
  </si>
  <si>
    <t>P347</t>
  </si>
  <si>
    <t>Topógrafo-geómetra (12.º ano + certificação profissional)</t>
  </si>
  <si>
    <t>P172</t>
  </si>
  <si>
    <t>Técnico de eletricidade naval (12.º ano + certificação profissional)</t>
  </si>
  <si>
    <t>P263</t>
  </si>
  <si>
    <t>Técnico/a de informação, documentação e comunicação (12.º ano + certificação profissional)</t>
  </si>
  <si>
    <t>P211</t>
  </si>
  <si>
    <t>Técnico/a de agências de viagens e transportes (12.º ano + certificação profissional)</t>
  </si>
  <si>
    <t>P260</t>
  </si>
  <si>
    <t>Técnico/a de gestão equina (12.º ano + certificação profissional)</t>
  </si>
  <si>
    <t>P27</t>
  </si>
  <si>
    <t>Eletromecânico/a de eletrodomésticos (9.º ano + certificação profissional)</t>
  </si>
  <si>
    <t>T331</t>
  </si>
  <si>
    <t>Mediação imobiliária (curso técnico superior profissional)</t>
  </si>
  <si>
    <t>T204</t>
  </si>
  <si>
    <t>Culturas regadas (curso técnico superior profissional)</t>
  </si>
  <si>
    <t>0722_2</t>
  </si>
  <si>
    <t>Engenharia de madeiras</t>
  </si>
  <si>
    <t>T350</t>
  </si>
  <si>
    <t>Cozinha e inovação alimentar (curso técnico superior profissional)</t>
  </si>
  <si>
    <t>T158</t>
  </si>
  <si>
    <t>Topografia e sistemas de informação geográfica (curso técnico superior profissional)</t>
  </si>
  <si>
    <t>0723_3</t>
  </si>
  <si>
    <t>Têxteis avançados</t>
  </si>
  <si>
    <t>T247</t>
  </si>
  <si>
    <t>Produção de conteúdos digitais (curso técnico superior profissional)</t>
  </si>
  <si>
    <t>T144</t>
  </si>
  <si>
    <t>Secretariado e línguas (curso técnico superior profissional)</t>
  </si>
  <si>
    <t>T263</t>
  </si>
  <si>
    <t>Automação industrial (curso técnico superior profissional)</t>
  </si>
  <si>
    <t>T112</t>
  </si>
  <si>
    <t>Agricultura biológica (curso técnico superior profissional)</t>
  </si>
  <si>
    <t>T375</t>
  </si>
  <si>
    <t>Sistemas eletrónicos e instalações elétricas (curso técnico superior profissional)</t>
  </si>
  <si>
    <t>T122</t>
  </si>
  <si>
    <t>Culturas arvenses e horto-industriais (curso técnico superior profissional)</t>
  </si>
  <si>
    <t>T373</t>
  </si>
  <si>
    <t>Análises e gestão laboratorial (curso técnico superior profissional)</t>
  </si>
  <si>
    <t>1015_1</t>
  </si>
  <si>
    <t>Animação turística</t>
  </si>
  <si>
    <t>T100</t>
  </si>
  <si>
    <t>Desenvolvimento web e multimédia (curso técnico superior profissional)</t>
  </si>
  <si>
    <t>T187</t>
  </si>
  <si>
    <t>Marketing (curso técnico superior profissional)</t>
  </si>
  <si>
    <t>0714_8</t>
  </si>
  <si>
    <t>Engenharia de redes e serviços de comunicação</t>
  </si>
  <si>
    <t>0213_9</t>
  </si>
  <si>
    <t>Desenho</t>
  </si>
  <si>
    <t>T145</t>
  </si>
  <si>
    <t>Desenho e modelação gráfica (curso técnico superior profissional)</t>
  </si>
  <si>
    <t>T060</t>
  </si>
  <si>
    <t>Comércio internacional (curso técnico superior profissional)</t>
  </si>
  <si>
    <t>0714_6</t>
  </si>
  <si>
    <t>Engenharia de conceção e desenvolvimento de produto</t>
  </si>
  <si>
    <t>0414_4</t>
  </si>
  <si>
    <t>Marketing e negócios internacionais</t>
  </si>
  <si>
    <t>T299</t>
  </si>
  <si>
    <t>Agroindústrias (curso técnico superior profissional)</t>
  </si>
  <si>
    <t>T062</t>
  </si>
  <si>
    <t>Desporto, lazer e bem-estar (curso técnico superior profissional)</t>
  </si>
  <si>
    <t>T237</t>
  </si>
  <si>
    <t>Seguros (curso técnico superior profissional)</t>
  </si>
  <si>
    <t>T189</t>
  </si>
  <si>
    <t>Programação web, dispositivos e aplicações móveis (curso técnico superior profissional)</t>
  </si>
  <si>
    <t>0724_4</t>
  </si>
  <si>
    <t>Engenharia geológica e de minas</t>
  </si>
  <si>
    <t>0613_13</t>
  </si>
  <si>
    <t>Informática web</t>
  </si>
  <si>
    <t>0821_1</t>
  </si>
  <si>
    <t>Ciências florestais e recursos naturais</t>
  </si>
  <si>
    <t>T029</t>
  </si>
  <si>
    <t>Contabilidade e gestão (curso técnico superior profissional)</t>
  </si>
  <si>
    <t>T392</t>
  </si>
  <si>
    <t>Cibersegurança, redes e sistemas informáticos (curso técnico superior profissional)</t>
  </si>
  <si>
    <t>T245</t>
  </si>
  <si>
    <t>Contabilidade e gestão para PME (curso técnico superior profissional)</t>
  </si>
  <si>
    <t>0716_4</t>
  </si>
  <si>
    <t>Engenharia de máquinas marítimas</t>
  </si>
  <si>
    <t>0114_16</t>
  </si>
  <si>
    <t>Ensino de línguas no 3º. Ciclo do ensino básico e no ensino secundário (português e língua clássica)</t>
  </si>
  <si>
    <t>T077</t>
  </si>
  <si>
    <t>Manutenção industrial eletromecatrónica (curso técnico superior profissional)</t>
  </si>
  <si>
    <t>0213_2</t>
  </si>
  <si>
    <t>Arte - conservação e restauro</t>
  </si>
  <si>
    <t>0114_3</t>
  </si>
  <si>
    <t>Ensino da música</t>
  </si>
  <si>
    <t>0215_4</t>
  </si>
  <si>
    <t>Direção musical</t>
  </si>
  <si>
    <t>0215_6</t>
  </si>
  <si>
    <t>Música</t>
  </si>
  <si>
    <t>T286</t>
  </si>
  <si>
    <t>Manutenção eletromecânica (curso técnico superior profissional)</t>
  </si>
  <si>
    <t>T316</t>
  </si>
  <si>
    <t>Cibersegurança (curso técnico superior profissional)</t>
  </si>
  <si>
    <t>T440</t>
  </si>
  <si>
    <t>Gestão industrial 4.0 (curso técnico superior profissional)</t>
  </si>
  <si>
    <t>0511_4</t>
  </si>
  <si>
    <t>Bioinformática</t>
  </si>
  <si>
    <t>0212_7</t>
  </si>
  <si>
    <t>Design industrial</t>
  </si>
  <si>
    <t>0723_1</t>
  </si>
  <si>
    <t>Ciência e engenharia dos materiais fibrosos</t>
  </si>
  <si>
    <t>T043</t>
  </si>
  <si>
    <t>Automação e produção industrial (curso técnico superior profissional)</t>
  </si>
  <si>
    <t>T369</t>
  </si>
  <si>
    <t>Desenhos e modelação digital (curso técnico superior profissional)</t>
  </si>
  <si>
    <t>T098</t>
  </si>
  <si>
    <t>Automação, robótica e manutenção industrial (curso técnico superior profissional)</t>
  </si>
  <si>
    <t>T246</t>
  </si>
  <si>
    <t>Inovação e qualidade alimentar (curso técnico superior profissional)</t>
  </si>
  <si>
    <t>0512_5</t>
  </si>
  <si>
    <t>Ciências forenses e criminais</t>
  </si>
  <si>
    <t>0533_8</t>
  </si>
  <si>
    <t>Óptica e optometria</t>
  </si>
  <si>
    <t>T169</t>
  </si>
  <si>
    <t>Qualidade alimentar (curso técnico superior profissional)</t>
  </si>
  <si>
    <t>0542_4</t>
  </si>
  <si>
    <t>Estatística e gestão de informação</t>
  </si>
  <si>
    <t>1041_6</t>
  </si>
  <si>
    <t>Sistemas de transportes</t>
  </si>
  <si>
    <t>0710_5</t>
  </si>
  <si>
    <t>Engenharia informática médica</t>
  </si>
  <si>
    <t>0613_2</t>
  </si>
  <si>
    <t>Desenvolvimento de jogos, aplicações, software e sistemas interativos</t>
  </si>
  <si>
    <t>Trabalhadores dos serviços pessoais, de protecção e segurança e vendedores</t>
  </si>
  <si>
    <t>Pessoal administrativo</t>
  </si>
  <si>
    <t>Trabalhadores não qualificados</t>
  </si>
  <si>
    <t>Técnicos e profissões de nível intermédio</t>
  </si>
  <si>
    <t>Especialistas das actividades intelectuais e científicas</t>
  </si>
  <si>
    <t>Trabalhadores qualificados da indústria, construção e artífices</t>
  </si>
  <si>
    <t>Operadores de instalações e máquinas e trabalhadores da montagem</t>
  </si>
  <si>
    <t>Representantes do poder legislativo e de órgãos executivos, dirigentes, directores e gestores executivos</t>
  </si>
  <si>
    <t>Agricultores e trabalhadores qualificados da agricultura, da pesca e da floresta</t>
  </si>
  <si>
    <t>5131</t>
  </si>
  <si>
    <t>Empregado de mesa</t>
  </si>
  <si>
    <t>4419</t>
  </si>
  <si>
    <t>Outro pessoal de apoio de tipo administrativo, n.e.</t>
  </si>
  <si>
    <t>5132</t>
  </si>
  <si>
    <t>Empregado de bar</t>
  </si>
  <si>
    <t>5120</t>
  </si>
  <si>
    <t>Cozinheiro</t>
  </si>
  <si>
    <t>9622</t>
  </si>
  <si>
    <t>Trabalhadores polivalentes</t>
  </si>
  <si>
    <t>9412</t>
  </si>
  <si>
    <t>Ajudante de cozinha</t>
  </si>
  <si>
    <t>2431</t>
  </si>
  <si>
    <t>Especialista em publicidade e marketing</t>
  </si>
  <si>
    <t>5222</t>
  </si>
  <si>
    <t>Encarregado de loja (estabelecimento)</t>
  </si>
  <si>
    <t>3321</t>
  </si>
  <si>
    <t>Agente de seguros</t>
  </si>
  <si>
    <t>3256</t>
  </si>
  <si>
    <t>Assistente de médicos</t>
  </si>
  <si>
    <t>9129</t>
  </si>
  <si>
    <t>Outro trabalhador de limpeza manual</t>
  </si>
  <si>
    <t>4221</t>
  </si>
  <si>
    <t>Empregado das agências de viagens</t>
  </si>
  <si>
    <t>3313</t>
  </si>
  <si>
    <t>Técnicos administrativos de contabilidade</t>
  </si>
  <si>
    <t>7412</t>
  </si>
  <si>
    <t>Electromecânico, electricista e instalador de máquinas e equipamentos eléctricos</t>
  </si>
  <si>
    <t>9334</t>
  </si>
  <si>
    <t>Repositor de produtos em prateleiras</t>
  </si>
  <si>
    <t>2619</t>
  </si>
  <si>
    <t>Outros especialistas em assuntos jurídicos</t>
  </si>
  <si>
    <t>4229</t>
  </si>
  <si>
    <t>Outro pessoal de recepção e de informação a clientes</t>
  </si>
  <si>
    <t>5223</t>
  </si>
  <si>
    <t>Vendedor em loja (estabelecimento)</t>
  </si>
  <si>
    <t>3343</t>
  </si>
  <si>
    <t>Secretário administrativo e executivo</t>
  </si>
  <si>
    <t>8153</t>
  </si>
  <si>
    <t>Operador de máquinas de costura</t>
  </si>
  <si>
    <t>3322</t>
  </si>
  <si>
    <t>Representante comercial</t>
  </si>
  <si>
    <t>4322</t>
  </si>
  <si>
    <t>Empregado de serviços de apoio à produção</t>
  </si>
  <si>
    <t>3432</t>
  </si>
  <si>
    <t>Decorador</t>
  </si>
  <si>
    <t>5221</t>
  </si>
  <si>
    <t>Comerciante de loja (estabelecimento)</t>
  </si>
  <si>
    <t>4110</t>
  </si>
  <si>
    <t>Empregado de escritório em geral</t>
  </si>
  <si>
    <t>2151</t>
  </si>
  <si>
    <t>Engenheiro electrotécnico</t>
  </si>
  <si>
    <t>9313</t>
  </si>
  <si>
    <t>Trabalhador não qualificado da construção de edifícios</t>
  </si>
  <si>
    <t>8332</t>
  </si>
  <si>
    <t>Motorista de veículos pesados de mercadorias</t>
  </si>
  <si>
    <t>7549</t>
  </si>
  <si>
    <t>Trabalhador de outros ofícios, n.e.</t>
  </si>
  <si>
    <t>4224</t>
  </si>
  <si>
    <t>Recepcionista de hotel</t>
  </si>
  <si>
    <t>2166</t>
  </si>
  <si>
    <t>Designer, gráfico ou de comunicação e multimédia</t>
  </si>
  <si>
    <t>2521</t>
  </si>
  <si>
    <t>Administrador e especialista de concepção de base de dados</t>
  </si>
  <si>
    <t>9520</t>
  </si>
  <si>
    <t>Vendedor ambulante (excepto de alimentos)</t>
  </si>
  <si>
    <t>7321</t>
  </si>
  <si>
    <t>Operador de pré-impressão</t>
  </si>
  <si>
    <t>8183</t>
  </si>
  <si>
    <t>Operador de máquinas de embalar, encher e rotular</t>
  </si>
  <si>
    <t>2411</t>
  </si>
  <si>
    <t>Contabilista, auditor, revisor oficial de contas e similares</t>
  </si>
  <si>
    <t>8219</t>
  </si>
  <si>
    <t>Outros trabalhadores da montagem</t>
  </si>
  <si>
    <t>7411</t>
  </si>
  <si>
    <t>Electricista de construções e similares</t>
  </si>
  <si>
    <t>4132</t>
  </si>
  <si>
    <t>Operador de registo de dados</t>
  </si>
  <si>
    <t>1222</t>
  </si>
  <si>
    <t>Directores de publicidade e de relações públicas</t>
  </si>
  <si>
    <t>9112</t>
  </si>
  <si>
    <t>Trabalhador de limpeza em escritórios, hotéis e outros estabelecimentos</t>
  </si>
  <si>
    <t>5230</t>
  </si>
  <si>
    <t>Operadores de caixa e venda de bilhetes</t>
  </si>
  <si>
    <t>2142</t>
  </si>
  <si>
    <t>Engenheiros civis</t>
  </si>
  <si>
    <t>8322</t>
  </si>
  <si>
    <t>Motoristas de automóveis ligeiros, táxis e carrinhas</t>
  </si>
  <si>
    <t>5151</t>
  </si>
  <si>
    <t>Encarregado de limpeza e de trabalhos domésticos em escritórios, hotéis e outros estabelecimentos</t>
  </si>
  <si>
    <t>2133</t>
  </si>
  <si>
    <t>Especialista da protecção do ambiente</t>
  </si>
  <si>
    <t>2643</t>
  </si>
  <si>
    <t>Filólogos, tradutores, intérpretes e outros linguistas</t>
  </si>
  <si>
    <t>3315</t>
  </si>
  <si>
    <t>Avaliador de imóveis, seguros e outros bens</t>
  </si>
  <si>
    <t>7531</t>
  </si>
  <si>
    <t>Alfaiates, costureiros, peleiros e chapeleiros</t>
  </si>
  <si>
    <t>5312</t>
  </si>
  <si>
    <t>Auxiliar de professor</t>
  </si>
  <si>
    <t>9214</t>
  </si>
  <si>
    <t>Trabalhador não qualificado da floricultura e horticultura</t>
  </si>
  <si>
    <t>4225</t>
  </si>
  <si>
    <t>Pessoal de informação administrativa</t>
  </si>
  <si>
    <t>9629</t>
  </si>
  <si>
    <t>Outras profissões elementares, n.e.</t>
  </si>
  <si>
    <t>5249</t>
  </si>
  <si>
    <t>Outros trabalhadores relacionados com vendas, n.e.</t>
  </si>
  <si>
    <t>4321</t>
  </si>
  <si>
    <t>Empregados de aprovisionamento e armazém</t>
  </si>
  <si>
    <t>2511</t>
  </si>
  <si>
    <t>Analista de sistemas</t>
  </si>
  <si>
    <t>2523</t>
  </si>
  <si>
    <t>Especialista de redes informáticas</t>
  </si>
  <si>
    <t>7112</t>
  </si>
  <si>
    <t>Pedreiro, calceteiro e assentador de refractários</t>
  </si>
  <si>
    <t>2330</t>
  </si>
  <si>
    <t>Professor dos ensinos básico (2º e 3º ciclos) e secundário</t>
  </si>
  <si>
    <t>3332</t>
  </si>
  <si>
    <t>Organizador de conferências e eventos</t>
  </si>
  <si>
    <t>7115</t>
  </si>
  <si>
    <t>Carpinteiros e similares</t>
  </si>
  <si>
    <t>3435</t>
  </si>
  <si>
    <t>Outros técnicos de nível intermédio das actividades culturais e artísticas</t>
  </si>
  <si>
    <t>2353</t>
  </si>
  <si>
    <t>Outros professores de línguas</t>
  </si>
  <si>
    <t>7532</t>
  </si>
  <si>
    <t>Riscador de moldes e cortadores, de tecido, couro e similares</t>
  </si>
  <si>
    <t>9121</t>
  </si>
  <si>
    <t>Lavadeiro e engomador de roupa</t>
  </si>
  <si>
    <t>9321</t>
  </si>
  <si>
    <t>Embalador manual da indústria transformadora</t>
  </si>
  <si>
    <t>5243</t>
  </si>
  <si>
    <t>Vendedor ao domicílio</t>
  </si>
  <si>
    <t>2264</t>
  </si>
  <si>
    <t>Fisioterapeuta</t>
  </si>
  <si>
    <t>8160</t>
  </si>
  <si>
    <t>Operadores de máquinas do fabrico de produtos alimentares e similares</t>
  </si>
  <si>
    <t>8189</t>
  </si>
  <si>
    <t>Outros operadores de instalações fixas e de máquinas, n.e.</t>
  </si>
  <si>
    <t>7212</t>
  </si>
  <si>
    <t>Soldadores e trabalhadores de corte a oxi-gás</t>
  </si>
  <si>
    <t>9333</t>
  </si>
  <si>
    <t>Carregadores e descarregadores não qualificados de mercadorias</t>
  </si>
  <si>
    <t>4211</t>
  </si>
  <si>
    <t>Caixa bancário e similar</t>
  </si>
  <si>
    <t>1420</t>
  </si>
  <si>
    <t>Directores e gerentes, do comércio a retalho e por grosso</t>
  </si>
  <si>
    <t>8331</t>
  </si>
  <si>
    <t>Motoristas de autocarros e guarda-freios de eléctricos</t>
  </si>
  <si>
    <t>2413</t>
  </si>
  <si>
    <t>Analista financeiro</t>
  </si>
  <si>
    <t>9312</t>
  </si>
  <si>
    <t>Trabalhador não qualificado de engenharia civil</t>
  </si>
  <si>
    <t>8344</t>
  </si>
  <si>
    <t>Operador de empilhadores</t>
  </si>
  <si>
    <t>9331</t>
  </si>
  <si>
    <t>Condutor de veículos accionados à mão ou ao pé</t>
  </si>
  <si>
    <t>5244</t>
  </si>
  <si>
    <t>Vendedor de centros de contacto</t>
  </si>
  <si>
    <t>7222</t>
  </si>
  <si>
    <t>Serralheiro de moldes, cunhos, cortantes e similares</t>
  </si>
  <si>
    <t>8143</t>
  </si>
  <si>
    <t>Operador de máquinas para o fabrico de produtos de papel</t>
  </si>
  <si>
    <t>6114</t>
  </si>
  <si>
    <t>Agricultor e trabalhador qualificado de culturas agrícolas mistas</t>
  </si>
  <si>
    <t>4226</t>
  </si>
  <si>
    <t>Recepcionista, excepto de hotel</t>
  </si>
  <si>
    <t>7126</t>
  </si>
  <si>
    <t>Canalizador e montador de tubagens</t>
  </si>
  <si>
    <t>1439</t>
  </si>
  <si>
    <t>Director e gerente de outros serviços, n.e.</t>
  </si>
  <si>
    <t>8342</t>
  </si>
  <si>
    <t>Operador de máquinas de escavação, terraplenagem e similares</t>
  </si>
  <si>
    <t>2434</t>
  </si>
  <si>
    <t>Especialista em vendas de tecnologias de informação e comunicação (TIC)</t>
  </si>
  <si>
    <t>2522</t>
  </si>
  <si>
    <t>Administrador de sistemas</t>
  </si>
  <si>
    <t>2642</t>
  </si>
  <si>
    <t>Jornalista</t>
  </si>
  <si>
    <t>5246</t>
  </si>
  <si>
    <t>Assistente de venda de alimentos ao balcão</t>
  </si>
  <si>
    <t>7214</t>
  </si>
  <si>
    <t>Preparador e montador de estruturas metálicas</t>
  </si>
  <si>
    <t>3119</t>
  </si>
  <si>
    <t>Outros técnicos das ciências físicas e de engenharia</t>
  </si>
  <si>
    <t>8181</t>
  </si>
  <si>
    <t>Operadores de instalações do fabrico de vidro e produtos cerâmicos</t>
  </si>
  <si>
    <t>4120</t>
  </si>
  <si>
    <t>Técnico de secretariado</t>
  </si>
  <si>
    <t>8114</t>
  </si>
  <si>
    <t>Operadores de máquinas para trabalhar cimento, pedra e outros minerais</t>
  </si>
  <si>
    <t>3113</t>
  </si>
  <si>
    <t>Técnico de electricidade</t>
  </si>
  <si>
    <t>8152</t>
  </si>
  <si>
    <t>Operador de máquinas de tecer e tricotar</t>
  </si>
  <si>
    <t>8154</t>
  </si>
  <si>
    <t>Operador de máquinas de branquear, tingir e limpar, tecidos e outros têxteis</t>
  </si>
  <si>
    <t>7122</t>
  </si>
  <si>
    <t>Assentadores de revestimentos e ladrilhadores</t>
  </si>
  <si>
    <t>3511</t>
  </si>
  <si>
    <t>Técnico operador das tecnologias de informação e comunicação (TIC)</t>
  </si>
  <si>
    <t>9621</t>
  </si>
  <si>
    <t>Estafetas, bagageiros e distribuidores</t>
  </si>
  <si>
    <t>8156</t>
  </si>
  <si>
    <t>Operador de máquinas de fabrico de calçado e similares</t>
  </si>
  <si>
    <t>8159</t>
  </si>
  <si>
    <t>Outros operadores de máquinas para o fabrico de produtos têxteis, de pele com pêlo e couro</t>
  </si>
  <si>
    <t>8157</t>
  </si>
  <si>
    <t>Operador de máquinas de lavandaria</t>
  </si>
  <si>
    <t>3314</t>
  </si>
  <si>
    <t>Técnicos de nível intermédio, de estatística, matemática e similares</t>
  </si>
  <si>
    <t>8121</t>
  </si>
  <si>
    <t>Operadores de instalações de transformação de metais</t>
  </si>
  <si>
    <t>7512</t>
  </si>
  <si>
    <t>Padeiros, pasteleiros e confeiteiros</t>
  </si>
  <si>
    <t>9613</t>
  </si>
  <si>
    <t>Cantoneiros de limpeza, empregados de lavabos e similares</t>
  </si>
  <si>
    <t>4311</t>
  </si>
  <si>
    <t>Operador de contabilidade e escrituração comercial</t>
  </si>
  <si>
    <t>2424</t>
  </si>
  <si>
    <t>Especialista em formação e desenvolvimento de recursos humanos</t>
  </si>
  <si>
    <t>7132</t>
  </si>
  <si>
    <t>Pintores à pistola e envernizadores</t>
  </si>
  <si>
    <t>7231</t>
  </si>
  <si>
    <t>Mecânico e reparador de veículos automóveis</t>
  </si>
  <si>
    <t>9329</t>
  </si>
  <si>
    <t>Outros trabalhadores não qualificados da indústria transformadora</t>
  </si>
  <si>
    <t>2144</t>
  </si>
  <si>
    <t>Engenheiro mecânico</t>
  </si>
  <si>
    <t>4312</t>
  </si>
  <si>
    <t>Operador dos serviços de estatística, financeiros e seguros</t>
  </si>
  <si>
    <t>5414</t>
  </si>
  <si>
    <t>Segurança (vigilante privado), porteiros e similares</t>
  </si>
  <si>
    <t>1349</t>
  </si>
  <si>
    <t>Directores de outros serviços especializados e profissionais com funções de comando, direcção ou chefia, das forças e serviços de segurança</t>
  </si>
  <si>
    <t>3139</t>
  </si>
  <si>
    <t>Outros técnicos de controlo de processos industriais</t>
  </si>
  <si>
    <t>8151</t>
  </si>
  <si>
    <t>Operador de máquinas para preparar, fiar e bobinar, fibras têxteis</t>
  </si>
  <si>
    <t>2519</t>
  </si>
  <si>
    <t>Outros analistas e programadores, de software e aplicações</t>
  </si>
  <si>
    <t>6122</t>
  </si>
  <si>
    <t>Avicultor e trabalhador qualificado da avicultura</t>
  </si>
  <si>
    <t>2132</t>
  </si>
  <si>
    <t>Engenheiros agrónomos, florestais e consultores das pescas</t>
  </si>
  <si>
    <t>4323</t>
  </si>
  <si>
    <t>Empregado de controlo de registo dos serviços de transporte</t>
  </si>
  <si>
    <t>8350</t>
  </si>
  <si>
    <t>Tripulação de convés de navios e similares</t>
  </si>
  <si>
    <t>3115</t>
  </si>
  <si>
    <t>Técnicos e inspectores de mecânica</t>
  </si>
  <si>
    <t>7316</t>
  </si>
  <si>
    <t>Lapidadores, gravadores e pintores-decoradores, de vidro, cerâmica e outros materiais</t>
  </si>
  <si>
    <t>7523</t>
  </si>
  <si>
    <t>Operador de máquinas e de equipamentos para trabalhar madeira e cortiça</t>
  </si>
  <si>
    <t>7536</t>
  </si>
  <si>
    <t>Sapateiros e similares</t>
  </si>
  <si>
    <t>8142</t>
  </si>
  <si>
    <t>Operador de máquinas para o fabrico de produtos de matérias plásticas</t>
  </si>
  <si>
    <t>7233</t>
  </si>
  <si>
    <t>Mecânico e reparador, de máquinas agrícolas e industriais</t>
  </si>
  <si>
    <t>8111</t>
  </si>
  <si>
    <t>Mineiros e trabalhadores das pedreiras</t>
  </si>
  <si>
    <t>7131</t>
  </si>
  <si>
    <t>Pintores de construções e trabalhadores similares</t>
  </si>
  <si>
    <t>4223</t>
  </si>
  <si>
    <t>Operador de central telefónica</t>
  </si>
  <si>
    <t>7542</t>
  </si>
  <si>
    <t>Carregador de fogo e dinamitador</t>
  </si>
  <si>
    <t>1323</t>
  </si>
  <si>
    <t>Director das indústrias de construção e de engenharia civil</t>
  </si>
  <si>
    <t>2161</t>
  </si>
  <si>
    <t>Arquitecto de edifícios</t>
  </si>
  <si>
    <t>1221</t>
  </si>
  <si>
    <t>Directores de vendas e marketing</t>
  </si>
  <si>
    <t>8341</t>
  </si>
  <si>
    <t>Operador de máquinas agrícolas e florestais, móveis</t>
  </si>
  <si>
    <t>3132</t>
  </si>
  <si>
    <t>Técnicos de operação de incineradores e de instalações de tratamento de água</t>
  </si>
  <si>
    <t>1219</t>
  </si>
  <si>
    <t>Outros directores de serviços de negócios e de administração</t>
  </si>
  <si>
    <t>5212</t>
  </si>
  <si>
    <t>Vendedor ambulante de produtos alimentares</t>
  </si>
  <si>
    <t>3512</t>
  </si>
  <si>
    <t>Técnico de apoio aos utilizadores das tecnologias da informação e comunicação (TIC)</t>
  </si>
  <si>
    <t>3112</t>
  </si>
  <si>
    <t>Técnico de engenharia civil</t>
  </si>
  <si>
    <t>3118</t>
  </si>
  <si>
    <t>Desenhadores e técnicos afins</t>
  </si>
  <si>
    <t>7413</t>
  </si>
  <si>
    <t>Instalador e reparador de linhas eléctricas</t>
  </si>
  <si>
    <t>1120</t>
  </si>
  <si>
    <t>Director geral e gestor executivo, de empresas</t>
  </si>
  <si>
    <t>2654</t>
  </si>
  <si>
    <t>Realizadores, encenadores, produtores e directores relacionados, de cinema, teatro, televisão e rádio</t>
  </si>
  <si>
    <t>9211</t>
  </si>
  <si>
    <t>Trabalhador não qualificado da agricultura (exclui horticultura e floricultura)</t>
  </si>
  <si>
    <t>Fonte: INE, Inquérito à Identificação das Necessidades de Qualificações nas Empresas</t>
  </si>
  <si>
    <t>Identificação das Necessidades de Qualificações nas Empresas,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</si>
</sst>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1"/>
      <name val="Tahoma"/>
      <family val="2"/>
    </font>
    <font>
      <sz val="8"/>
      <color theme="0"/>
      <name val="Tahoma"/>
      <family val="2"/>
    </font>
    <font>
      <sz val="8"/>
      <color theme="8" tint="-0.499984740745262"/>
      <name val="Tahoma"/>
      <family val="2"/>
    </font>
    <font>
      <sz val="8"/>
      <color theme="1"/>
      <name val="Tahoma"/>
      <family val="2"/>
    </font>
    <font>
      <sz val="8"/>
      <name val="Tahoma"/>
      <family val="2"/>
    </font>
    <font>
      <sz val="7"/>
      <name val="Tahoma"/>
      <family val="2"/>
    </font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11"/>
      <color rgb="FFFF0000"/>
      <name val="Tahoma"/>
      <family val="2"/>
    </font>
    <font>
      <sz val="8"/>
      <color theme="1"/>
      <name val="Arial"/>
      <family val="2"/>
    </font>
    <font>
      <sz val="9"/>
      <name val="Tahoma"/>
      <family val="2"/>
    </font>
    <font>
      <sz val="9"/>
      <color theme="1"/>
      <name val="Tahoma"/>
      <family val="2"/>
    </font>
    <font>
      <b/>
      <sz val="11"/>
      <name val="Tahoma"/>
      <family val="2"/>
    </font>
    <font>
      <vertAlign val="superscript"/>
      <sz val="8"/>
      <color theme="1"/>
      <name val="Tahoma"/>
      <family val="2"/>
    </font>
    <font>
      <vertAlign val="superscript"/>
      <sz val="7"/>
      <name val="Tahoma"/>
      <family val="2"/>
    </font>
    <font>
      <b/>
      <sz val="7"/>
      <name val="Tahoma"/>
      <family val="2"/>
    </font>
    <font>
      <vertAlign val="superscript"/>
      <sz val="8"/>
      <color theme="0"/>
      <name val="Tahoma"/>
      <family val="2"/>
    </font>
    <font>
      <sz val="11"/>
      <color rgb="FFFF0000"/>
      <name val="Tahoma"/>
      <family val="2"/>
    </font>
    <font>
      <sz val="10"/>
      <color theme="1"/>
      <name val="Tahoma"/>
      <family val="2"/>
    </font>
    <font>
      <b/>
      <sz val="11"/>
      <color theme="1"/>
      <name val="Tahoma"/>
      <family val="2"/>
    </font>
    <font>
      <u/>
      <sz val="10"/>
      <color theme="10"/>
      <name val="Tahoma"/>
      <family val="2"/>
    </font>
    <font>
      <u/>
      <sz val="8"/>
      <color theme="10"/>
      <name val="Calibri"/>
      <family val="2"/>
    </font>
    <font>
      <b/>
      <sz val="10"/>
      <color theme="0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73"/>
        <bgColor indexed="64"/>
      </patternFill>
    </fill>
    <fill>
      <patternFill patternType="solid">
        <fgColor rgb="FFE5F1F1"/>
        <bgColor indexed="64"/>
      </patternFill>
    </fill>
    <fill>
      <patternFill patternType="darkDown">
        <fgColor theme="0"/>
        <bgColor rgb="FFE5F1F1"/>
      </patternFill>
    </fill>
    <fill>
      <patternFill patternType="darkDown">
        <fgColor theme="0"/>
        <bgColor theme="0"/>
      </patternFill>
    </fill>
  </fills>
  <borders count="43">
    <border>
      <left/>
      <right/>
      <top/>
      <bottom/>
      <diagonal/>
    </border>
    <border>
      <left style="thin">
        <color theme="0" tint="-0.14978484450819421"/>
      </left>
      <right style="thin">
        <color theme="0" tint="-0.14975432599871821"/>
      </right>
      <top style="thin">
        <color theme="0" tint="-0.14981536301767021"/>
      </top>
      <bottom style="thin">
        <color theme="0" tint="-0.14975432599871821"/>
      </bottom>
      <diagonal/>
    </border>
    <border>
      <left style="thin">
        <color theme="0" tint="-0.14975432599871821"/>
      </left>
      <right style="thin">
        <color theme="0" tint="-0.14975432599871821"/>
      </right>
      <top style="thin">
        <color theme="0" tint="-0.14981536301767021"/>
      </top>
      <bottom style="thin">
        <color theme="0" tint="-0.14975432599871821"/>
      </bottom>
      <diagonal/>
    </border>
    <border>
      <left style="thin">
        <color theme="0" tint="-0.14978484450819421"/>
      </left>
      <right style="thin">
        <color theme="0" tint="-0.14975432599871821"/>
      </right>
      <top style="thin">
        <color theme="0" tint="-0.14975432599871821"/>
      </top>
      <bottom style="thin">
        <color theme="0" tint="-0.14978484450819421"/>
      </bottom>
      <diagonal/>
    </border>
    <border>
      <left/>
      <right/>
      <top style="thin">
        <color theme="0" tint="-0.14978484450819421"/>
      </top>
      <bottom style="thin">
        <color theme="0" tint="-0.1498458815271462"/>
      </bottom>
      <diagonal/>
    </border>
    <border>
      <left/>
      <right/>
      <top style="thin">
        <color theme="0" tint="-0.1498458815271462"/>
      </top>
      <bottom style="double">
        <color theme="0" tint="-0.14981536301767021"/>
      </bottom>
      <diagonal/>
    </border>
    <border>
      <left/>
      <right/>
      <top style="thin">
        <color theme="0" tint="-0.1498458815271462"/>
      </top>
      <bottom style="thin">
        <color theme="0" tint="-0.1498458815271462"/>
      </bottom>
      <diagonal/>
    </border>
    <border>
      <left/>
      <right/>
      <top/>
      <bottom style="thin">
        <color theme="0" tint="-0.1498458815271462"/>
      </bottom>
      <diagonal/>
    </border>
    <border>
      <left/>
      <right style="thin">
        <color theme="0" tint="-0.14975432599871821"/>
      </right>
      <top/>
      <bottom/>
      <diagonal/>
    </border>
    <border>
      <left style="thin">
        <color theme="0" tint="-0.14975432599871821"/>
      </left>
      <right/>
      <top style="thin">
        <color theme="0" tint="-0.14975432599871821"/>
      </top>
      <bottom style="thin">
        <color theme="0" tint="-0.14978484450819421"/>
      </bottom>
      <diagonal/>
    </border>
    <border>
      <left style="thin">
        <color theme="0" tint="-0.14975432599871821"/>
      </left>
      <right/>
      <top style="thin">
        <color theme="0" tint="-0.14981536301767021"/>
      </top>
      <bottom style="thin">
        <color theme="0" tint="-0.14975432599871821"/>
      </bottom>
      <diagonal/>
    </border>
    <border>
      <left style="thin">
        <color theme="0" tint="-0.14975432599871821"/>
      </left>
      <right/>
      <top style="thin">
        <color theme="0" tint="-0.14981536301767021"/>
      </top>
      <bottom/>
      <diagonal/>
    </border>
    <border>
      <left style="thin">
        <color theme="0" tint="-0.14975432599871821"/>
      </left>
      <right/>
      <top/>
      <bottom style="thin">
        <color theme="0" tint="-0.1498458815271462"/>
      </bottom>
      <diagonal/>
    </border>
    <border>
      <left/>
      <right/>
      <top/>
      <bottom style="thin">
        <color theme="0" tint="-0.14981536301767021"/>
      </bottom>
      <diagonal/>
    </border>
    <border>
      <left/>
      <right style="thin">
        <color theme="0" tint="-0.14975432599871821"/>
      </right>
      <top style="thin">
        <color theme="0" tint="-0.14981536301767021"/>
      </top>
      <bottom style="thin">
        <color theme="0" tint="-0.14975432599871821"/>
      </bottom>
      <diagonal/>
    </border>
    <border>
      <left/>
      <right/>
      <top style="thin">
        <color theme="0" tint="-0.14975432599871821"/>
      </top>
      <bottom style="thin">
        <color theme="0" tint="-0.14978484450819421"/>
      </bottom>
      <diagonal/>
    </border>
    <border>
      <left style="thin">
        <color theme="0" tint="-0.14975432599871821"/>
      </left>
      <right/>
      <top style="thin">
        <color theme="0" tint="-0.14981536301767021"/>
      </top>
      <bottom style="thin">
        <color theme="0" tint="-0.14978484450819421"/>
      </bottom>
      <diagonal/>
    </border>
    <border>
      <left/>
      <right style="thin">
        <color theme="0" tint="-0.14975432599871821"/>
      </right>
      <top style="thin">
        <color theme="0" tint="-0.14981536301767021"/>
      </top>
      <bottom style="thin">
        <color theme="0" tint="-0.14978484450819421"/>
      </bottom>
      <diagonal/>
    </border>
    <border>
      <left/>
      <right/>
      <top style="thin">
        <color theme="0" tint="-0.14981536301767021"/>
      </top>
      <bottom/>
      <diagonal/>
    </border>
    <border>
      <left/>
      <right/>
      <top/>
      <bottom style="thin">
        <color theme="0" tint="-0.14978484450819421"/>
      </bottom>
      <diagonal/>
    </border>
    <border>
      <left style="thin">
        <color theme="0"/>
      </left>
      <right style="thin">
        <color theme="0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14972380748924222"/>
      </left>
      <right style="thin">
        <color theme="0" tint="-0.14975432599871821"/>
      </right>
      <top style="thin">
        <color theme="0" tint="-0.14975432599871821"/>
      </top>
      <bottom style="thin">
        <color theme="0" tint="-0.14978484450819421"/>
      </bottom>
      <diagonal/>
    </border>
    <border>
      <left style="thin">
        <color theme="0" tint="-0.14975432599871821"/>
      </left>
      <right style="thin">
        <color theme="0" tint="-0.14975432599871821"/>
      </right>
      <top/>
      <bottom style="thin">
        <color theme="0" tint="-0.1498458815271462"/>
      </bottom>
      <diagonal/>
    </border>
    <border>
      <left style="thin">
        <color theme="0" tint="-0.14975432599871821"/>
      </left>
      <right/>
      <top style="thin">
        <color theme="0" tint="-0.14981536301767021"/>
      </top>
      <bottom style="thin">
        <color theme="0" tint="-0.14972380748924222"/>
      </bottom>
      <diagonal/>
    </border>
    <border>
      <left style="thin">
        <color theme="0" tint="-0.14975432599871821"/>
      </left>
      <right/>
      <top/>
      <bottom style="thin">
        <color theme="0" tint="-0.14981536301767021"/>
      </bottom>
      <diagonal/>
    </border>
    <border>
      <left/>
      <right style="thin">
        <color theme="0" tint="-0.14975432599871821"/>
      </right>
      <top/>
      <bottom style="thin">
        <color theme="0" tint="-0.14978484450819421"/>
      </bottom>
      <diagonal/>
    </border>
    <border>
      <left style="thin">
        <color theme="0" tint="-0.14978484450819421"/>
      </left>
      <right/>
      <top style="thin">
        <color theme="0" tint="-0.14981536301767021"/>
      </top>
      <bottom style="thin">
        <color theme="0" tint="-0.14975432599871821"/>
      </bottom>
      <diagonal/>
    </border>
    <border>
      <left/>
      <right style="thin">
        <color theme="0" tint="-0.14975432599871821"/>
      </right>
      <top style="thin">
        <color theme="0" tint="-0.14975432599871821"/>
      </top>
      <bottom/>
      <diagonal/>
    </border>
    <border>
      <left/>
      <right style="thin">
        <color theme="0" tint="-0.14972380748924222"/>
      </right>
      <top style="thin">
        <color theme="0" tint="-0.14975432599871821"/>
      </top>
      <bottom/>
      <diagonal/>
    </border>
    <border>
      <left style="thin">
        <color theme="0" tint="-0.14978484450819421"/>
      </left>
      <right/>
      <top/>
      <bottom/>
      <diagonal/>
    </border>
    <border>
      <left style="thin">
        <color theme="0" tint="-0.14975432599871821"/>
      </left>
      <right/>
      <top style="thin">
        <color theme="0" tint="-0.14978484450819421"/>
      </top>
      <bottom style="thin">
        <color theme="0" tint="-0.14978484450819421"/>
      </bottom>
      <diagonal/>
    </border>
    <border>
      <left/>
      <right style="thin">
        <color theme="0" tint="-0.14975432599871821"/>
      </right>
      <top style="thin">
        <color theme="0" tint="-0.14978484450819421"/>
      </top>
      <bottom style="thin">
        <color theme="0" tint="-0.14978484450819421"/>
      </bottom>
      <diagonal/>
    </border>
    <border>
      <left style="thin">
        <color theme="0" tint="-0.14975432599871821"/>
      </left>
      <right style="thin">
        <color theme="0" tint="-0.14978484450819421"/>
      </right>
      <top style="thin">
        <color theme="0" tint="-0.14981536301767021"/>
      </top>
      <bottom/>
      <diagonal/>
    </border>
    <border>
      <left style="thin">
        <color theme="0" tint="-0.14975432599871821"/>
      </left>
      <right style="thin">
        <color theme="0" tint="-0.14978484450819421"/>
      </right>
      <top/>
      <bottom style="thin">
        <color theme="0" tint="-0.14978484450819421"/>
      </bottom>
      <diagonal/>
    </border>
    <border>
      <left/>
      <right style="thin">
        <color theme="0" tint="-0.14978484450819421"/>
      </right>
      <top/>
      <bottom style="thin">
        <color theme="0" tint="-0.14978484450819421"/>
      </bottom>
      <diagonal/>
    </border>
    <border>
      <left style="thin">
        <color theme="0" tint="-0.14978484450819421"/>
      </left>
      <right/>
      <top/>
      <bottom style="thin">
        <color theme="0" tint="-0.14978484450819421"/>
      </bottom>
      <diagonal/>
    </border>
    <border>
      <left style="thin">
        <color theme="0" tint="-0.14975432599871821"/>
      </left>
      <right/>
      <top/>
      <bottom style="thin">
        <color theme="0" tint="-0.14972380748924222"/>
      </bottom>
      <diagonal/>
    </border>
    <border>
      <left/>
      <right/>
      <top/>
      <bottom style="thin">
        <color theme="0" tint="-0.14972380748924222"/>
      </bottom>
      <diagonal/>
    </border>
    <border>
      <left style="thin">
        <color theme="0" tint="-0.14972380748924222"/>
      </left>
      <right style="thin">
        <color theme="0" tint="-0.14975432599871821"/>
      </right>
      <top style="thin">
        <color theme="0" tint="-0.14975432599871821"/>
      </top>
      <bottom/>
      <diagonal/>
    </border>
    <border>
      <left/>
      <right/>
      <top style="thin">
        <color theme="0" tint="-0.14981536301767021"/>
      </top>
      <bottom style="thin">
        <color theme="0" tint="-0.14975432599871821"/>
      </bottom>
      <diagonal/>
    </border>
    <border>
      <left style="thin">
        <color theme="0" tint="-0.14975432599871821"/>
      </left>
      <right/>
      <top style="thin">
        <color theme="0" tint="-0.14975432599871821"/>
      </top>
      <bottom style="thin">
        <color theme="0" tint="-0.14975432599871821"/>
      </bottom>
      <diagonal/>
    </border>
    <border>
      <left style="thin">
        <color theme="0" tint="-0.14978484450819421"/>
      </left>
      <right/>
      <top/>
      <bottom style="thin">
        <color theme="0" tint="-0.14981536301767021"/>
      </bottom>
      <diagonal/>
    </border>
    <border>
      <left style="thin">
        <color theme="0" tint="-0.14978484450819421"/>
      </left>
      <right style="thin">
        <color theme="0" tint="-0.14975432599871821"/>
      </right>
      <top/>
      <bottom style="thin">
        <color theme="0" tint="-0.1498458815271462"/>
      </bottom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</cellStyleXfs>
  <cellXfs count="115">
    <xf numFmtId="0" fontId="0" fillId="0" borderId="0" xfId="0"/>
    <xf numFmtId="0" fontId="0" fillId="2" borderId="0" xfId="0" applyFill="1" applyBorder="1"/>
    <xf numFmtId="0" fontId="3" fillId="2" borderId="0" xfId="0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0" fontId="6" fillId="3" borderId="2" xfId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wrapText="1"/>
    </xf>
    <xf numFmtId="0" fontId="8" fillId="4" borderId="6" xfId="0" applyFont="1" applyFill="1" applyBorder="1" applyAlignment="1">
      <alignment horizontal="left" vertical="center" wrapText="1" indent="1"/>
    </xf>
    <xf numFmtId="3" fontId="8" fillId="5" borderId="6" xfId="0" applyNumberFormat="1" applyFont="1" applyFill="1" applyBorder="1" applyAlignment="1">
      <alignment vertical="center" wrapText="1"/>
    </xf>
    <xf numFmtId="0" fontId="7" fillId="0" borderId="0" xfId="0" applyFont="1" applyBorder="1" applyAlignment="1">
      <alignment wrapText="1"/>
    </xf>
    <xf numFmtId="1" fontId="8" fillId="0" borderId="0" xfId="0" applyNumberFormat="1" applyFont="1" applyBorder="1" applyAlignment="1">
      <alignment wrapText="1"/>
    </xf>
    <xf numFmtId="3" fontId="9" fillId="5" borderId="6" xfId="0" applyNumberFormat="1" applyFont="1" applyFill="1" applyBorder="1" applyAlignment="1">
      <alignment vertical="center" wrapText="1"/>
    </xf>
    <xf numFmtId="0" fontId="8" fillId="4" borderId="5" xfId="0" applyFont="1" applyFill="1" applyBorder="1" applyAlignment="1">
      <alignment horizontal="left" vertical="center" wrapText="1" indent="1"/>
    </xf>
    <xf numFmtId="3" fontId="9" fillId="5" borderId="5" xfId="0" applyNumberFormat="1" applyFont="1" applyFill="1" applyBorder="1" applyAlignment="1">
      <alignment vertical="center" wrapText="1"/>
    </xf>
    <xf numFmtId="0" fontId="10" fillId="2" borderId="0" xfId="0" applyFont="1" applyFill="1"/>
    <xf numFmtId="3" fontId="5" fillId="2" borderId="0" xfId="0" applyNumberFormat="1" applyFont="1" applyFill="1"/>
    <xf numFmtId="165" fontId="8" fillId="5" borderId="6" xfId="0" applyNumberFormat="1" applyFont="1" applyFill="1" applyBorder="1" applyAlignment="1">
      <alignment vertical="center" wrapText="1"/>
    </xf>
    <xf numFmtId="17" fontId="6" fillId="3" borderId="2" xfId="1" quotePrefix="1" applyNumberFormat="1" applyFont="1" applyFill="1" applyBorder="1" applyAlignment="1">
      <alignment horizontal="center" vertical="center" wrapText="1"/>
    </xf>
    <xf numFmtId="0" fontId="12" fillId="2" borderId="0" xfId="0" applyFont="1" applyFill="1"/>
    <xf numFmtId="0" fontId="6" fillId="3" borderId="9" xfId="1" applyFont="1" applyFill="1" applyBorder="1" applyAlignment="1">
      <alignment horizontal="center" vertical="center" wrapText="1"/>
    </xf>
    <xf numFmtId="0" fontId="6" fillId="3" borderId="15" xfId="1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0" fontId="6" fillId="3" borderId="20" xfId="1" applyFont="1" applyFill="1" applyBorder="1" applyAlignment="1">
      <alignment horizontal="center" vertical="center" wrapText="1"/>
    </xf>
    <xf numFmtId="0" fontId="9" fillId="2" borderId="0" xfId="0" applyFont="1" applyFill="1"/>
    <xf numFmtId="3" fontId="9" fillId="2" borderId="0" xfId="0" applyNumberFormat="1" applyFont="1" applyFill="1"/>
    <xf numFmtId="165" fontId="8" fillId="5" borderId="5" xfId="0" applyNumberFormat="1" applyFont="1" applyFill="1" applyBorder="1" applyAlignment="1">
      <alignment vertical="center" wrapText="1"/>
    </xf>
    <xf numFmtId="3" fontId="8" fillId="5" borderId="5" xfId="0" applyNumberFormat="1" applyFont="1" applyFill="1" applyBorder="1" applyAlignment="1">
      <alignment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21" xfId="1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left" vertical="center" wrapText="1" indent="1"/>
    </xf>
    <xf numFmtId="1" fontId="8" fillId="4" borderId="6" xfId="0" applyNumberFormat="1" applyFont="1" applyFill="1" applyBorder="1" applyAlignment="1">
      <alignment horizontal="left" vertical="center" wrapText="1" indent="1"/>
    </xf>
    <xf numFmtId="0" fontId="14" fillId="4" borderId="6" xfId="0" applyFont="1" applyFill="1" applyBorder="1" applyAlignment="1">
      <alignment horizontal="left" vertical="center" wrapText="1" indent="1"/>
    </xf>
    <xf numFmtId="0" fontId="16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164" fontId="9" fillId="2" borderId="0" xfId="4" applyNumberFormat="1" applyFont="1" applyFill="1"/>
    <xf numFmtId="165" fontId="9" fillId="5" borderId="6" xfId="0" applyNumberFormat="1" applyFont="1" applyFill="1" applyBorder="1" applyAlignment="1">
      <alignment vertical="center" wrapText="1"/>
    </xf>
    <xf numFmtId="165" fontId="9" fillId="5" borderId="5" xfId="0" applyNumberFormat="1" applyFont="1" applyFill="1" applyBorder="1" applyAlignment="1">
      <alignment vertical="center" wrapText="1"/>
    </xf>
    <xf numFmtId="164" fontId="15" fillId="2" borderId="0" xfId="4" applyNumberFormat="1" applyFont="1" applyFill="1"/>
    <xf numFmtId="164" fontId="5" fillId="2" borderId="0" xfId="0" applyNumberFormat="1" applyFont="1" applyFill="1"/>
    <xf numFmtId="1" fontId="8" fillId="4" borderId="5" xfId="0" applyNumberFormat="1" applyFont="1" applyFill="1" applyBorder="1" applyAlignment="1">
      <alignment horizontal="left" vertical="center" wrapText="1" indent="1"/>
    </xf>
    <xf numFmtId="164" fontId="5" fillId="2" borderId="0" xfId="4" applyNumberFormat="1" applyFont="1" applyFill="1"/>
    <xf numFmtId="1" fontId="8" fillId="0" borderId="0" xfId="0" applyNumberFormat="1" applyFont="1" applyFill="1" applyBorder="1" applyAlignment="1">
      <alignment horizontal="left" vertical="center" wrapText="1" indent="1"/>
    </xf>
    <xf numFmtId="164" fontId="8" fillId="5" borderId="6" xfId="4" applyNumberFormat="1" applyFont="1" applyFill="1" applyBorder="1" applyAlignment="1">
      <alignment vertical="center" wrapText="1"/>
    </xf>
    <xf numFmtId="0" fontId="17" fillId="2" borderId="0" xfId="0" applyFont="1" applyFill="1"/>
    <xf numFmtId="164" fontId="9" fillId="5" borderId="5" xfId="4" applyNumberFormat="1" applyFont="1" applyFill="1" applyBorder="1" applyAlignment="1">
      <alignment vertical="center" wrapText="1"/>
    </xf>
    <xf numFmtId="0" fontId="10" fillId="2" borderId="0" xfId="0" applyFont="1" applyFill="1" applyAlignment="1">
      <alignment vertical="center"/>
    </xf>
    <xf numFmtId="0" fontId="6" fillId="3" borderId="28" xfId="1" applyFont="1" applyFill="1" applyBorder="1" applyAlignment="1">
      <alignment horizontal="center" vertical="center" wrapText="1"/>
    </xf>
    <xf numFmtId="0" fontId="6" fillId="3" borderId="27" xfId="1" applyFont="1" applyFill="1" applyBorder="1" applyAlignment="1">
      <alignment horizontal="center" vertical="center" wrapText="1"/>
    </xf>
    <xf numFmtId="0" fontId="6" fillId="3" borderId="34" xfId="1" applyFont="1" applyFill="1" applyBorder="1" applyAlignment="1">
      <alignment horizontal="center" vertical="center" wrapText="1"/>
    </xf>
    <xf numFmtId="0" fontId="20" fillId="2" borderId="0" xfId="0" applyFont="1" applyFill="1"/>
    <xf numFmtId="0" fontId="6" fillId="3" borderId="12" xfId="1" applyFont="1" applyFill="1" applyBorder="1" applyAlignment="1">
      <alignment horizontal="center" vertical="center" wrapText="1"/>
    </xf>
    <xf numFmtId="0" fontId="6" fillId="3" borderId="23" xfId="1" applyFont="1" applyFill="1" applyBorder="1" applyAlignment="1">
      <alignment horizontal="center" vertical="center" wrapText="1"/>
    </xf>
    <xf numFmtId="0" fontId="6" fillId="3" borderId="36" xfId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 indent="1"/>
    </xf>
    <xf numFmtId="3" fontId="9" fillId="6" borderId="6" xfId="0" applyNumberFormat="1" applyFont="1" applyFill="1" applyBorder="1" applyAlignment="1">
      <alignment vertical="center" wrapText="1"/>
    </xf>
    <xf numFmtId="0" fontId="22" fillId="2" borderId="0" xfId="0" applyFont="1" applyFill="1"/>
    <xf numFmtId="164" fontId="9" fillId="5" borderId="7" xfId="4" applyNumberFormat="1" applyFont="1" applyFill="1" applyBorder="1" applyAlignment="1">
      <alignment vertical="center" wrapText="1"/>
    </xf>
    <xf numFmtId="0" fontId="6" fillId="3" borderId="38" xfId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0" xfId="0" applyFont="1" applyFill="1" applyBorder="1"/>
    <xf numFmtId="0" fontId="4" fillId="0" borderId="0" xfId="0" applyFont="1" applyFill="1" applyBorder="1"/>
    <xf numFmtId="0" fontId="23" fillId="2" borderId="0" xfId="0" applyFont="1" applyFill="1" applyBorder="1" applyAlignment="1">
      <alignment horizontal="left" indent="1"/>
    </xf>
    <xf numFmtId="0" fontId="23" fillId="0" borderId="0" xfId="0" applyFont="1"/>
    <xf numFmtId="0" fontId="23" fillId="2" borderId="0" xfId="0" applyFont="1" applyFill="1" applyBorder="1"/>
    <xf numFmtId="0" fontId="23" fillId="0" borderId="0" xfId="0" applyFont="1" applyFill="1" applyBorder="1"/>
    <xf numFmtId="0" fontId="4" fillId="2" borderId="0" xfId="0" applyFont="1" applyFill="1" applyBorder="1" applyAlignment="1">
      <alignment horizontal="left"/>
    </xf>
    <xf numFmtId="0" fontId="24" fillId="2" borderId="0" xfId="0" applyFont="1" applyFill="1" applyBorder="1" applyAlignment="1">
      <alignment horizontal="left"/>
    </xf>
    <xf numFmtId="0" fontId="26" fillId="2" borderId="0" xfId="3" applyFont="1" applyFill="1" applyBorder="1" applyAlignment="1" applyProtection="1"/>
    <xf numFmtId="0" fontId="6" fillId="3" borderId="40" xfId="1" applyFont="1" applyFill="1" applyBorder="1" applyAlignment="1">
      <alignment horizontal="center" vertical="center" wrapText="1"/>
    </xf>
    <xf numFmtId="17" fontId="6" fillId="3" borderId="10" xfId="1" quotePrefix="1" applyNumberFormat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23" xfId="1" applyFont="1" applyFill="1" applyBorder="1" applyAlignment="1">
      <alignment horizontal="center" vertical="center" wrapText="1"/>
    </xf>
    <xf numFmtId="0" fontId="25" fillId="2" borderId="0" xfId="3" applyFont="1" applyFill="1" applyBorder="1" applyAlignment="1" applyProtection="1">
      <alignment vertical="center"/>
    </xf>
    <xf numFmtId="0" fontId="23" fillId="0" borderId="0" xfId="0" applyFont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2" fillId="2" borderId="0" xfId="3" applyFill="1" applyBorder="1" applyAlignment="1" applyProtection="1">
      <alignment vertical="center"/>
    </xf>
    <xf numFmtId="4" fontId="9" fillId="5" borderId="6" xfId="0" applyNumberFormat="1" applyFont="1" applyFill="1" applyBorder="1" applyAlignment="1">
      <alignment vertical="center" wrapText="1"/>
    </xf>
    <xf numFmtId="4" fontId="9" fillId="5" borderId="5" xfId="0" applyNumberFormat="1" applyFont="1" applyFill="1" applyBorder="1" applyAlignment="1">
      <alignment vertical="center" wrapText="1"/>
    </xf>
    <xf numFmtId="1" fontId="8" fillId="4" borderId="6" xfId="0" applyNumberFormat="1" applyFont="1" applyFill="1" applyBorder="1" applyAlignment="1">
      <alignment horizontal="left" vertical="center"/>
    </xf>
    <xf numFmtId="1" fontId="8" fillId="4" borderId="5" xfId="0" applyNumberFormat="1" applyFont="1" applyFill="1" applyBorder="1" applyAlignment="1">
      <alignment horizontal="left" vertical="center"/>
    </xf>
    <xf numFmtId="0" fontId="6" fillId="3" borderId="42" xfId="1" applyFont="1" applyFill="1" applyBorder="1" applyAlignment="1">
      <alignment horizontal="center" vertical="center"/>
    </xf>
    <xf numFmtId="0" fontId="6" fillId="3" borderId="22" xfId="1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left" vertical="center" indent="1"/>
    </xf>
    <xf numFmtId="0" fontId="8" fillId="2" borderId="0" xfId="0" applyFont="1" applyFill="1"/>
    <xf numFmtId="0" fontId="3" fillId="0" borderId="0" xfId="0" applyFont="1" applyFill="1" applyAlignment="1">
      <alignment horizontal="left" vertical="center"/>
    </xf>
    <xf numFmtId="3" fontId="4" fillId="2" borderId="0" xfId="0" applyNumberFormat="1" applyFont="1" applyFill="1"/>
    <xf numFmtId="0" fontId="6" fillId="3" borderId="8" xfId="1" applyFont="1" applyFill="1" applyBorder="1" applyAlignment="1">
      <alignment horizontal="center" vertical="center" wrapText="1"/>
    </xf>
    <xf numFmtId="0" fontId="6" fillId="3" borderId="25" xfId="1" applyFont="1" applyFill="1" applyBorder="1" applyAlignment="1">
      <alignment horizontal="center" vertical="center" wrapText="1"/>
    </xf>
    <xf numFmtId="0" fontId="6" fillId="3" borderId="24" xfId="1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6" fillId="3" borderId="32" xfId="1" applyFont="1" applyFill="1" applyBorder="1" applyAlignment="1">
      <alignment horizontal="center" vertical="center" wrapText="1"/>
    </xf>
    <xf numFmtId="0" fontId="6" fillId="3" borderId="33" xfId="1" applyFont="1" applyFill="1" applyBorder="1" applyAlignment="1">
      <alignment horizontal="center" vertical="center" wrapText="1"/>
    </xf>
    <xf numFmtId="0" fontId="6" fillId="3" borderId="18" xfId="1" applyFont="1" applyFill="1" applyBorder="1" applyAlignment="1">
      <alignment horizontal="center" vertical="center" wrapText="1"/>
    </xf>
    <xf numFmtId="0" fontId="6" fillId="3" borderId="0" xfId="1" applyFont="1" applyFill="1" applyBorder="1" applyAlignment="1">
      <alignment horizontal="center" vertical="center" wrapText="1"/>
    </xf>
    <xf numFmtId="0" fontId="6" fillId="3" borderId="19" xfId="1" applyFont="1" applyFill="1" applyBorder="1" applyAlignment="1">
      <alignment horizontal="center" vertical="center" wrapText="1"/>
    </xf>
    <xf numFmtId="0" fontId="6" fillId="3" borderId="16" xfId="1" applyFont="1" applyFill="1" applyBorder="1" applyAlignment="1">
      <alignment horizontal="center" vertical="center" wrapText="1"/>
    </xf>
    <xf numFmtId="0" fontId="6" fillId="3" borderId="17" xfId="1" applyFont="1" applyFill="1" applyBorder="1" applyAlignment="1">
      <alignment horizontal="center" vertical="center" wrapText="1"/>
    </xf>
    <xf numFmtId="0" fontId="6" fillId="3" borderId="30" xfId="1" applyFont="1" applyFill="1" applyBorder="1" applyAlignment="1">
      <alignment horizontal="center" vertical="center" wrapText="1"/>
    </xf>
    <xf numFmtId="0" fontId="6" fillId="3" borderId="31" xfId="1" applyFont="1" applyFill="1" applyBorder="1" applyAlignment="1">
      <alignment horizontal="center" vertical="center" wrapText="1"/>
    </xf>
    <xf numFmtId="0" fontId="6" fillId="3" borderId="36" xfId="1" applyFont="1" applyFill="1" applyBorder="1" applyAlignment="1">
      <alignment horizontal="center" vertical="center" wrapText="1"/>
    </xf>
    <xf numFmtId="0" fontId="6" fillId="3" borderId="37" xfId="1" applyFont="1" applyFill="1" applyBorder="1" applyAlignment="1">
      <alignment horizontal="center" vertical="center" wrapText="1"/>
    </xf>
    <xf numFmtId="0" fontId="27" fillId="3" borderId="26" xfId="1" applyFont="1" applyFill="1" applyBorder="1" applyAlignment="1">
      <alignment horizontal="center" vertical="center" wrapText="1"/>
    </xf>
    <xf numFmtId="0" fontId="27" fillId="3" borderId="14" xfId="1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6" fillId="3" borderId="3" xfId="1" applyFont="1" applyFill="1" applyBorder="1" applyAlignment="1">
      <alignment horizontal="center" vertical="center" wrapText="1"/>
    </xf>
    <xf numFmtId="0" fontId="6" fillId="3" borderId="41" xfId="1" applyFont="1" applyFill="1" applyBorder="1" applyAlignment="1">
      <alignment horizontal="center" vertical="center" wrapText="1"/>
    </xf>
    <xf numFmtId="0" fontId="6" fillId="3" borderId="29" xfId="1" applyFont="1" applyFill="1" applyBorder="1" applyAlignment="1">
      <alignment horizontal="center" vertical="center" wrapText="1"/>
    </xf>
    <xf numFmtId="0" fontId="6" fillId="3" borderId="35" xfId="1" applyFont="1" applyFill="1" applyBorder="1" applyAlignment="1">
      <alignment horizontal="center" vertical="center" wrapText="1"/>
    </xf>
    <xf numFmtId="0" fontId="6" fillId="3" borderId="10" xfId="1" applyFont="1" applyFill="1" applyBorder="1" applyAlignment="1">
      <alignment horizontal="center" vertical="center" wrapText="1"/>
    </xf>
    <xf numFmtId="0" fontId="6" fillId="3" borderId="39" xfId="1" applyFont="1" applyFill="1" applyBorder="1" applyAlignment="1">
      <alignment horizontal="center" vertical="center" wrapText="1"/>
    </xf>
    <xf numFmtId="0" fontId="6" fillId="3" borderId="11" xfId="1" applyFont="1" applyFill="1" applyBorder="1" applyAlignment="1">
      <alignment horizontal="center" vertical="center" wrapText="1"/>
    </xf>
    <xf numFmtId="0" fontId="6" fillId="3" borderId="12" xfId="1" applyFont="1" applyFill="1" applyBorder="1" applyAlignment="1">
      <alignment horizontal="center" vertical="center" wrapText="1"/>
    </xf>
    <xf numFmtId="0" fontId="6" fillId="3" borderId="26" xfId="1" applyFont="1" applyFill="1" applyBorder="1" applyAlignment="1">
      <alignment horizontal="center" vertical="center" wrapText="1"/>
    </xf>
    <xf numFmtId="0" fontId="6" fillId="3" borderId="14" xfId="1" applyFont="1" applyFill="1" applyBorder="1" applyAlignment="1">
      <alignment horizontal="center" vertical="center" wrapText="1"/>
    </xf>
  </cellXfs>
  <cellStyles count="5">
    <cellStyle name="Hyperlink" xfId="3" builtinId="8"/>
    <cellStyle name="Normal" xfId="0" builtinId="0"/>
    <cellStyle name="Normal 2" xfId="1"/>
    <cellStyle name="Percent" xfId="4" builtinId="5"/>
    <cellStyle name="Percent 2" xfId="2"/>
  </cellStyles>
  <dxfs count="0"/>
  <tableStyles count="0" defaultTableStyle="TableStyleMedium9" defaultPivotStyle="PivotStyleLight16"/>
  <colors>
    <mruColors>
      <color rgb="FFF7D117"/>
      <color rgb="FFFBE88B"/>
      <color rgb="FFB2D4D5"/>
      <color rgb="FF007073"/>
      <color rgb="FFB2B7B9"/>
      <color rgb="FFE5F1F1"/>
      <color rgb="FF7FB7B9"/>
      <color rgb="FFDA92B7"/>
      <color rgb="FFF8E9F1"/>
      <color rgb="FFD7927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73"/>
  </sheetPr>
  <dimension ref="A2:S18"/>
  <sheetViews>
    <sheetView showGridLines="0" tabSelected="1" zoomScaleNormal="100" workbookViewId="0">
      <selection activeCell="B7" sqref="B7"/>
    </sheetView>
  </sheetViews>
  <sheetFormatPr defaultRowHeight="14.25" x14ac:dyDescent="0.2"/>
  <cols>
    <col min="1" max="1" width="3.7109375" style="58" customWidth="1"/>
    <col min="2" max="2" width="3.7109375" style="59" customWidth="1"/>
    <col min="3" max="3" width="9.140625" style="59" customWidth="1"/>
    <col min="4" max="16384" width="9.140625" style="59"/>
  </cols>
  <sheetData>
    <row r="2" spans="1:19" x14ac:dyDescent="0.2">
      <c r="B2" s="43" t="s">
        <v>59</v>
      </c>
    </row>
    <row r="3" spans="1:19" ht="6.75" customHeight="1" x14ac:dyDescent="0.2"/>
    <row r="4" spans="1:19" x14ac:dyDescent="0.2">
      <c r="B4" s="66" t="s">
        <v>7</v>
      </c>
      <c r="G4" s="60"/>
      <c r="H4" s="60"/>
      <c r="I4" s="60"/>
      <c r="J4" s="60"/>
      <c r="K4" s="60"/>
      <c r="L4" s="60"/>
    </row>
    <row r="5" spans="1:19" ht="7.5" customHeight="1" x14ac:dyDescent="0.2">
      <c r="B5" s="65"/>
      <c r="G5" s="60"/>
      <c r="H5" s="60"/>
      <c r="I5" s="60"/>
      <c r="J5" s="60"/>
      <c r="K5" s="60"/>
      <c r="L5" s="60"/>
      <c r="M5" s="60"/>
      <c r="N5" s="60"/>
    </row>
    <row r="6" spans="1:19" s="63" customFormat="1" ht="20.100000000000001" customHeight="1" x14ac:dyDescent="0.2">
      <c r="A6" s="62"/>
      <c r="B6" s="61"/>
      <c r="G6" s="64"/>
      <c r="H6" s="64"/>
      <c r="I6" s="64"/>
      <c r="J6" s="64"/>
      <c r="K6" s="64"/>
      <c r="L6" s="64"/>
      <c r="M6" s="64"/>
      <c r="N6" s="64"/>
    </row>
    <row r="7" spans="1:19" s="63" customFormat="1" ht="20.100000000000001" customHeight="1" x14ac:dyDescent="0.2">
      <c r="A7" s="62"/>
      <c r="B7" s="72" t="s">
        <v>8</v>
      </c>
      <c r="C7" s="73" t="str">
        <f>'Quadro B1'!B3</f>
        <v>Quadro B1– Número de trabalhadores que as empresas preveem recrutar nos próximos 2 anos</v>
      </c>
    </row>
    <row r="8" spans="1:19" s="63" customFormat="1" ht="20.100000000000001" customHeight="1" x14ac:dyDescent="0.2">
      <c r="A8" s="62"/>
      <c r="B8" s="72" t="s">
        <v>8</v>
      </c>
      <c r="C8" s="73" t="str">
        <f>'Quadro B2.1'!B3</f>
        <v>Quadro B2.1 – Número de trabalhadores que as empresas preveem recrutar nos próximos 2 anos, por tipo de qualificação</v>
      </c>
    </row>
    <row r="9" spans="1:19" s="63" customFormat="1" ht="20.100000000000001" customHeight="1" x14ac:dyDescent="0.2">
      <c r="A9" s="62"/>
      <c r="B9" s="72" t="s">
        <v>8</v>
      </c>
      <c r="C9" s="73" t="str">
        <f>QUADRO_B2.2!B3</f>
        <v>Quadro B2.2– Número de trabalhadores a recrutar nos próximos 2 anos, por curso de ensino não superior (Profissional) e localização geográfica dos postos de trabalho (NUTS II)</v>
      </c>
    </row>
    <row r="10" spans="1:19" s="63" customFormat="1" ht="20.100000000000001" customHeight="1" x14ac:dyDescent="0.2">
      <c r="A10" s="62"/>
      <c r="B10" s="72" t="s">
        <v>8</v>
      </c>
      <c r="C10" s="73" t="str">
        <f>QUADRO_B2.3!B3</f>
        <v>Quadro B2.3 – Número de trabalhadores a recrutar nos próximos 2 anos, por curso de ensino superior e localização geográfica dos postos de trabalho (NUTS II), 2020</v>
      </c>
      <c r="Q10" s="64"/>
      <c r="R10" s="64"/>
      <c r="S10" s="64"/>
    </row>
    <row r="11" spans="1:19" s="63" customFormat="1" ht="20.100000000000001" customHeight="1" x14ac:dyDescent="0.2">
      <c r="A11" s="62"/>
      <c r="B11" s="72" t="s">
        <v>8</v>
      </c>
      <c r="C11" s="73" t="str">
        <f>'Quadro B2.4'!B3</f>
        <v>Quadro B2.4 – Número de trabalhadores que as empresas preveem recrutar nos próximos 2 anos, por tipo de qualificação e localização geográfica da sede da empresa e dos postos de trabalho (NUTSII), 2020</v>
      </c>
    </row>
    <row r="12" spans="1:19" s="63" customFormat="1" ht="20.100000000000001" customHeight="1" x14ac:dyDescent="0.2">
      <c r="A12" s="62"/>
      <c r="B12" s="75" t="s">
        <v>8</v>
      </c>
      <c r="C12" s="73" t="str">
        <f>'Quadro B3'!B3</f>
        <v>Quadro B3 – Motivos para os recrutamentos previstos, por dimensão, setor de atividade e localização geográfica das empresas 2020</v>
      </c>
    </row>
    <row r="13" spans="1:19" s="63" customFormat="1" ht="20.100000000000001" customHeight="1" x14ac:dyDescent="0.2">
      <c r="A13" s="62"/>
      <c r="B13" s="72" t="s">
        <v>8</v>
      </c>
      <c r="C13" s="73" t="str">
        <f>'Quadro B4'!B3</f>
        <v xml:space="preserve">Quadro B4 –Dificuldades de recrutamento nas empresas, 2020 </v>
      </c>
    </row>
    <row r="14" spans="1:19" s="63" customFormat="1" ht="20.100000000000001" customHeight="1" x14ac:dyDescent="0.2">
      <c r="A14" s="62"/>
      <c r="B14" s="72" t="s">
        <v>8</v>
      </c>
      <c r="C14" s="73" t="str">
        <f>'Quadro B5'!B3</f>
        <v>Quadro B5 – Razões que justificam as dificuldades de recrutamento de trabalhadores para a empresa, 2020</v>
      </c>
    </row>
    <row r="15" spans="1:19" s="63" customFormat="1" ht="20.100000000000001" customHeight="1" x14ac:dyDescent="0.2">
      <c r="A15" s="62"/>
      <c r="B15" s="72" t="s">
        <v>8</v>
      </c>
      <c r="C15" s="74" t="str">
        <f>'Quadro B6.2'!B3</f>
        <v>Quadro B6.2 – Lista dos cursos de ensino não superior em que há dificuldades de recrutamento de trabalhadores, 2020</v>
      </c>
      <c r="D15" s="64"/>
      <c r="E15" s="64"/>
      <c r="F15" s="64"/>
      <c r="G15" s="64"/>
      <c r="H15" s="64"/>
      <c r="I15" s="64"/>
      <c r="J15" s="64"/>
      <c r="K15" s="64"/>
    </row>
    <row r="16" spans="1:19" s="63" customFormat="1" ht="20.100000000000001" customHeight="1" x14ac:dyDescent="0.2">
      <c r="A16" s="62"/>
      <c r="B16" s="72" t="s">
        <v>8</v>
      </c>
      <c r="C16" s="74" t="str">
        <f>'Quadro B6.3'!B3</f>
        <v>Quadro B6.3 – Lista dos cursos de ensino superior em que há dificuldades de recrutamento de trabalhadores, 2020</v>
      </c>
      <c r="D16" s="64"/>
      <c r="E16" s="64"/>
      <c r="F16" s="64"/>
      <c r="G16" s="64"/>
      <c r="H16" s="64"/>
      <c r="I16" s="64"/>
      <c r="J16" s="64"/>
      <c r="K16" s="64"/>
    </row>
    <row r="17" spans="1:3" s="63" customFormat="1" ht="20.100000000000001" customHeight="1" x14ac:dyDescent="0.2">
      <c r="A17" s="62"/>
      <c r="B17" s="72" t="s">
        <v>8</v>
      </c>
      <c r="C17" s="73" t="str">
        <f>'Quadro B8.1'!B3</f>
        <v xml:space="preserve">Quadro B8.1 – Profissões em que as empresas preveem redução do número de trabalhadores nos próximos 2 anos, 2020 </v>
      </c>
    </row>
    <row r="18" spans="1:3" s="63" customFormat="1" ht="20.100000000000001" customHeight="1" x14ac:dyDescent="0.2">
      <c r="A18" s="62"/>
      <c r="B18" s="72" t="s">
        <v>8</v>
      </c>
      <c r="C18" s="73" t="str">
        <f>'Quadro B8.2'!B3</f>
        <v xml:space="preserve">Quadro B8.2 – Lista das profissões em que as empresas preveem redução do número de trabalhadores nos próximos 2 anos, 2020 </v>
      </c>
    </row>
  </sheetData>
  <hyperlinks>
    <hyperlink ref="B7" location="'Quadro B1'!A1" display="&gt;&gt;"/>
    <hyperlink ref="B12" location="'Quadro B3'!A1" display="&gt;&gt;"/>
    <hyperlink ref="B14" location="'Quadro B5'!A1" display="&gt;&gt;"/>
    <hyperlink ref="B17" location="'Quadro B8.1'!A1" display="&gt;&gt;"/>
    <hyperlink ref="B8" location="'Quadro B2.1'!A1" display="&gt;&gt;"/>
    <hyperlink ref="B13" location="'Quadro B4'!A1" display="&gt;&gt;"/>
    <hyperlink ref="B11" location="'Quadro B2.4'!A1" display="&gt;&gt;"/>
    <hyperlink ref="B15" location="'Quadro B6.2'!A1" display="&gt;&gt;"/>
    <hyperlink ref="B16" location="'Quadro B6.3'!A1" display="&gt;&gt;"/>
    <hyperlink ref="B9" location="QUADRO_B2.2!A1" display="&gt;&gt;"/>
    <hyperlink ref="B10" location="QUADRO_B2.3!A1" display="&gt;&gt;"/>
    <hyperlink ref="B18" location="'Quadro B8.2'!A1" display="&gt;&gt;"/>
  </hyperlinks>
  <pageMargins left="0.7" right="0.7" top="0.75" bottom="0.75" header="0.3" footer="0.3"/>
  <pageSetup paperSize="9" scale="73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32"/>
  <sheetViews>
    <sheetView showGridLines="0" zoomScaleNormal="100" workbookViewId="0">
      <pane ySplit="7" topLeftCell="A206" activePane="bottomLeft" state="frozen"/>
      <selection pane="bottomLeft" activeCell="B232" sqref="B232"/>
    </sheetView>
  </sheetViews>
  <sheetFormatPr defaultRowHeight="14.25" x14ac:dyDescent="0.2"/>
  <cols>
    <col min="1" max="1" width="3.5703125" style="4" customWidth="1"/>
    <col min="2" max="2" width="9.140625" style="4"/>
    <col min="3" max="3" width="105.7109375" style="4" customWidth="1"/>
    <col min="4" max="4" width="7.7109375" style="4" customWidth="1"/>
    <col min="5" max="16384" width="9.140625" style="4"/>
  </cols>
  <sheetData>
    <row r="1" spans="2:9" s="1" customFormat="1" ht="15" x14ac:dyDescent="0.25">
      <c r="B1" s="67" t="s">
        <v>80</v>
      </c>
    </row>
    <row r="2" spans="2:9" s="1" customFormat="1" ht="15" x14ac:dyDescent="0.25">
      <c r="B2" s="43" t="s">
        <v>1724</v>
      </c>
      <c r="C2" s="43"/>
    </row>
    <row r="3" spans="2:9" x14ac:dyDescent="0.2">
      <c r="B3" s="33" t="s">
        <v>86</v>
      </c>
      <c r="D3" s="3"/>
    </row>
    <row r="4" spans="2:9" x14ac:dyDescent="0.2">
      <c r="B4" s="83" t="s">
        <v>90</v>
      </c>
      <c r="C4" s="3"/>
      <c r="D4" s="3"/>
    </row>
    <row r="5" spans="2:9" x14ac:dyDescent="0.2">
      <c r="B5" s="83"/>
      <c r="C5" s="3"/>
      <c r="D5" s="3"/>
    </row>
    <row r="6" spans="2:9" ht="15" x14ac:dyDescent="0.25">
      <c r="B6" s="93" t="s">
        <v>85</v>
      </c>
      <c r="C6" s="86"/>
      <c r="D6" s="111" t="s">
        <v>88</v>
      </c>
      <c r="E6"/>
      <c r="F6" s="55"/>
    </row>
    <row r="7" spans="2:9" ht="15" x14ac:dyDescent="0.25">
      <c r="B7" s="93"/>
      <c r="C7" s="86"/>
      <c r="D7" s="112"/>
      <c r="E7"/>
      <c r="F7"/>
    </row>
    <row r="8" spans="2:9" ht="15" customHeight="1" x14ac:dyDescent="0.2">
      <c r="B8" s="7" t="s">
        <v>105</v>
      </c>
      <c r="C8" s="7" t="s">
        <v>106</v>
      </c>
      <c r="D8" s="76">
        <v>6.2325666169369063</v>
      </c>
      <c r="E8" s="21"/>
      <c r="F8" s="23"/>
    </row>
    <row r="9" spans="2:9" ht="15" customHeight="1" x14ac:dyDescent="0.2">
      <c r="B9" s="7" t="s">
        <v>93</v>
      </c>
      <c r="C9" s="7" t="s">
        <v>94</v>
      </c>
      <c r="D9" s="76">
        <v>5.0067745264612258</v>
      </c>
      <c r="E9" s="21"/>
      <c r="F9" s="23"/>
    </row>
    <row r="10" spans="2:9" ht="15" customHeight="1" x14ac:dyDescent="0.25">
      <c r="B10" s="7" t="s">
        <v>135</v>
      </c>
      <c r="C10" s="7" t="s">
        <v>136</v>
      </c>
      <c r="D10" s="76">
        <v>4.8560067018901627</v>
      </c>
      <c r="E10"/>
    </row>
    <row r="11" spans="2:9" ht="15" customHeight="1" x14ac:dyDescent="0.2">
      <c r="B11" s="7" t="s">
        <v>127</v>
      </c>
      <c r="C11" s="7" t="s">
        <v>128</v>
      </c>
      <c r="D11" s="76">
        <v>4.5810678679006971</v>
      </c>
      <c r="F11" s="23"/>
      <c r="I11" s="18"/>
    </row>
    <row r="12" spans="2:9" ht="15" customHeight="1" x14ac:dyDescent="0.2">
      <c r="B12" s="7" t="s">
        <v>109</v>
      </c>
      <c r="C12" s="7" t="s">
        <v>110</v>
      </c>
      <c r="D12" s="76">
        <v>3.6490950974912644</v>
      </c>
    </row>
    <row r="13" spans="2:9" ht="15" customHeight="1" x14ac:dyDescent="0.2">
      <c r="B13" s="7" t="s">
        <v>99</v>
      </c>
      <c r="C13" s="7" t="s">
        <v>100</v>
      </c>
      <c r="D13" s="76">
        <v>2.688352184279716</v>
      </c>
    </row>
    <row r="14" spans="2:9" ht="15" customHeight="1" x14ac:dyDescent="0.2">
      <c r="B14" s="7" t="s">
        <v>125</v>
      </c>
      <c r="C14" s="7" t="s">
        <v>126</v>
      </c>
      <c r="D14" s="76">
        <v>2.4320255334962053</v>
      </c>
      <c r="E14" s="21"/>
    </row>
    <row r="15" spans="2:9" ht="15" customHeight="1" x14ac:dyDescent="0.2">
      <c r="B15" s="7" t="s">
        <v>97</v>
      </c>
      <c r="C15" s="7" t="s">
        <v>98</v>
      </c>
      <c r="D15" s="76">
        <v>2.2319678346854399</v>
      </c>
    </row>
    <row r="16" spans="2:9" ht="15" customHeight="1" x14ac:dyDescent="0.2">
      <c r="B16" s="7" t="s">
        <v>121</v>
      </c>
      <c r="C16" s="7" t="s">
        <v>122</v>
      </c>
      <c r="D16" s="76">
        <v>2.1996404743074591</v>
      </c>
    </row>
    <row r="17" spans="2:4" ht="15" customHeight="1" x14ac:dyDescent="0.2">
      <c r="B17" s="7" t="s">
        <v>129</v>
      </c>
      <c r="C17" s="7" t="s">
        <v>130</v>
      </c>
      <c r="D17" s="76">
        <v>2.1310822847778974</v>
      </c>
    </row>
    <row r="18" spans="2:4" ht="15" customHeight="1" x14ac:dyDescent="0.2">
      <c r="B18" s="7" t="s">
        <v>145</v>
      </c>
      <c r="C18" s="7" t="s">
        <v>146</v>
      </c>
      <c r="D18" s="76">
        <v>1.8462134466866866</v>
      </c>
    </row>
    <row r="19" spans="2:4" ht="15" customHeight="1" x14ac:dyDescent="0.2">
      <c r="B19" s="7" t="s">
        <v>123</v>
      </c>
      <c r="C19" s="7" t="s">
        <v>124</v>
      </c>
      <c r="D19" s="76">
        <v>1.6996944180357774</v>
      </c>
    </row>
    <row r="20" spans="2:4" ht="15" customHeight="1" x14ac:dyDescent="0.2">
      <c r="B20" s="7" t="s">
        <v>95</v>
      </c>
      <c r="C20" s="7" t="s">
        <v>96</v>
      </c>
      <c r="D20" s="76">
        <v>1.5883132375033371</v>
      </c>
    </row>
    <row r="21" spans="2:4" ht="15" customHeight="1" x14ac:dyDescent="0.2">
      <c r="B21" s="7" t="s">
        <v>169</v>
      </c>
      <c r="C21" s="7" t="s">
        <v>170</v>
      </c>
      <c r="D21" s="76">
        <v>1.5711072779620372</v>
      </c>
    </row>
    <row r="22" spans="2:4" ht="15" customHeight="1" x14ac:dyDescent="0.2">
      <c r="B22" s="7" t="s">
        <v>161</v>
      </c>
      <c r="C22" s="7" t="s">
        <v>162</v>
      </c>
      <c r="D22" s="76">
        <v>1.4976818771533127</v>
      </c>
    </row>
    <row r="23" spans="2:4" ht="15" customHeight="1" x14ac:dyDescent="0.2">
      <c r="B23" s="7" t="s">
        <v>181</v>
      </c>
      <c r="C23" s="7" t="s">
        <v>182</v>
      </c>
      <c r="D23" s="76">
        <v>1.4335823889526624</v>
      </c>
    </row>
    <row r="24" spans="2:4" ht="15" customHeight="1" x14ac:dyDescent="0.2">
      <c r="B24" s="7" t="s">
        <v>275</v>
      </c>
      <c r="C24" s="7" t="s">
        <v>276</v>
      </c>
      <c r="D24" s="76">
        <v>1.3492998648366923</v>
      </c>
    </row>
    <row r="25" spans="2:4" ht="15" customHeight="1" x14ac:dyDescent="0.2">
      <c r="B25" s="7" t="s">
        <v>117</v>
      </c>
      <c r="C25" s="7" t="s">
        <v>118</v>
      </c>
      <c r="D25" s="76">
        <v>1.347072539152151</v>
      </c>
    </row>
    <row r="26" spans="2:4" ht="15" customHeight="1" x14ac:dyDescent="0.2">
      <c r="B26" s="7" t="s">
        <v>141</v>
      </c>
      <c r="C26" s="7" t="s">
        <v>142</v>
      </c>
      <c r="D26" s="76">
        <v>1.329794203462658</v>
      </c>
    </row>
    <row r="27" spans="2:4" ht="15" customHeight="1" x14ac:dyDescent="0.2">
      <c r="B27" s="7" t="s">
        <v>199</v>
      </c>
      <c r="C27" s="7" t="s">
        <v>200</v>
      </c>
      <c r="D27" s="76">
        <v>1.3151292667591374</v>
      </c>
    </row>
    <row r="28" spans="2:4" ht="15" customHeight="1" x14ac:dyDescent="0.2">
      <c r="B28" s="7" t="s">
        <v>165</v>
      </c>
      <c r="C28" s="7" t="s">
        <v>166</v>
      </c>
      <c r="D28" s="76">
        <v>1.2875019930342222</v>
      </c>
    </row>
    <row r="29" spans="2:4" ht="15" customHeight="1" x14ac:dyDescent="0.2">
      <c r="B29" s="7" t="s">
        <v>103</v>
      </c>
      <c r="C29" s="7" t="s">
        <v>104</v>
      </c>
      <c r="D29" s="76">
        <v>1.2354695648958354</v>
      </c>
    </row>
    <row r="30" spans="2:4" ht="15" customHeight="1" x14ac:dyDescent="0.2">
      <c r="B30" s="7" t="s">
        <v>367</v>
      </c>
      <c r="C30" s="7" t="s">
        <v>368</v>
      </c>
      <c r="D30" s="76">
        <v>1.0934241917664338</v>
      </c>
    </row>
    <row r="31" spans="2:4" ht="15" customHeight="1" x14ac:dyDescent="0.2">
      <c r="B31" s="7" t="s">
        <v>203</v>
      </c>
      <c r="C31" s="7" t="s">
        <v>204</v>
      </c>
      <c r="D31" s="76">
        <v>1.0741209726406666</v>
      </c>
    </row>
    <row r="32" spans="2:4" ht="15" customHeight="1" x14ac:dyDescent="0.2">
      <c r="B32" s="7" t="s">
        <v>143</v>
      </c>
      <c r="C32" s="7" t="s">
        <v>144</v>
      </c>
      <c r="D32" s="76">
        <v>1.0637075739952679</v>
      </c>
    </row>
    <row r="33" spans="2:4" ht="15" customHeight="1" x14ac:dyDescent="0.2">
      <c r="B33" s="7" t="s">
        <v>167</v>
      </c>
      <c r="C33" s="7" t="s">
        <v>168</v>
      </c>
      <c r="D33" s="76">
        <v>1.0401641091027622</v>
      </c>
    </row>
    <row r="34" spans="2:4" ht="15" customHeight="1" x14ac:dyDescent="0.2">
      <c r="B34" s="7" t="s">
        <v>185</v>
      </c>
      <c r="C34" s="7" t="s">
        <v>186</v>
      </c>
      <c r="D34" s="76">
        <v>1.0344535649760405</v>
      </c>
    </row>
    <row r="35" spans="2:4" ht="15" customHeight="1" x14ac:dyDescent="0.2">
      <c r="B35" s="7" t="s">
        <v>159</v>
      </c>
      <c r="C35" s="7" t="s">
        <v>160</v>
      </c>
      <c r="D35" s="76">
        <v>0.99585804810903389</v>
      </c>
    </row>
    <row r="36" spans="2:4" ht="15" customHeight="1" x14ac:dyDescent="0.2">
      <c r="B36" s="7" t="s">
        <v>187</v>
      </c>
      <c r="C36" s="7" t="s">
        <v>188</v>
      </c>
      <c r="D36" s="76">
        <v>0.91970817135889715</v>
      </c>
    </row>
    <row r="37" spans="2:4" ht="15" customHeight="1" x14ac:dyDescent="0.2">
      <c r="B37" s="7" t="s">
        <v>265</v>
      </c>
      <c r="C37" s="7" t="s">
        <v>266</v>
      </c>
      <c r="D37" s="76">
        <v>0.91751263003352934</v>
      </c>
    </row>
    <row r="38" spans="2:4" ht="15" customHeight="1" x14ac:dyDescent="0.2">
      <c r="B38" s="7" t="s">
        <v>1228</v>
      </c>
      <c r="C38" s="7" t="s">
        <v>1229</v>
      </c>
      <c r="D38" s="76">
        <v>0.89940699410611569</v>
      </c>
    </row>
    <row r="39" spans="2:4" ht="15" customHeight="1" x14ac:dyDescent="0.2">
      <c r="B39" s="7" t="s">
        <v>101</v>
      </c>
      <c r="C39" s="7" t="s">
        <v>102</v>
      </c>
      <c r="D39" s="76">
        <v>0.88294134106527911</v>
      </c>
    </row>
    <row r="40" spans="2:4" ht="15" customHeight="1" x14ac:dyDescent="0.2">
      <c r="B40" s="7" t="s">
        <v>163</v>
      </c>
      <c r="C40" s="7" t="s">
        <v>164</v>
      </c>
      <c r="D40" s="76">
        <v>0.83710561517493942</v>
      </c>
    </row>
    <row r="41" spans="2:4" ht="15" customHeight="1" x14ac:dyDescent="0.2">
      <c r="B41" s="7" t="s">
        <v>193</v>
      </c>
      <c r="C41" s="7" t="s">
        <v>194</v>
      </c>
      <c r="D41" s="76">
        <v>0.82035568454083529</v>
      </c>
    </row>
    <row r="42" spans="2:4" ht="15" customHeight="1" x14ac:dyDescent="0.2">
      <c r="B42" s="7" t="s">
        <v>467</v>
      </c>
      <c r="C42" s="7" t="s">
        <v>468</v>
      </c>
      <c r="D42" s="76">
        <v>0.79740780601196082</v>
      </c>
    </row>
    <row r="43" spans="2:4" ht="15" customHeight="1" x14ac:dyDescent="0.2">
      <c r="B43" s="7" t="s">
        <v>457</v>
      </c>
      <c r="C43" s="7" t="s">
        <v>458</v>
      </c>
      <c r="D43" s="76">
        <v>0.79351281878472646</v>
      </c>
    </row>
    <row r="44" spans="2:4" ht="15" customHeight="1" x14ac:dyDescent="0.2">
      <c r="B44" s="7" t="s">
        <v>195</v>
      </c>
      <c r="C44" s="7" t="s">
        <v>196</v>
      </c>
      <c r="D44" s="76">
        <v>0.79020756702627115</v>
      </c>
    </row>
    <row r="45" spans="2:4" ht="15" customHeight="1" x14ac:dyDescent="0.2">
      <c r="B45" s="7" t="s">
        <v>325</v>
      </c>
      <c r="C45" s="7" t="s">
        <v>326</v>
      </c>
      <c r="D45" s="76">
        <v>0.76999170692619989</v>
      </c>
    </row>
    <row r="46" spans="2:4" ht="15" customHeight="1" x14ac:dyDescent="0.2">
      <c r="B46" s="7" t="s">
        <v>1230</v>
      </c>
      <c r="C46" s="7" t="s">
        <v>1231</v>
      </c>
      <c r="D46" s="76">
        <v>0.76552914859478238</v>
      </c>
    </row>
    <row r="47" spans="2:4" ht="15" customHeight="1" x14ac:dyDescent="0.2">
      <c r="B47" s="7" t="s">
        <v>283</v>
      </c>
      <c r="C47" s="7" t="s">
        <v>284</v>
      </c>
      <c r="D47" s="76">
        <v>0.76269027254402011</v>
      </c>
    </row>
    <row r="48" spans="2:4" ht="15" customHeight="1" x14ac:dyDescent="0.2">
      <c r="B48" s="7" t="s">
        <v>237</v>
      </c>
      <c r="C48" s="7" t="s">
        <v>238</v>
      </c>
      <c r="D48" s="76">
        <v>0.75979800948969833</v>
      </c>
    </row>
    <row r="49" spans="2:4" ht="15" customHeight="1" x14ac:dyDescent="0.2">
      <c r="B49" s="7" t="s">
        <v>215</v>
      </c>
      <c r="C49" s="7" t="s">
        <v>216</v>
      </c>
      <c r="D49" s="76">
        <v>0.7581801502322818</v>
      </c>
    </row>
    <row r="50" spans="2:4" ht="15" customHeight="1" x14ac:dyDescent="0.2">
      <c r="B50" s="7" t="s">
        <v>281</v>
      </c>
      <c r="C50" s="7" t="s">
        <v>282</v>
      </c>
      <c r="D50" s="76">
        <v>0.75334814723280497</v>
      </c>
    </row>
    <row r="51" spans="2:4" ht="15" customHeight="1" x14ac:dyDescent="0.2">
      <c r="B51" s="7" t="s">
        <v>115</v>
      </c>
      <c r="C51" s="7" t="s">
        <v>116</v>
      </c>
      <c r="D51" s="76">
        <v>0.73287155676488269</v>
      </c>
    </row>
    <row r="52" spans="2:4" ht="15" customHeight="1" x14ac:dyDescent="0.2">
      <c r="B52" s="7" t="s">
        <v>191</v>
      </c>
      <c r="C52" s="7" t="s">
        <v>192</v>
      </c>
      <c r="D52" s="76">
        <v>0.73106435277354598</v>
      </c>
    </row>
    <row r="53" spans="2:4" ht="15" customHeight="1" x14ac:dyDescent="0.2">
      <c r="B53" s="7" t="s">
        <v>445</v>
      </c>
      <c r="C53" s="7" t="s">
        <v>446</v>
      </c>
      <c r="D53" s="76">
        <v>0.69847601547113425</v>
      </c>
    </row>
    <row r="54" spans="2:4" ht="15" customHeight="1" x14ac:dyDescent="0.2">
      <c r="B54" s="7" t="s">
        <v>315</v>
      </c>
      <c r="C54" s="7" t="s">
        <v>316</v>
      </c>
      <c r="D54" s="76">
        <v>0.66839521433493865</v>
      </c>
    </row>
    <row r="55" spans="2:4" ht="15" customHeight="1" x14ac:dyDescent="0.2">
      <c r="B55" s="7" t="s">
        <v>531</v>
      </c>
      <c r="C55" s="7" t="s">
        <v>532</v>
      </c>
      <c r="D55" s="76">
        <v>0.6625234029088819</v>
      </c>
    </row>
    <row r="56" spans="2:4" ht="15" customHeight="1" x14ac:dyDescent="0.2">
      <c r="B56" s="7" t="s">
        <v>133</v>
      </c>
      <c r="C56" s="7" t="s">
        <v>134</v>
      </c>
      <c r="D56" s="76">
        <v>0.66169467693073525</v>
      </c>
    </row>
    <row r="57" spans="2:4" ht="15" customHeight="1" x14ac:dyDescent="0.2">
      <c r="B57" s="7" t="s">
        <v>387</v>
      </c>
      <c r="C57" s="7" t="s">
        <v>388</v>
      </c>
      <c r="D57" s="76">
        <v>0.66062250527301092</v>
      </c>
    </row>
    <row r="58" spans="2:4" ht="15" customHeight="1" x14ac:dyDescent="0.2">
      <c r="B58" s="7" t="s">
        <v>231</v>
      </c>
      <c r="C58" s="7" t="s">
        <v>232</v>
      </c>
      <c r="D58" s="76">
        <v>0.65871531508441328</v>
      </c>
    </row>
    <row r="59" spans="2:4" ht="15" customHeight="1" x14ac:dyDescent="0.2">
      <c r="B59" s="7" t="s">
        <v>227</v>
      </c>
      <c r="C59" s="7" t="s">
        <v>228</v>
      </c>
      <c r="D59" s="76">
        <v>0.65510143666239518</v>
      </c>
    </row>
    <row r="60" spans="2:4" ht="15" customHeight="1" x14ac:dyDescent="0.2">
      <c r="B60" s="7" t="s">
        <v>551</v>
      </c>
      <c r="C60" s="7" t="s">
        <v>552</v>
      </c>
      <c r="D60" s="76">
        <v>0.63999100652155894</v>
      </c>
    </row>
    <row r="61" spans="2:4" ht="15" customHeight="1" x14ac:dyDescent="0.2">
      <c r="B61" s="7" t="s">
        <v>225</v>
      </c>
      <c r="C61" s="7" t="s">
        <v>226</v>
      </c>
      <c r="D61" s="76">
        <v>0.63649259161814198</v>
      </c>
    </row>
    <row r="62" spans="2:4" ht="15" customHeight="1" x14ac:dyDescent="0.2">
      <c r="B62" s="7" t="s">
        <v>365</v>
      </c>
      <c r="C62" s="7" t="s">
        <v>366</v>
      </c>
      <c r="D62" s="76">
        <v>0.63200514822386289</v>
      </c>
    </row>
    <row r="63" spans="2:4" ht="15" customHeight="1" x14ac:dyDescent="0.2">
      <c r="B63" s="7" t="s">
        <v>307</v>
      </c>
      <c r="C63" s="7" t="s">
        <v>308</v>
      </c>
      <c r="D63" s="76">
        <v>0.60966779095548285</v>
      </c>
    </row>
    <row r="64" spans="2:4" ht="15" customHeight="1" x14ac:dyDescent="0.2">
      <c r="B64" s="7" t="s">
        <v>173</v>
      </c>
      <c r="C64" s="7" t="s">
        <v>174</v>
      </c>
      <c r="D64" s="76">
        <v>0.58975527048830179</v>
      </c>
    </row>
    <row r="65" spans="2:4" ht="15" customHeight="1" x14ac:dyDescent="0.2">
      <c r="B65" s="7" t="s">
        <v>139</v>
      </c>
      <c r="C65" s="7" t="s">
        <v>140</v>
      </c>
      <c r="D65" s="76">
        <v>0.55512709770099034</v>
      </c>
    </row>
    <row r="66" spans="2:4" ht="15" customHeight="1" x14ac:dyDescent="0.2">
      <c r="B66" s="7" t="s">
        <v>381</v>
      </c>
      <c r="C66" s="7" t="s">
        <v>382</v>
      </c>
      <c r="D66" s="76">
        <v>0.55101928712146797</v>
      </c>
    </row>
    <row r="67" spans="2:4" ht="15" customHeight="1" x14ac:dyDescent="0.2">
      <c r="B67" s="7" t="s">
        <v>431</v>
      </c>
      <c r="C67" s="7" t="s">
        <v>432</v>
      </c>
      <c r="D67" s="76">
        <v>0.54781096425867626</v>
      </c>
    </row>
    <row r="68" spans="2:4" ht="15" customHeight="1" x14ac:dyDescent="0.2">
      <c r="B68" s="7" t="s">
        <v>175</v>
      </c>
      <c r="C68" s="7" t="s">
        <v>176</v>
      </c>
      <c r="D68" s="76">
        <v>0.50741228264031157</v>
      </c>
    </row>
    <row r="69" spans="2:4" ht="15" customHeight="1" x14ac:dyDescent="0.2">
      <c r="B69" s="7" t="s">
        <v>277</v>
      </c>
      <c r="C69" s="7" t="s">
        <v>278</v>
      </c>
      <c r="D69" s="76">
        <v>0.50224552869959771</v>
      </c>
    </row>
    <row r="70" spans="2:4" ht="15" customHeight="1" x14ac:dyDescent="0.2">
      <c r="B70" s="7" t="s">
        <v>233</v>
      </c>
      <c r="C70" s="7" t="s">
        <v>234</v>
      </c>
      <c r="D70" s="76">
        <v>0.45649857604203503</v>
      </c>
    </row>
    <row r="71" spans="2:4" ht="15" customHeight="1" x14ac:dyDescent="0.2">
      <c r="B71" s="7" t="s">
        <v>437</v>
      </c>
      <c r="C71" s="7" t="s">
        <v>438</v>
      </c>
      <c r="D71" s="76">
        <v>0.44180933314762438</v>
      </c>
    </row>
    <row r="72" spans="2:4" ht="15" customHeight="1" x14ac:dyDescent="0.2">
      <c r="B72" s="7" t="s">
        <v>421</v>
      </c>
      <c r="C72" s="7" t="s">
        <v>422</v>
      </c>
      <c r="D72" s="76">
        <v>0.42875611322671214</v>
      </c>
    </row>
    <row r="73" spans="2:4" ht="15" customHeight="1" x14ac:dyDescent="0.2">
      <c r="B73" s="7" t="s">
        <v>197</v>
      </c>
      <c r="C73" s="7" t="s">
        <v>198</v>
      </c>
      <c r="D73" s="76">
        <v>0.42694806451109119</v>
      </c>
    </row>
    <row r="74" spans="2:4" ht="15" customHeight="1" x14ac:dyDescent="0.2">
      <c r="B74" s="7" t="s">
        <v>333</v>
      </c>
      <c r="C74" s="7" t="s">
        <v>334</v>
      </c>
      <c r="D74" s="76">
        <v>0.41167995178920269</v>
      </c>
    </row>
    <row r="75" spans="2:4" ht="15" customHeight="1" x14ac:dyDescent="0.2">
      <c r="B75" s="7" t="s">
        <v>119</v>
      </c>
      <c r="C75" s="7" t="s">
        <v>120</v>
      </c>
      <c r="D75" s="76">
        <v>0.40439793320173922</v>
      </c>
    </row>
    <row r="76" spans="2:4" ht="15" customHeight="1" x14ac:dyDescent="0.2">
      <c r="B76" s="7" t="s">
        <v>1232</v>
      </c>
      <c r="C76" s="7" t="s">
        <v>1233</v>
      </c>
      <c r="D76" s="76">
        <v>0.40059259823509036</v>
      </c>
    </row>
    <row r="77" spans="2:4" ht="15" customHeight="1" x14ac:dyDescent="0.2">
      <c r="B77" s="7" t="s">
        <v>213</v>
      </c>
      <c r="C77" s="7" t="s">
        <v>214</v>
      </c>
      <c r="D77" s="76">
        <v>0.38611322430194306</v>
      </c>
    </row>
    <row r="78" spans="2:4" ht="15" customHeight="1" x14ac:dyDescent="0.2">
      <c r="B78" s="7" t="s">
        <v>317</v>
      </c>
      <c r="C78" s="7" t="s">
        <v>318</v>
      </c>
      <c r="D78" s="76">
        <v>0.35308127382413762</v>
      </c>
    </row>
    <row r="79" spans="2:4" ht="15" customHeight="1" x14ac:dyDescent="0.2">
      <c r="B79" s="7" t="s">
        <v>179</v>
      </c>
      <c r="C79" s="7" t="s">
        <v>180</v>
      </c>
      <c r="D79" s="76">
        <v>0.34523321063931933</v>
      </c>
    </row>
    <row r="80" spans="2:4" ht="15" customHeight="1" x14ac:dyDescent="0.2">
      <c r="B80" s="7" t="s">
        <v>501</v>
      </c>
      <c r="C80" s="7" t="s">
        <v>502</v>
      </c>
      <c r="D80" s="76">
        <v>0.31646195082869572</v>
      </c>
    </row>
    <row r="81" spans="2:4" ht="15" customHeight="1" x14ac:dyDescent="0.2">
      <c r="B81" s="7" t="s">
        <v>189</v>
      </c>
      <c r="C81" s="7" t="s">
        <v>190</v>
      </c>
      <c r="D81" s="76">
        <v>0.31398654634483536</v>
      </c>
    </row>
    <row r="82" spans="2:4" ht="15" customHeight="1" x14ac:dyDescent="0.2">
      <c r="B82" s="7" t="s">
        <v>259</v>
      </c>
      <c r="C82" s="7" t="s">
        <v>260</v>
      </c>
      <c r="D82" s="76">
        <v>0.31144377617129038</v>
      </c>
    </row>
    <row r="83" spans="2:4" ht="15" customHeight="1" x14ac:dyDescent="0.2">
      <c r="B83" s="7" t="s">
        <v>305</v>
      </c>
      <c r="C83" s="7" t="s">
        <v>306</v>
      </c>
      <c r="D83" s="76">
        <v>0.29987988449043063</v>
      </c>
    </row>
    <row r="84" spans="2:4" ht="15" customHeight="1" x14ac:dyDescent="0.2">
      <c r="B84" s="7" t="s">
        <v>239</v>
      </c>
      <c r="C84" s="7" t="s">
        <v>240</v>
      </c>
      <c r="D84" s="76">
        <v>0.29985863774510824</v>
      </c>
    </row>
    <row r="85" spans="2:4" ht="15" customHeight="1" x14ac:dyDescent="0.2">
      <c r="B85" s="7" t="s">
        <v>303</v>
      </c>
      <c r="C85" s="7" t="s">
        <v>304</v>
      </c>
      <c r="D85" s="76">
        <v>0.29878951052515967</v>
      </c>
    </row>
    <row r="86" spans="2:4" ht="15" customHeight="1" x14ac:dyDescent="0.2">
      <c r="B86" s="7" t="s">
        <v>217</v>
      </c>
      <c r="C86" s="7" t="s">
        <v>218</v>
      </c>
      <c r="D86" s="76">
        <v>0.29483500025146864</v>
      </c>
    </row>
    <row r="87" spans="2:4" ht="15" customHeight="1" x14ac:dyDescent="0.2">
      <c r="B87" s="7" t="s">
        <v>335</v>
      </c>
      <c r="C87" s="7" t="s">
        <v>336</v>
      </c>
      <c r="D87" s="76">
        <v>0.27605811939375541</v>
      </c>
    </row>
    <row r="88" spans="2:4" ht="15" customHeight="1" x14ac:dyDescent="0.2">
      <c r="B88" s="7" t="s">
        <v>247</v>
      </c>
      <c r="C88" s="7" t="s">
        <v>248</v>
      </c>
      <c r="D88" s="76">
        <v>0.26690221933972547</v>
      </c>
    </row>
    <row r="89" spans="2:4" ht="15" customHeight="1" x14ac:dyDescent="0.2">
      <c r="B89" s="7" t="s">
        <v>439</v>
      </c>
      <c r="C89" s="7" t="s">
        <v>440</v>
      </c>
      <c r="D89" s="76">
        <v>0.26616482435088146</v>
      </c>
    </row>
    <row r="90" spans="2:4" ht="15" customHeight="1" x14ac:dyDescent="0.2">
      <c r="B90" s="7" t="s">
        <v>205</v>
      </c>
      <c r="C90" s="7" t="s">
        <v>206</v>
      </c>
      <c r="D90" s="76">
        <v>0.25155919844076136</v>
      </c>
    </row>
    <row r="91" spans="2:4" ht="15" customHeight="1" x14ac:dyDescent="0.2">
      <c r="B91" s="7" t="s">
        <v>369</v>
      </c>
      <c r="C91" s="7" t="s">
        <v>370</v>
      </c>
      <c r="D91" s="76">
        <v>0.25094303425053038</v>
      </c>
    </row>
    <row r="92" spans="2:4" ht="15" customHeight="1" x14ac:dyDescent="0.2">
      <c r="B92" s="7" t="s">
        <v>1234</v>
      </c>
      <c r="C92" s="7" t="s">
        <v>1235</v>
      </c>
      <c r="D92" s="76">
        <v>0.2460068450160442</v>
      </c>
    </row>
    <row r="93" spans="2:4" ht="15" customHeight="1" x14ac:dyDescent="0.2">
      <c r="B93" s="7" t="s">
        <v>355</v>
      </c>
      <c r="C93" s="7" t="s">
        <v>356</v>
      </c>
      <c r="D93" s="76">
        <v>0.23709546048275393</v>
      </c>
    </row>
    <row r="94" spans="2:4" ht="15" customHeight="1" x14ac:dyDescent="0.2">
      <c r="B94" s="7" t="s">
        <v>375</v>
      </c>
      <c r="C94" s="7" t="s">
        <v>376</v>
      </c>
      <c r="D94" s="76">
        <v>0.23410614203852306</v>
      </c>
    </row>
    <row r="95" spans="2:4" ht="15" customHeight="1" x14ac:dyDescent="0.2">
      <c r="B95" s="7" t="s">
        <v>241</v>
      </c>
      <c r="C95" s="7" t="s">
        <v>242</v>
      </c>
      <c r="D95" s="76">
        <v>0.23244976421133226</v>
      </c>
    </row>
    <row r="96" spans="2:4" ht="15" customHeight="1" x14ac:dyDescent="0.2">
      <c r="B96" s="7" t="s">
        <v>211</v>
      </c>
      <c r="C96" s="7" t="s">
        <v>212</v>
      </c>
      <c r="D96" s="76">
        <v>0.23176367657489091</v>
      </c>
    </row>
    <row r="97" spans="2:4" ht="15" customHeight="1" x14ac:dyDescent="0.2">
      <c r="B97" s="7" t="s">
        <v>149</v>
      </c>
      <c r="C97" s="7" t="s">
        <v>150</v>
      </c>
      <c r="D97" s="76">
        <v>0.228656838544575</v>
      </c>
    </row>
    <row r="98" spans="2:4" ht="15" customHeight="1" x14ac:dyDescent="0.2">
      <c r="B98" s="7" t="s">
        <v>287</v>
      </c>
      <c r="C98" s="7" t="s">
        <v>288</v>
      </c>
      <c r="D98" s="76">
        <v>0.22794114696671977</v>
      </c>
    </row>
    <row r="99" spans="2:4" ht="15" customHeight="1" x14ac:dyDescent="0.2">
      <c r="B99" s="7" t="s">
        <v>137</v>
      </c>
      <c r="C99" s="7" t="s">
        <v>138</v>
      </c>
      <c r="D99" s="76">
        <v>0.22547056427198461</v>
      </c>
    </row>
    <row r="100" spans="2:4" ht="15" customHeight="1" x14ac:dyDescent="0.2">
      <c r="B100" s="7" t="s">
        <v>1236</v>
      </c>
      <c r="C100" s="7" t="s">
        <v>1237</v>
      </c>
      <c r="D100" s="76">
        <v>0.22170601619564992</v>
      </c>
    </row>
    <row r="101" spans="2:4" ht="15" customHeight="1" x14ac:dyDescent="0.2">
      <c r="B101" s="7" t="s">
        <v>221</v>
      </c>
      <c r="C101" s="7" t="s">
        <v>222</v>
      </c>
      <c r="D101" s="76">
        <v>0.21966216719841494</v>
      </c>
    </row>
    <row r="102" spans="2:4" ht="15" customHeight="1" x14ac:dyDescent="0.2">
      <c r="B102" s="7" t="s">
        <v>345</v>
      </c>
      <c r="C102" s="7" t="s">
        <v>346</v>
      </c>
      <c r="D102" s="76">
        <v>0.21646744568298187</v>
      </c>
    </row>
    <row r="103" spans="2:4" ht="15" customHeight="1" x14ac:dyDescent="0.2">
      <c r="B103" s="7" t="s">
        <v>1238</v>
      </c>
      <c r="C103" s="7" t="s">
        <v>1239</v>
      </c>
      <c r="D103" s="76">
        <v>0.20729044038566699</v>
      </c>
    </row>
    <row r="104" spans="2:4" ht="15" customHeight="1" x14ac:dyDescent="0.2">
      <c r="B104" s="7" t="s">
        <v>261</v>
      </c>
      <c r="C104" s="7" t="s">
        <v>262</v>
      </c>
      <c r="D104" s="76">
        <v>0.20056187485819424</v>
      </c>
    </row>
    <row r="105" spans="2:4" ht="15" customHeight="1" x14ac:dyDescent="0.2">
      <c r="B105" s="7" t="s">
        <v>223</v>
      </c>
      <c r="C105" s="7" t="s">
        <v>224</v>
      </c>
      <c r="D105" s="76">
        <v>0.19260590779392769</v>
      </c>
    </row>
    <row r="106" spans="2:4" ht="15" customHeight="1" x14ac:dyDescent="0.2">
      <c r="B106" s="7" t="s">
        <v>509</v>
      </c>
      <c r="C106" s="7" t="s">
        <v>510</v>
      </c>
      <c r="D106" s="76">
        <v>0.18675662520741171</v>
      </c>
    </row>
    <row r="107" spans="2:4" ht="15" customHeight="1" x14ac:dyDescent="0.2">
      <c r="B107" s="7" t="s">
        <v>359</v>
      </c>
      <c r="C107" s="7" t="s">
        <v>360</v>
      </c>
      <c r="D107" s="76">
        <v>0.17054244915876401</v>
      </c>
    </row>
    <row r="108" spans="2:4" ht="15" customHeight="1" x14ac:dyDescent="0.2">
      <c r="B108" s="7" t="s">
        <v>235</v>
      </c>
      <c r="C108" s="7" t="s">
        <v>236</v>
      </c>
      <c r="D108" s="76">
        <v>0.16933450629609192</v>
      </c>
    </row>
    <row r="109" spans="2:4" ht="15" customHeight="1" x14ac:dyDescent="0.2">
      <c r="B109" s="7" t="s">
        <v>1240</v>
      </c>
      <c r="C109" s="7" t="s">
        <v>1241</v>
      </c>
      <c r="D109" s="76">
        <v>0.16189834053454261</v>
      </c>
    </row>
    <row r="110" spans="2:4" ht="15" customHeight="1" x14ac:dyDescent="0.2">
      <c r="B110" s="7" t="s">
        <v>1242</v>
      </c>
      <c r="C110" s="7" t="s">
        <v>1243</v>
      </c>
      <c r="D110" s="76">
        <v>0.1615076705608636</v>
      </c>
    </row>
    <row r="111" spans="2:4" ht="15" customHeight="1" x14ac:dyDescent="0.2">
      <c r="B111" s="7" t="s">
        <v>245</v>
      </c>
      <c r="C111" s="7" t="s">
        <v>246</v>
      </c>
      <c r="D111" s="76">
        <v>0.15820847980634631</v>
      </c>
    </row>
    <row r="112" spans="2:4" ht="15" customHeight="1" x14ac:dyDescent="0.2">
      <c r="B112" s="7" t="s">
        <v>291</v>
      </c>
      <c r="C112" s="7" t="s">
        <v>292</v>
      </c>
      <c r="D112" s="76">
        <v>0.15728000561163805</v>
      </c>
    </row>
    <row r="113" spans="2:4" ht="15" customHeight="1" x14ac:dyDescent="0.2">
      <c r="B113" s="7" t="s">
        <v>465</v>
      </c>
      <c r="C113" s="7" t="s">
        <v>466</v>
      </c>
      <c r="D113" s="76">
        <v>0.15270023428188328</v>
      </c>
    </row>
    <row r="114" spans="2:4" ht="15" customHeight="1" x14ac:dyDescent="0.2">
      <c r="B114" s="7" t="s">
        <v>1244</v>
      </c>
      <c r="C114" s="7" t="s">
        <v>1245</v>
      </c>
      <c r="D114" s="76">
        <v>0.14118441255832662</v>
      </c>
    </row>
    <row r="115" spans="2:4" ht="15" customHeight="1" x14ac:dyDescent="0.2">
      <c r="B115" s="7" t="s">
        <v>151</v>
      </c>
      <c r="C115" s="7" t="s">
        <v>152</v>
      </c>
      <c r="D115" s="76">
        <v>0.13665239173430552</v>
      </c>
    </row>
    <row r="116" spans="2:4" ht="15" customHeight="1" x14ac:dyDescent="0.2">
      <c r="B116" s="7" t="s">
        <v>267</v>
      </c>
      <c r="C116" s="7" t="s">
        <v>268</v>
      </c>
      <c r="D116" s="76">
        <v>0.13380620474494084</v>
      </c>
    </row>
    <row r="117" spans="2:4" ht="15" customHeight="1" x14ac:dyDescent="0.2">
      <c r="B117" s="7" t="s">
        <v>1246</v>
      </c>
      <c r="C117" s="7" t="s">
        <v>1247</v>
      </c>
      <c r="D117" s="76">
        <v>0.12955288504752882</v>
      </c>
    </row>
    <row r="118" spans="2:4" ht="15" customHeight="1" x14ac:dyDescent="0.2">
      <c r="B118" s="7" t="s">
        <v>299</v>
      </c>
      <c r="C118" s="7" t="s">
        <v>300</v>
      </c>
      <c r="D118" s="76">
        <v>0.12856383940490446</v>
      </c>
    </row>
    <row r="119" spans="2:4" ht="15" customHeight="1" x14ac:dyDescent="0.2">
      <c r="B119" s="7" t="s">
        <v>297</v>
      </c>
      <c r="C119" s="7" t="s">
        <v>298</v>
      </c>
      <c r="D119" s="76">
        <v>0.127495604076586</v>
      </c>
    </row>
    <row r="120" spans="2:4" ht="15" customHeight="1" x14ac:dyDescent="0.2">
      <c r="B120" s="7" t="s">
        <v>255</v>
      </c>
      <c r="C120" s="7" t="s">
        <v>256</v>
      </c>
      <c r="D120" s="76">
        <v>0.12630326074155931</v>
      </c>
    </row>
    <row r="121" spans="2:4" ht="15" customHeight="1" x14ac:dyDescent="0.2">
      <c r="B121" s="7" t="s">
        <v>397</v>
      </c>
      <c r="C121" s="7" t="s">
        <v>398</v>
      </c>
      <c r="D121" s="76">
        <v>0.1122940637753843</v>
      </c>
    </row>
    <row r="122" spans="2:4" ht="15" customHeight="1" x14ac:dyDescent="0.2">
      <c r="B122" s="7" t="s">
        <v>1248</v>
      </c>
      <c r="C122" s="7" t="s">
        <v>1249</v>
      </c>
      <c r="D122" s="76">
        <v>0.10601658101570706</v>
      </c>
    </row>
    <row r="123" spans="2:4" ht="15" customHeight="1" x14ac:dyDescent="0.2">
      <c r="B123" s="7" t="s">
        <v>177</v>
      </c>
      <c r="C123" s="7" t="s">
        <v>178</v>
      </c>
      <c r="D123" s="76">
        <v>0.10280899139074579</v>
      </c>
    </row>
    <row r="124" spans="2:4" ht="15" customHeight="1" x14ac:dyDescent="0.2">
      <c r="B124" s="7" t="s">
        <v>549</v>
      </c>
      <c r="C124" s="7" t="s">
        <v>550</v>
      </c>
      <c r="D124" s="76">
        <v>0.10257504349944042</v>
      </c>
    </row>
    <row r="125" spans="2:4" ht="15" customHeight="1" x14ac:dyDescent="0.2">
      <c r="B125" s="7" t="s">
        <v>1250</v>
      </c>
      <c r="C125" s="7" t="s">
        <v>1251</v>
      </c>
      <c r="D125" s="76">
        <v>0.10257504349944042</v>
      </c>
    </row>
    <row r="126" spans="2:4" ht="15" customHeight="1" x14ac:dyDescent="0.2">
      <c r="B126" s="7" t="s">
        <v>107</v>
      </c>
      <c r="C126" s="7" t="s">
        <v>108</v>
      </c>
      <c r="D126" s="76">
        <v>0.10121762517388913</v>
      </c>
    </row>
    <row r="127" spans="2:4" ht="15" customHeight="1" x14ac:dyDescent="0.2">
      <c r="B127" s="7" t="s">
        <v>271</v>
      </c>
      <c r="C127" s="7" t="s">
        <v>272</v>
      </c>
      <c r="D127" s="76">
        <v>9.7625508050056972E-2</v>
      </c>
    </row>
    <row r="128" spans="2:4" ht="15" customHeight="1" x14ac:dyDescent="0.2">
      <c r="B128" s="7" t="s">
        <v>183</v>
      </c>
      <c r="C128" s="7" t="s">
        <v>184</v>
      </c>
      <c r="D128" s="76">
        <v>9.1085221703282856E-2</v>
      </c>
    </row>
    <row r="129" spans="2:4" ht="15" customHeight="1" x14ac:dyDescent="0.2">
      <c r="B129" s="7" t="s">
        <v>391</v>
      </c>
      <c r="C129" s="7" t="s">
        <v>392</v>
      </c>
      <c r="D129" s="76">
        <v>7.6605268898164103E-2</v>
      </c>
    </row>
    <row r="130" spans="2:4" ht="15" customHeight="1" x14ac:dyDescent="0.2">
      <c r="B130" s="7" t="s">
        <v>347</v>
      </c>
      <c r="C130" s="7" t="s">
        <v>348</v>
      </c>
      <c r="D130" s="76">
        <v>7.5072139345605415E-2</v>
      </c>
    </row>
    <row r="131" spans="2:4" ht="15" customHeight="1" x14ac:dyDescent="0.2">
      <c r="B131" s="7" t="s">
        <v>363</v>
      </c>
      <c r="C131" s="7" t="s">
        <v>364</v>
      </c>
      <c r="D131" s="76">
        <v>7.4086965713278954E-2</v>
      </c>
    </row>
    <row r="132" spans="2:4" ht="15" customHeight="1" x14ac:dyDescent="0.2">
      <c r="B132" s="7" t="s">
        <v>319</v>
      </c>
      <c r="C132" s="7" t="s">
        <v>320</v>
      </c>
      <c r="D132" s="76">
        <v>7.3206482148974031E-2</v>
      </c>
    </row>
    <row r="133" spans="2:4" ht="15" customHeight="1" x14ac:dyDescent="0.2">
      <c r="B133" s="7" t="s">
        <v>251</v>
      </c>
      <c r="C133" s="7" t="s">
        <v>252</v>
      </c>
      <c r="D133" s="76">
        <v>7.1267160278020464E-2</v>
      </c>
    </row>
    <row r="134" spans="2:4" ht="15" customHeight="1" x14ac:dyDescent="0.2">
      <c r="B134" s="7" t="s">
        <v>483</v>
      </c>
      <c r="C134" s="7" t="s">
        <v>484</v>
      </c>
      <c r="D134" s="76">
        <v>6.5136496602064609E-2</v>
      </c>
    </row>
    <row r="135" spans="2:4" ht="15" customHeight="1" x14ac:dyDescent="0.2">
      <c r="B135" s="7" t="s">
        <v>1252</v>
      </c>
      <c r="C135" s="7" t="s">
        <v>1253</v>
      </c>
      <c r="D135" s="76">
        <v>6.426116285433528E-2</v>
      </c>
    </row>
    <row r="136" spans="2:4" ht="15" customHeight="1" x14ac:dyDescent="0.2">
      <c r="B136" s="7" t="s">
        <v>289</v>
      </c>
      <c r="C136" s="7" t="s">
        <v>290</v>
      </c>
      <c r="D136" s="76">
        <v>6.2564276852964715E-2</v>
      </c>
    </row>
    <row r="137" spans="2:4" ht="15" customHeight="1" x14ac:dyDescent="0.2">
      <c r="B137" s="7" t="s">
        <v>379</v>
      </c>
      <c r="C137" s="7" t="s">
        <v>380</v>
      </c>
      <c r="D137" s="76">
        <v>5.8894738818906771E-2</v>
      </c>
    </row>
    <row r="138" spans="2:4" ht="15" customHeight="1" x14ac:dyDescent="0.2">
      <c r="B138" s="7" t="s">
        <v>403</v>
      </c>
      <c r="C138" s="7" t="s">
        <v>404</v>
      </c>
      <c r="D138" s="76">
        <v>5.3770737789239673E-2</v>
      </c>
    </row>
    <row r="139" spans="2:4" ht="15" customHeight="1" x14ac:dyDescent="0.2">
      <c r="B139" s="7" t="s">
        <v>351</v>
      </c>
      <c r="C139" s="7" t="s">
        <v>352</v>
      </c>
      <c r="D139" s="76">
        <v>5.2443787425118946E-2</v>
      </c>
    </row>
    <row r="140" spans="2:4" ht="15" customHeight="1" x14ac:dyDescent="0.2">
      <c r="B140" s="7" t="s">
        <v>111</v>
      </c>
      <c r="C140" s="7" t="s">
        <v>112</v>
      </c>
      <c r="D140" s="76">
        <v>5.2167063039093846E-2</v>
      </c>
    </row>
    <row r="141" spans="2:4" ht="15" customHeight="1" x14ac:dyDescent="0.2">
      <c r="B141" s="7" t="s">
        <v>407</v>
      </c>
      <c r="C141" s="7" t="s">
        <v>408</v>
      </c>
      <c r="D141" s="76">
        <v>4.8962612186599946E-2</v>
      </c>
    </row>
    <row r="142" spans="2:4" ht="15" customHeight="1" x14ac:dyDescent="0.2">
      <c r="B142" s="7" t="s">
        <v>441</v>
      </c>
      <c r="C142" s="7" t="s">
        <v>442</v>
      </c>
      <c r="D142" s="76">
        <v>4.7983214410166383E-2</v>
      </c>
    </row>
    <row r="143" spans="2:4" ht="15" customHeight="1" x14ac:dyDescent="0.2">
      <c r="B143" s="7" t="s">
        <v>1254</v>
      </c>
      <c r="C143" s="7" t="s">
        <v>1255</v>
      </c>
      <c r="D143" s="76">
        <v>4.5140318415157907E-2</v>
      </c>
    </row>
    <row r="144" spans="2:4" ht="15" customHeight="1" x14ac:dyDescent="0.2">
      <c r="B144" s="7" t="s">
        <v>507</v>
      </c>
      <c r="C144" s="7" t="s">
        <v>508</v>
      </c>
      <c r="D144" s="76">
        <v>4.4555771354419356E-2</v>
      </c>
    </row>
    <row r="145" spans="2:4" ht="15" customHeight="1" x14ac:dyDescent="0.2">
      <c r="B145" s="7" t="s">
        <v>1256</v>
      </c>
      <c r="C145" s="7" t="s">
        <v>1257</v>
      </c>
      <c r="D145" s="76">
        <v>4.4184431416646193E-2</v>
      </c>
    </row>
    <row r="146" spans="2:4" ht="15" customHeight="1" x14ac:dyDescent="0.2">
      <c r="B146" s="7" t="s">
        <v>399</v>
      </c>
      <c r="C146" s="7" t="s">
        <v>400</v>
      </c>
      <c r="D146" s="76">
        <v>4.4143280051387034E-2</v>
      </c>
    </row>
    <row r="147" spans="2:4" ht="15" customHeight="1" x14ac:dyDescent="0.2">
      <c r="B147" s="7" t="s">
        <v>1258</v>
      </c>
      <c r="C147" s="7" t="s">
        <v>1259</v>
      </c>
      <c r="D147" s="76">
        <v>4.3608355182423168E-2</v>
      </c>
    </row>
    <row r="148" spans="2:4" ht="15" customHeight="1" x14ac:dyDescent="0.2">
      <c r="B148" s="7" t="s">
        <v>451</v>
      </c>
      <c r="C148" s="7" t="s">
        <v>452</v>
      </c>
      <c r="D148" s="76">
        <v>4.0685583431235919E-2</v>
      </c>
    </row>
    <row r="149" spans="2:4" ht="15" customHeight="1" x14ac:dyDescent="0.2">
      <c r="B149" s="7" t="s">
        <v>527</v>
      </c>
      <c r="C149" s="7" t="s">
        <v>528</v>
      </c>
      <c r="D149" s="76">
        <v>3.9477782070601312E-2</v>
      </c>
    </row>
    <row r="150" spans="2:4" ht="15" customHeight="1" x14ac:dyDescent="0.2">
      <c r="B150" s="7" t="s">
        <v>1260</v>
      </c>
      <c r="C150" s="7" t="s">
        <v>1261</v>
      </c>
      <c r="D150" s="76">
        <v>3.9421389220730955E-2</v>
      </c>
    </row>
    <row r="151" spans="2:4" ht="15" customHeight="1" x14ac:dyDescent="0.2">
      <c r="B151" s="7" t="s">
        <v>329</v>
      </c>
      <c r="C151" s="7" t="s">
        <v>330</v>
      </c>
      <c r="D151" s="76">
        <v>3.8972907088866408E-2</v>
      </c>
    </row>
    <row r="152" spans="2:4" ht="15" customHeight="1" x14ac:dyDescent="0.2">
      <c r="B152" s="7" t="s">
        <v>427</v>
      </c>
      <c r="C152" s="7" t="s">
        <v>428</v>
      </c>
      <c r="D152" s="76">
        <v>3.8360756410970837E-2</v>
      </c>
    </row>
    <row r="153" spans="2:4" ht="15" customHeight="1" x14ac:dyDescent="0.2">
      <c r="B153" s="7" t="s">
        <v>419</v>
      </c>
      <c r="C153" s="7" t="s">
        <v>420</v>
      </c>
      <c r="D153" s="76">
        <v>3.7200321785392544E-2</v>
      </c>
    </row>
    <row r="154" spans="2:4" ht="15" customHeight="1" x14ac:dyDescent="0.2">
      <c r="B154" s="7" t="s">
        <v>301</v>
      </c>
      <c r="C154" s="7" t="s">
        <v>302</v>
      </c>
      <c r="D154" s="76">
        <v>3.6786977182194903E-2</v>
      </c>
    </row>
    <row r="155" spans="2:4" ht="15" customHeight="1" x14ac:dyDescent="0.2">
      <c r="B155" s="7" t="s">
        <v>1262</v>
      </c>
      <c r="C155" s="7" t="s">
        <v>1263</v>
      </c>
      <c r="D155" s="76">
        <v>3.5137487931464352E-2</v>
      </c>
    </row>
    <row r="156" spans="2:4" ht="15" customHeight="1" x14ac:dyDescent="0.2">
      <c r="B156" s="7" t="s">
        <v>243</v>
      </c>
      <c r="C156" s="7" t="s">
        <v>244</v>
      </c>
      <c r="D156" s="76">
        <v>3.5025812808320692E-2</v>
      </c>
    </row>
    <row r="157" spans="2:4" ht="15" customHeight="1" x14ac:dyDescent="0.2">
      <c r="B157" s="7" t="s">
        <v>1264</v>
      </c>
      <c r="C157" s="7" t="s">
        <v>1265</v>
      </c>
      <c r="D157" s="76">
        <v>3.424855069240601E-2</v>
      </c>
    </row>
    <row r="158" spans="2:4" ht="15" customHeight="1" x14ac:dyDescent="0.2">
      <c r="B158" s="7" t="s">
        <v>293</v>
      </c>
      <c r="C158" s="7" t="s">
        <v>294</v>
      </c>
      <c r="D158" s="76">
        <v>3.394168422843058E-2</v>
      </c>
    </row>
    <row r="159" spans="2:4" ht="15" customHeight="1" x14ac:dyDescent="0.2">
      <c r="B159" s="7" t="s">
        <v>435</v>
      </c>
      <c r="C159" s="7" t="s">
        <v>436</v>
      </c>
      <c r="D159" s="76">
        <v>3.3715060139549183E-2</v>
      </c>
    </row>
    <row r="160" spans="2:4" ht="15" customHeight="1" x14ac:dyDescent="0.2">
      <c r="B160" s="7" t="s">
        <v>1266</v>
      </c>
      <c r="C160" s="7" t="s">
        <v>1267</v>
      </c>
      <c r="D160" s="76">
        <v>3.3715060139549183E-2</v>
      </c>
    </row>
    <row r="161" spans="2:4" ht="15" customHeight="1" x14ac:dyDescent="0.2">
      <c r="B161" s="7" t="s">
        <v>155</v>
      </c>
      <c r="C161" s="7" t="s">
        <v>156</v>
      </c>
      <c r="D161" s="76">
        <v>3.3601230326289568E-2</v>
      </c>
    </row>
    <row r="162" spans="2:4" ht="15" customHeight="1" x14ac:dyDescent="0.2">
      <c r="B162" s="7" t="s">
        <v>1268</v>
      </c>
      <c r="C162" s="7" t="s">
        <v>1269</v>
      </c>
      <c r="D162" s="76">
        <v>3.3391580049993194E-2</v>
      </c>
    </row>
    <row r="163" spans="2:4" ht="15" customHeight="1" x14ac:dyDescent="0.2">
      <c r="B163" s="7" t="s">
        <v>253</v>
      </c>
      <c r="C163" s="7" t="s">
        <v>254</v>
      </c>
      <c r="D163" s="76">
        <v>3.1222145850537696E-2</v>
      </c>
    </row>
    <row r="164" spans="2:4" ht="15" customHeight="1" x14ac:dyDescent="0.2">
      <c r="B164" s="7" t="s">
        <v>541</v>
      </c>
      <c r="C164" s="7" t="s">
        <v>542</v>
      </c>
      <c r="D164" s="76">
        <v>3.0968458425005965E-2</v>
      </c>
    </row>
    <row r="165" spans="2:4" ht="15" customHeight="1" x14ac:dyDescent="0.2">
      <c r="B165" s="7" t="s">
        <v>331</v>
      </c>
      <c r="C165" s="7" t="s">
        <v>332</v>
      </c>
      <c r="D165" s="76">
        <v>2.8674997689712312E-2</v>
      </c>
    </row>
    <row r="166" spans="2:4" ht="15" customHeight="1" x14ac:dyDescent="0.2">
      <c r="B166" s="7" t="s">
        <v>343</v>
      </c>
      <c r="C166" s="7" t="s">
        <v>344</v>
      </c>
      <c r="D166" s="76">
        <v>2.814830137862407E-2</v>
      </c>
    </row>
    <row r="167" spans="2:4" ht="15" customHeight="1" x14ac:dyDescent="0.2">
      <c r="B167" s="7" t="s">
        <v>357</v>
      </c>
      <c r="C167" s="7" t="s">
        <v>358</v>
      </c>
      <c r="D167" s="76">
        <v>2.6198096714607294E-2</v>
      </c>
    </row>
    <row r="168" spans="2:4" ht="15" customHeight="1" x14ac:dyDescent="0.2">
      <c r="B168" s="7" t="s">
        <v>337</v>
      </c>
      <c r="C168" s="7" t="s">
        <v>338</v>
      </c>
      <c r="D168" s="76">
        <v>2.5189736043868947E-2</v>
      </c>
    </row>
    <row r="169" spans="2:4" ht="15" customHeight="1" x14ac:dyDescent="0.2">
      <c r="B169" s="7" t="s">
        <v>147</v>
      </c>
      <c r="C169" s="7" t="s">
        <v>148</v>
      </c>
      <c r="D169" s="76">
        <v>2.5189736043868947E-2</v>
      </c>
    </row>
    <row r="170" spans="2:4" ht="15" customHeight="1" x14ac:dyDescent="0.2">
      <c r="B170" s="7" t="s">
        <v>229</v>
      </c>
      <c r="C170" s="7" t="s">
        <v>230</v>
      </c>
      <c r="D170" s="76">
        <v>2.5132095403304567E-2</v>
      </c>
    </row>
    <row r="171" spans="2:4" ht="15" customHeight="1" x14ac:dyDescent="0.2">
      <c r="B171" s="7" t="s">
        <v>209</v>
      </c>
      <c r="C171" s="7" t="s">
        <v>210</v>
      </c>
      <c r="D171" s="76">
        <v>2.492593122265846E-2</v>
      </c>
    </row>
    <row r="172" spans="2:4" ht="15" customHeight="1" x14ac:dyDescent="0.2">
      <c r="B172" s="7" t="s">
        <v>459</v>
      </c>
      <c r="C172" s="7" t="s">
        <v>460</v>
      </c>
      <c r="D172" s="76">
        <v>2.4204170064984064E-2</v>
      </c>
    </row>
    <row r="173" spans="2:4" ht="15" customHeight="1" x14ac:dyDescent="0.2">
      <c r="B173" s="7" t="s">
        <v>341</v>
      </c>
      <c r="C173" s="7" t="s">
        <v>342</v>
      </c>
      <c r="D173" s="76">
        <v>2.3389883726569617E-2</v>
      </c>
    </row>
    <row r="174" spans="2:4" ht="15" customHeight="1" x14ac:dyDescent="0.2">
      <c r="B174" s="7" t="s">
        <v>279</v>
      </c>
      <c r="C174" s="7" t="s">
        <v>280</v>
      </c>
      <c r="D174" s="76">
        <v>2.1747962690873181E-2</v>
      </c>
    </row>
    <row r="175" spans="2:4" ht="15" customHeight="1" x14ac:dyDescent="0.2">
      <c r="B175" s="7" t="s">
        <v>371</v>
      </c>
      <c r="C175" s="7" t="s">
        <v>372</v>
      </c>
      <c r="D175" s="76">
        <v>2.0647962299114073E-2</v>
      </c>
    </row>
    <row r="176" spans="2:4" ht="15" customHeight="1" x14ac:dyDescent="0.2">
      <c r="B176" s="7" t="s">
        <v>449</v>
      </c>
      <c r="C176" s="7" t="s">
        <v>450</v>
      </c>
      <c r="D176" s="76">
        <v>1.9528151622109847E-2</v>
      </c>
    </row>
    <row r="177" spans="2:4" ht="15" customHeight="1" x14ac:dyDescent="0.2">
      <c r="B177" s="7" t="s">
        <v>383</v>
      </c>
      <c r="C177" s="7" t="s">
        <v>384</v>
      </c>
      <c r="D177" s="76">
        <v>1.8998067838003504E-2</v>
      </c>
    </row>
    <row r="178" spans="2:4" ht="15" customHeight="1" x14ac:dyDescent="0.2">
      <c r="B178" s="7" t="s">
        <v>417</v>
      </c>
      <c r="C178" s="7" t="s">
        <v>418</v>
      </c>
      <c r="D178" s="76">
        <v>1.8723397375491908E-2</v>
      </c>
    </row>
    <row r="179" spans="2:4" ht="15" customHeight="1" x14ac:dyDescent="0.2">
      <c r="B179" s="7" t="s">
        <v>1270</v>
      </c>
      <c r="C179" s="7" t="s">
        <v>1271</v>
      </c>
      <c r="D179" s="76">
        <v>1.8572875655123552E-2</v>
      </c>
    </row>
    <row r="180" spans="2:4" ht="15" customHeight="1" x14ac:dyDescent="0.2">
      <c r="B180" s="7" t="s">
        <v>327</v>
      </c>
      <c r="C180" s="7" t="s">
        <v>328</v>
      </c>
      <c r="D180" s="76">
        <v>1.8536278082706446E-2</v>
      </c>
    </row>
    <row r="181" spans="2:4" ht="15" customHeight="1" x14ac:dyDescent="0.2">
      <c r="B181" s="7" t="s">
        <v>1272</v>
      </c>
      <c r="C181" s="7" t="s">
        <v>1273</v>
      </c>
      <c r="D181" s="76">
        <v>1.6773413540412386E-2</v>
      </c>
    </row>
    <row r="182" spans="2:4" ht="15" customHeight="1" x14ac:dyDescent="0.2">
      <c r="B182" s="7" t="s">
        <v>461</v>
      </c>
      <c r="C182" s="7" t="s">
        <v>462</v>
      </c>
      <c r="D182" s="76">
        <v>1.5645520095510537E-2</v>
      </c>
    </row>
    <row r="183" spans="2:4" ht="15" customHeight="1" x14ac:dyDescent="0.2">
      <c r="B183" s="7" t="s">
        <v>413</v>
      </c>
      <c r="C183" s="7" t="s">
        <v>414</v>
      </c>
      <c r="D183" s="76">
        <v>1.4375706538941995E-2</v>
      </c>
    </row>
    <row r="184" spans="2:4" ht="15" customHeight="1" x14ac:dyDescent="0.2">
      <c r="B184" s="7" t="s">
        <v>309</v>
      </c>
      <c r="C184" s="7" t="s">
        <v>310</v>
      </c>
      <c r="D184" s="76">
        <v>1.2576180105122891E-2</v>
      </c>
    </row>
    <row r="185" spans="2:4" ht="15" customHeight="1" x14ac:dyDescent="0.2">
      <c r="B185" s="7" t="s">
        <v>353</v>
      </c>
      <c r="C185" s="7" t="s">
        <v>354</v>
      </c>
      <c r="D185" s="76">
        <v>1.0999823824088878E-2</v>
      </c>
    </row>
    <row r="186" spans="2:4" ht="15" customHeight="1" x14ac:dyDescent="0.2">
      <c r="B186" s="7" t="s">
        <v>321</v>
      </c>
      <c r="C186" s="7" t="s">
        <v>322</v>
      </c>
      <c r="D186" s="76">
        <v>1.0538158419067169E-2</v>
      </c>
    </row>
    <row r="187" spans="2:4" ht="15" customHeight="1" x14ac:dyDescent="0.2">
      <c r="B187" s="7" t="s">
        <v>385</v>
      </c>
      <c r="C187" s="7" t="s">
        <v>386</v>
      </c>
      <c r="D187" s="76">
        <v>1.044514226913652E-2</v>
      </c>
    </row>
    <row r="188" spans="2:4" ht="15" customHeight="1" x14ac:dyDescent="0.2">
      <c r="B188" s="7" t="s">
        <v>153</v>
      </c>
      <c r="C188" s="7" t="s">
        <v>154</v>
      </c>
      <c r="D188" s="76">
        <v>1.037681608077326E-2</v>
      </c>
    </row>
    <row r="189" spans="2:4" ht="15" customHeight="1" x14ac:dyDescent="0.2">
      <c r="B189" s="7" t="s">
        <v>475</v>
      </c>
      <c r="C189" s="7" t="s">
        <v>476</v>
      </c>
      <c r="D189" s="76">
        <v>9.1462779154823422E-3</v>
      </c>
    </row>
    <row r="190" spans="2:4" ht="15" customHeight="1" x14ac:dyDescent="0.2">
      <c r="B190" s="7" t="s">
        <v>481</v>
      </c>
      <c r="C190" s="7" t="s">
        <v>482</v>
      </c>
      <c r="D190" s="76">
        <v>8.3973312148525308E-3</v>
      </c>
    </row>
    <row r="191" spans="2:4" ht="15" customHeight="1" x14ac:dyDescent="0.2">
      <c r="B191" s="7" t="s">
        <v>313</v>
      </c>
      <c r="C191" s="7" t="s">
        <v>314</v>
      </c>
      <c r="D191" s="76">
        <v>7.5189380215556038E-3</v>
      </c>
    </row>
    <row r="192" spans="2:4" ht="15" customHeight="1" x14ac:dyDescent="0.2">
      <c r="B192" s="7" t="s">
        <v>285</v>
      </c>
      <c r="C192" s="7" t="s">
        <v>286</v>
      </c>
      <c r="D192" s="76">
        <v>7.3270719786042637E-3</v>
      </c>
    </row>
    <row r="193" spans="2:4" ht="15" customHeight="1" x14ac:dyDescent="0.2">
      <c r="B193" s="7" t="s">
        <v>529</v>
      </c>
      <c r="C193" s="7" t="s">
        <v>530</v>
      </c>
      <c r="D193" s="76">
        <v>7.2469368020234674E-3</v>
      </c>
    </row>
    <row r="194" spans="2:4" ht="15" customHeight="1" x14ac:dyDescent="0.2">
      <c r="B194" s="7" t="s">
        <v>1274</v>
      </c>
      <c r="C194" s="7" t="s">
        <v>1275</v>
      </c>
      <c r="D194" s="76">
        <v>6.988995739486724E-3</v>
      </c>
    </row>
    <row r="195" spans="2:4" ht="15" customHeight="1" x14ac:dyDescent="0.2">
      <c r="B195" s="7" t="s">
        <v>1276</v>
      </c>
      <c r="C195" s="7" t="s">
        <v>1277</v>
      </c>
      <c r="D195" s="76">
        <v>6.988995739486724E-3</v>
      </c>
    </row>
    <row r="196" spans="2:4" ht="15" customHeight="1" x14ac:dyDescent="0.2">
      <c r="B196" s="7" t="s">
        <v>487</v>
      </c>
      <c r="C196" s="7" t="s">
        <v>488</v>
      </c>
      <c r="D196" s="76">
        <v>6.988995739486724E-3</v>
      </c>
    </row>
    <row r="197" spans="2:4" ht="15" customHeight="1" x14ac:dyDescent="0.2">
      <c r="B197" s="7" t="s">
        <v>1278</v>
      </c>
      <c r="C197" s="7" t="s">
        <v>1279</v>
      </c>
      <c r="D197" s="76">
        <v>6.9705232916867366E-3</v>
      </c>
    </row>
    <row r="198" spans="2:4" ht="15" customHeight="1" x14ac:dyDescent="0.2">
      <c r="B198" s="7" t="s">
        <v>393</v>
      </c>
      <c r="C198" s="7" t="s">
        <v>394</v>
      </c>
      <c r="D198" s="76">
        <v>6.3804683713383692E-3</v>
      </c>
    </row>
    <row r="199" spans="2:4" ht="15" customHeight="1" x14ac:dyDescent="0.2">
      <c r="B199" s="7" t="s">
        <v>219</v>
      </c>
      <c r="C199" s="7" t="s">
        <v>220</v>
      </c>
      <c r="D199" s="76">
        <v>6.2834301331912874E-3</v>
      </c>
    </row>
    <row r="200" spans="2:4" ht="15" customHeight="1" x14ac:dyDescent="0.2">
      <c r="B200" s="7" t="s">
        <v>499</v>
      </c>
      <c r="C200" s="7" t="s">
        <v>500</v>
      </c>
      <c r="D200" s="76">
        <v>5.9817885247507438E-3</v>
      </c>
    </row>
    <row r="201" spans="2:4" ht="15" customHeight="1" x14ac:dyDescent="0.2">
      <c r="B201" s="7" t="s">
        <v>311</v>
      </c>
      <c r="C201" s="7" t="s">
        <v>312</v>
      </c>
      <c r="D201" s="76">
        <v>5.8622171591224785E-3</v>
      </c>
    </row>
    <row r="202" spans="2:4" ht="15" customHeight="1" x14ac:dyDescent="0.2">
      <c r="B202" s="7" t="s">
        <v>171</v>
      </c>
      <c r="C202" s="7" t="s">
        <v>172</v>
      </c>
      <c r="D202" s="76">
        <v>5.7994459977148589E-3</v>
      </c>
    </row>
    <row r="203" spans="2:4" ht="15" customHeight="1" x14ac:dyDescent="0.2">
      <c r="B203" s="7" t="s">
        <v>295</v>
      </c>
      <c r="C203" s="7" t="s">
        <v>296</v>
      </c>
      <c r="D203" s="76">
        <v>5.7994459977148589E-3</v>
      </c>
    </row>
    <row r="204" spans="2:4" ht="15" customHeight="1" x14ac:dyDescent="0.2">
      <c r="B204" s="7" t="s">
        <v>377</v>
      </c>
      <c r="C204" s="7" t="s">
        <v>378</v>
      </c>
      <c r="D204" s="76">
        <v>5.5527221876026222E-3</v>
      </c>
    </row>
    <row r="205" spans="2:4" ht="15" customHeight="1" x14ac:dyDescent="0.2">
      <c r="B205" s="7" t="s">
        <v>395</v>
      </c>
      <c r="C205" s="7" t="s">
        <v>396</v>
      </c>
      <c r="D205" s="76">
        <v>5.0712357774844773E-3</v>
      </c>
    </row>
    <row r="206" spans="2:4" ht="15" customHeight="1" x14ac:dyDescent="0.2">
      <c r="B206" s="7" t="s">
        <v>519</v>
      </c>
      <c r="C206" s="7" t="s">
        <v>520</v>
      </c>
      <c r="D206" s="76">
        <v>4.9146401893564451E-3</v>
      </c>
    </row>
    <row r="207" spans="2:4" ht="15" customHeight="1" x14ac:dyDescent="0.2">
      <c r="B207" s="7" t="s">
        <v>1280</v>
      </c>
      <c r="C207" s="7" t="s">
        <v>1281</v>
      </c>
      <c r="D207" s="76">
        <v>4.7612841402982567E-3</v>
      </c>
    </row>
    <row r="208" spans="2:4" ht="15" customHeight="1" x14ac:dyDescent="0.2">
      <c r="B208" s="7" t="s">
        <v>447</v>
      </c>
      <c r="C208" s="7" t="s">
        <v>448</v>
      </c>
      <c r="D208" s="76">
        <v>4.6456962714216607E-3</v>
      </c>
    </row>
    <row r="209" spans="2:4" ht="15" customHeight="1" x14ac:dyDescent="0.2">
      <c r="B209" s="7" t="s">
        <v>1282</v>
      </c>
      <c r="C209" s="7" t="s">
        <v>1283</v>
      </c>
      <c r="D209" s="76">
        <v>4.6456962714216607E-3</v>
      </c>
    </row>
    <row r="210" spans="2:4" ht="15" customHeight="1" x14ac:dyDescent="0.2">
      <c r="B210" s="7" t="s">
        <v>1284</v>
      </c>
      <c r="C210" s="7" t="s">
        <v>1285</v>
      </c>
      <c r="D210" s="76">
        <v>4.6456962714216607E-3</v>
      </c>
    </row>
    <row r="211" spans="2:4" ht="15" customHeight="1" x14ac:dyDescent="0.2">
      <c r="B211" s="7" t="s">
        <v>349</v>
      </c>
      <c r="C211" s="7" t="s">
        <v>350</v>
      </c>
      <c r="D211" s="76">
        <v>4.4557983931732444E-3</v>
      </c>
    </row>
    <row r="212" spans="2:4" ht="15" customHeight="1" x14ac:dyDescent="0.2">
      <c r="B212" s="7" t="s">
        <v>405</v>
      </c>
      <c r="C212" s="7" t="s">
        <v>406</v>
      </c>
      <c r="D212" s="76">
        <v>4.116422908075343E-3</v>
      </c>
    </row>
    <row r="213" spans="2:4" ht="15" customHeight="1" x14ac:dyDescent="0.2">
      <c r="B213" s="7" t="s">
        <v>515</v>
      </c>
      <c r="C213" s="7" t="s">
        <v>516</v>
      </c>
      <c r="D213" s="76">
        <v>3.8900496637149038E-3</v>
      </c>
    </row>
    <row r="214" spans="2:4" ht="15" customHeight="1" x14ac:dyDescent="0.2">
      <c r="B214" s="7" t="s">
        <v>517</v>
      </c>
      <c r="C214" s="7" t="s">
        <v>518</v>
      </c>
      <c r="D214" s="76">
        <v>3.8900496637149038E-3</v>
      </c>
    </row>
    <row r="215" spans="2:4" ht="15" customHeight="1" x14ac:dyDescent="0.2">
      <c r="B215" s="7" t="s">
        <v>1286</v>
      </c>
      <c r="C215" s="7" t="s">
        <v>1287</v>
      </c>
      <c r="D215" s="76">
        <v>3.7594690107778019E-3</v>
      </c>
    </row>
    <row r="216" spans="2:4" ht="15" customHeight="1" x14ac:dyDescent="0.2">
      <c r="B216" s="7" t="s">
        <v>339</v>
      </c>
      <c r="C216" s="7" t="s">
        <v>340</v>
      </c>
      <c r="D216" s="76">
        <v>3.4852616458433683E-3</v>
      </c>
    </row>
    <row r="217" spans="2:4" ht="15" customHeight="1" x14ac:dyDescent="0.2">
      <c r="B217" s="7" t="s">
        <v>1288</v>
      </c>
      <c r="C217" s="7" t="s">
        <v>1289</v>
      </c>
      <c r="D217" s="76">
        <v>3.4852616458433683E-3</v>
      </c>
    </row>
    <row r="218" spans="2:4" ht="15" customHeight="1" x14ac:dyDescent="0.2">
      <c r="B218" s="7" t="s">
        <v>1290</v>
      </c>
      <c r="C218" s="7" t="s">
        <v>1291</v>
      </c>
      <c r="D218" s="76">
        <v>3.4852616458433683E-3</v>
      </c>
    </row>
    <row r="219" spans="2:4" ht="15" customHeight="1" x14ac:dyDescent="0.2">
      <c r="B219" s="7" t="s">
        <v>1292</v>
      </c>
      <c r="C219" s="7" t="s">
        <v>1293</v>
      </c>
      <c r="D219" s="76">
        <v>3.3834530738575007E-3</v>
      </c>
    </row>
    <row r="220" spans="2:4" ht="15" customHeight="1" x14ac:dyDescent="0.2">
      <c r="B220" s="7" t="s">
        <v>1294</v>
      </c>
      <c r="C220" s="7" t="s">
        <v>1295</v>
      </c>
      <c r="D220" s="76">
        <v>3.249624305969495E-3</v>
      </c>
    </row>
    <row r="221" spans="2:4" ht="15" customHeight="1" x14ac:dyDescent="0.2">
      <c r="B221" s="7" t="s">
        <v>1296</v>
      </c>
      <c r="C221" s="7" t="s">
        <v>1297</v>
      </c>
      <c r="D221" s="76">
        <v>3.1260801634408839E-3</v>
      </c>
    </row>
    <row r="222" spans="2:4" ht="15" customHeight="1" x14ac:dyDescent="0.2">
      <c r="B222" s="7" t="s">
        <v>201</v>
      </c>
      <c r="C222" s="7" t="s">
        <v>202</v>
      </c>
      <c r="D222" s="76">
        <v>3.0398067999924715E-3</v>
      </c>
    </row>
    <row r="223" spans="2:4" ht="15" customHeight="1" x14ac:dyDescent="0.2">
      <c r="B223" s="7" t="s">
        <v>543</v>
      </c>
      <c r="C223" s="7" t="s">
        <v>544</v>
      </c>
      <c r="D223" s="76">
        <v>2.9908942623753719E-3</v>
      </c>
    </row>
    <row r="224" spans="2:4" ht="15" customHeight="1" x14ac:dyDescent="0.2">
      <c r="B224" s="7" t="s">
        <v>1298</v>
      </c>
      <c r="C224" s="7" t="s">
        <v>1299</v>
      </c>
      <c r="D224" s="76">
        <v>2.8817490241439658E-3</v>
      </c>
    </row>
    <row r="225" spans="2:4" ht="15" customHeight="1" x14ac:dyDescent="0.2">
      <c r="B225" s="7" t="s">
        <v>1300</v>
      </c>
      <c r="C225" s="7" t="s">
        <v>1301</v>
      </c>
      <c r="D225" s="76">
        <v>2.7786326302966786E-3</v>
      </c>
    </row>
    <row r="226" spans="2:4" ht="15" customHeight="1" x14ac:dyDescent="0.2">
      <c r="B226" s="7" t="s">
        <v>1302</v>
      </c>
      <c r="C226" s="7" t="s">
        <v>1303</v>
      </c>
      <c r="D226" s="76">
        <v>2.6853613479045379E-3</v>
      </c>
    </row>
    <row r="227" spans="2:4" ht="15" customHeight="1" x14ac:dyDescent="0.2">
      <c r="B227" s="7" t="s">
        <v>361</v>
      </c>
      <c r="C227" s="7" t="s">
        <v>362</v>
      </c>
      <c r="D227" s="76">
        <v>2.6853613479045379E-3</v>
      </c>
    </row>
    <row r="228" spans="2:4" x14ac:dyDescent="0.2">
      <c r="B228" s="7" t="s">
        <v>263</v>
      </c>
      <c r="C228" s="7" t="s">
        <v>264</v>
      </c>
      <c r="D228" s="76">
        <v>2.4908367818250671E-3</v>
      </c>
    </row>
    <row r="229" spans="2:4" x14ac:dyDescent="0.2">
      <c r="B229" s="7" t="s">
        <v>409</v>
      </c>
      <c r="C229" s="7" t="s">
        <v>410</v>
      </c>
      <c r="D229" s="76">
        <v>2.4908367818250671E-3</v>
      </c>
    </row>
    <row r="230" spans="2:4" x14ac:dyDescent="0.2">
      <c r="B230" s="7" t="s">
        <v>473</v>
      </c>
      <c r="C230" s="7" t="s">
        <v>474</v>
      </c>
      <c r="D230" s="76">
        <v>2.4851016613672014E-3</v>
      </c>
    </row>
    <row r="231" spans="2:4" ht="15" thickBot="1" x14ac:dyDescent="0.25">
      <c r="B231" s="12" t="s">
        <v>555</v>
      </c>
      <c r="C231" s="12" t="s">
        <v>556</v>
      </c>
      <c r="D231" s="77">
        <v>2.143970264622575E-3</v>
      </c>
    </row>
    <row r="232" spans="2:4" ht="15" thickTop="1" x14ac:dyDescent="0.2">
      <c r="B232" s="14" t="s">
        <v>1723</v>
      </c>
    </row>
  </sheetData>
  <mergeCells count="2">
    <mergeCell ref="B6:C7"/>
    <mergeCell ref="D6:D7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54"/>
  <sheetViews>
    <sheetView showGridLines="0" zoomScaleNormal="100" workbookViewId="0">
      <pane ySplit="7" topLeftCell="A220" activePane="bottomLeft" state="frozen"/>
      <selection pane="bottomLeft" activeCell="B254" sqref="B254"/>
    </sheetView>
  </sheetViews>
  <sheetFormatPr defaultRowHeight="14.25" x14ac:dyDescent="0.2"/>
  <cols>
    <col min="1" max="1" width="4" style="4" customWidth="1"/>
    <col min="2" max="2" width="9.140625" style="4"/>
    <col min="3" max="3" width="105.7109375" style="4" customWidth="1"/>
    <col min="4" max="4" width="7.7109375" style="4" customWidth="1"/>
    <col min="5" max="16384" width="9.140625" style="4"/>
  </cols>
  <sheetData>
    <row r="1" spans="2:9" s="1" customFormat="1" ht="15" x14ac:dyDescent="0.25">
      <c r="B1" s="67" t="s">
        <v>80</v>
      </c>
    </row>
    <row r="2" spans="2:9" s="1" customFormat="1" ht="15" x14ac:dyDescent="0.25">
      <c r="B2" s="43" t="s">
        <v>1724</v>
      </c>
      <c r="C2" s="43"/>
    </row>
    <row r="3" spans="2:9" x14ac:dyDescent="0.2">
      <c r="B3" s="33" t="s">
        <v>87</v>
      </c>
      <c r="D3" s="3"/>
    </row>
    <row r="4" spans="2:9" x14ac:dyDescent="0.2">
      <c r="B4" s="83" t="s">
        <v>90</v>
      </c>
      <c r="C4" s="3"/>
      <c r="D4" s="3"/>
    </row>
    <row r="5" spans="2:9" x14ac:dyDescent="0.2">
      <c r="B5" s="83"/>
      <c r="C5" s="3"/>
      <c r="D5" s="3"/>
    </row>
    <row r="6" spans="2:9" ht="15" customHeight="1" x14ac:dyDescent="0.25">
      <c r="B6" s="93" t="s">
        <v>66</v>
      </c>
      <c r="C6" s="86"/>
      <c r="D6" s="111" t="s">
        <v>88</v>
      </c>
      <c r="E6"/>
      <c r="F6" s="55"/>
    </row>
    <row r="7" spans="2:9" ht="15" x14ac:dyDescent="0.25">
      <c r="B7" s="93"/>
      <c r="C7" s="86"/>
      <c r="D7" s="112"/>
      <c r="E7"/>
      <c r="F7"/>
    </row>
    <row r="8" spans="2:9" ht="15" customHeight="1" x14ac:dyDescent="0.2">
      <c r="B8" s="7" t="s">
        <v>588</v>
      </c>
      <c r="C8" s="7" t="s">
        <v>589</v>
      </c>
      <c r="D8" s="76">
        <v>7.388563217550093</v>
      </c>
      <c r="E8" s="21"/>
      <c r="F8" s="23"/>
    </row>
    <row r="9" spans="2:9" ht="15" customHeight="1" x14ac:dyDescent="0.2">
      <c r="B9" s="7" t="s">
        <v>564</v>
      </c>
      <c r="C9" s="7" t="s">
        <v>565</v>
      </c>
      <c r="D9" s="76">
        <v>4.4956015487169063</v>
      </c>
      <c r="E9" s="21"/>
      <c r="F9" s="23"/>
    </row>
    <row r="10" spans="2:9" ht="15" customHeight="1" x14ac:dyDescent="0.25">
      <c r="B10" s="7" t="s">
        <v>618</v>
      </c>
      <c r="C10" s="7" t="s">
        <v>619</v>
      </c>
      <c r="D10" s="76">
        <v>4.1101050712560028</v>
      </c>
      <c r="E10"/>
    </row>
    <row r="11" spans="2:9" ht="15" customHeight="1" x14ac:dyDescent="0.2">
      <c r="B11" s="7" t="s">
        <v>1210</v>
      </c>
      <c r="C11" s="7" t="s">
        <v>1211</v>
      </c>
      <c r="D11" s="76">
        <v>3.7013572921710236</v>
      </c>
      <c r="F11" s="23"/>
      <c r="I11" s="18"/>
    </row>
    <row r="12" spans="2:9" ht="15" customHeight="1" x14ac:dyDescent="0.2">
      <c r="B12" s="7" t="s">
        <v>686</v>
      </c>
      <c r="C12" s="7" t="s">
        <v>687</v>
      </c>
      <c r="D12" s="76">
        <v>3.7013572921710236</v>
      </c>
    </row>
    <row r="13" spans="2:9" ht="15" customHeight="1" x14ac:dyDescent="0.2">
      <c r="B13" s="7" t="s">
        <v>680</v>
      </c>
      <c r="C13" s="7" t="s">
        <v>681</v>
      </c>
      <c r="D13" s="76">
        <v>3.4273246234860681</v>
      </c>
    </row>
    <row r="14" spans="2:9" ht="15" customHeight="1" x14ac:dyDescent="0.2">
      <c r="B14" s="7" t="s">
        <v>1304</v>
      </c>
      <c r="C14" s="7" t="s">
        <v>1305</v>
      </c>
      <c r="D14" s="76">
        <v>2.893498559087714</v>
      </c>
      <c r="E14" s="21"/>
    </row>
    <row r="15" spans="2:9" ht="15" customHeight="1" x14ac:dyDescent="0.2">
      <c r="B15" s="7" t="s">
        <v>582</v>
      </c>
      <c r="C15" s="7" t="s">
        <v>583</v>
      </c>
      <c r="D15" s="76">
        <v>2.8126249352007449</v>
      </c>
    </row>
    <row r="16" spans="2:9" ht="15" customHeight="1" x14ac:dyDescent="0.2">
      <c r="B16" s="7" t="s">
        <v>616</v>
      </c>
      <c r="C16" s="7" t="s">
        <v>617</v>
      </c>
      <c r="D16" s="76">
        <v>2.5798149051609323</v>
      </c>
    </row>
    <row r="17" spans="2:4" ht="15" customHeight="1" x14ac:dyDescent="0.2">
      <c r="B17" s="7" t="s">
        <v>622</v>
      </c>
      <c r="C17" s="7" t="s">
        <v>623</v>
      </c>
      <c r="D17" s="76">
        <v>2.5304970064021242</v>
      </c>
    </row>
    <row r="18" spans="2:4" ht="15" customHeight="1" x14ac:dyDescent="0.2">
      <c r="B18" s="7" t="s">
        <v>592</v>
      </c>
      <c r="C18" s="7" t="s">
        <v>593</v>
      </c>
      <c r="D18" s="76">
        <v>2.4829901913344501</v>
      </c>
    </row>
    <row r="19" spans="2:4" ht="15" customHeight="1" x14ac:dyDescent="0.2">
      <c r="B19" s="7" t="s">
        <v>614</v>
      </c>
      <c r="C19" s="7" t="s">
        <v>615</v>
      </c>
      <c r="D19" s="76">
        <v>2.3805263814159785</v>
      </c>
    </row>
    <row r="20" spans="2:4" ht="15" customHeight="1" x14ac:dyDescent="0.2">
      <c r="B20" s="7" t="s">
        <v>557</v>
      </c>
      <c r="C20" s="7" t="s">
        <v>558</v>
      </c>
      <c r="D20" s="76">
        <v>2.3613780095393757</v>
      </c>
    </row>
    <row r="21" spans="2:4" ht="15" customHeight="1" x14ac:dyDescent="0.2">
      <c r="B21" s="7" t="s">
        <v>590</v>
      </c>
      <c r="C21" s="7" t="s">
        <v>591</v>
      </c>
      <c r="D21" s="76">
        <v>2.097318665576426</v>
      </c>
    </row>
    <row r="22" spans="2:4" ht="15" customHeight="1" x14ac:dyDescent="0.2">
      <c r="B22" s="7" t="s">
        <v>672</v>
      </c>
      <c r="C22" s="7" t="s">
        <v>673</v>
      </c>
      <c r="D22" s="76">
        <v>2.0775218671119688</v>
      </c>
    </row>
    <row r="23" spans="2:4" ht="15" customHeight="1" x14ac:dyDescent="0.2">
      <c r="B23" s="7" t="s">
        <v>586</v>
      </c>
      <c r="C23" s="7" t="s">
        <v>587</v>
      </c>
      <c r="D23" s="76">
        <v>2.0214383770452504</v>
      </c>
    </row>
    <row r="24" spans="2:4" ht="15" customHeight="1" x14ac:dyDescent="0.2">
      <c r="B24" s="7" t="s">
        <v>698</v>
      </c>
      <c r="C24" s="7" t="s">
        <v>699</v>
      </c>
      <c r="D24" s="76">
        <v>1.9927754969409701</v>
      </c>
    </row>
    <row r="25" spans="2:4" ht="15" customHeight="1" x14ac:dyDescent="0.2">
      <c r="B25" s="7" t="s">
        <v>1306</v>
      </c>
      <c r="C25" s="7" t="s">
        <v>1307</v>
      </c>
      <c r="D25" s="76">
        <v>1.8677073229017742</v>
      </c>
    </row>
    <row r="26" spans="2:4" ht="15" customHeight="1" x14ac:dyDescent="0.2">
      <c r="B26" s="7" t="s">
        <v>561</v>
      </c>
      <c r="C26" s="7" t="s">
        <v>562</v>
      </c>
      <c r="D26" s="76">
        <v>1.7299155519865927</v>
      </c>
    </row>
    <row r="27" spans="2:4" ht="15" customHeight="1" x14ac:dyDescent="0.2">
      <c r="B27" s="7" t="s">
        <v>1308</v>
      </c>
      <c r="C27" s="7" t="s">
        <v>1309</v>
      </c>
      <c r="D27" s="76">
        <v>1.728339922114168</v>
      </c>
    </row>
    <row r="28" spans="2:4" ht="15" customHeight="1" x14ac:dyDescent="0.2">
      <c r="B28" s="7" t="s">
        <v>844</v>
      </c>
      <c r="C28" s="7" t="s">
        <v>845</v>
      </c>
      <c r="D28" s="76">
        <v>1.47941754041785</v>
      </c>
    </row>
    <row r="29" spans="2:4" ht="15" customHeight="1" x14ac:dyDescent="0.2">
      <c r="B29" s="7" t="s">
        <v>624</v>
      </c>
      <c r="C29" s="7" t="s">
        <v>625</v>
      </c>
      <c r="D29" s="76">
        <v>1.4487415574913756</v>
      </c>
    </row>
    <row r="30" spans="2:4" ht="15" customHeight="1" x14ac:dyDescent="0.2">
      <c r="B30" s="7" t="s">
        <v>692</v>
      </c>
      <c r="C30" s="7" t="s">
        <v>693</v>
      </c>
      <c r="D30" s="76">
        <v>1.3676083923101414</v>
      </c>
    </row>
    <row r="31" spans="2:4" ht="15" customHeight="1" x14ac:dyDescent="0.2">
      <c r="B31" s="7" t="s">
        <v>668</v>
      </c>
      <c r="C31" s="7" t="s">
        <v>669</v>
      </c>
      <c r="D31" s="76">
        <v>1.3526343258494891</v>
      </c>
    </row>
    <row r="32" spans="2:4" ht="15" customHeight="1" x14ac:dyDescent="0.2">
      <c r="B32" s="7" t="s">
        <v>652</v>
      </c>
      <c r="C32" s="7" t="s">
        <v>653</v>
      </c>
      <c r="D32" s="76">
        <v>1.2140930434901338</v>
      </c>
    </row>
    <row r="33" spans="2:4" ht="15" customHeight="1" x14ac:dyDescent="0.2">
      <c r="B33" s="7" t="s">
        <v>718</v>
      </c>
      <c r="C33" s="7" t="s">
        <v>719</v>
      </c>
      <c r="D33" s="76">
        <v>1.1255611639632457</v>
      </c>
    </row>
    <row r="34" spans="2:4" ht="15" customHeight="1" x14ac:dyDescent="0.2">
      <c r="B34" s="7" t="s">
        <v>676</v>
      </c>
      <c r="C34" s="7" t="s">
        <v>677</v>
      </c>
      <c r="D34" s="76">
        <v>1.1112561983835438</v>
      </c>
    </row>
    <row r="35" spans="2:4" ht="15" customHeight="1" x14ac:dyDescent="0.2">
      <c r="B35" s="7" t="s">
        <v>778</v>
      </c>
      <c r="C35" s="7" t="s">
        <v>779</v>
      </c>
      <c r="D35" s="76">
        <v>1.0846721081325044</v>
      </c>
    </row>
    <row r="36" spans="2:4" ht="15" customHeight="1" x14ac:dyDescent="0.2">
      <c r="B36" s="7" t="s">
        <v>722</v>
      </c>
      <c r="C36" s="7" t="s">
        <v>723</v>
      </c>
      <c r="D36" s="76">
        <v>0.96716131680653761</v>
      </c>
    </row>
    <row r="37" spans="2:4" ht="15" customHeight="1" x14ac:dyDescent="0.2">
      <c r="B37" s="7" t="s">
        <v>559</v>
      </c>
      <c r="C37" s="7" t="s">
        <v>560</v>
      </c>
      <c r="D37" s="76">
        <v>0.96684399680267485</v>
      </c>
    </row>
    <row r="38" spans="2:4" ht="15" customHeight="1" x14ac:dyDescent="0.2">
      <c r="B38" s="7" t="s">
        <v>578</v>
      </c>
      <c r="C38" s="7" t="s">
        <v>579</v>
      </c>
      <c r="D38" s="76">
        <v>0.93290405218506045</v>
      </c>
    </row>
    <row r="39" spans="2:4" ht="15" customHeight="1" x14ac:dyDescent="0.2">
      <c r="B39" s="7" t="s">
        <v>732</v>
      </c>
      <c r="C39" s="7" t="s">
        <v>733</v>
      </c>
      <c r="D39" s="76">
        <v>0.9316136294004882</v>
      </c>
    </row>
    <row r="40" spans="2:4" ht="15" customHeight="1" x14ac:dyDescent="0.2">
      <c r="B40" s="7" t="s">
        <v>878</v>
      </c>
      <c r="C40" s="7" t="s">
        <v>879</v>
      </c>
      <c r="D40" s="76">
        <v>0.90779754646718513</v>
      </c>
    </row>
    <row r="41" spans="2:4" ht="15" customHeight="1" x14ac:dyDescent="0.2">
      <c r="B41" s="7" t="s">
        <v>764</v>
      </c>
      <c r="C41" s="7" t="s">
        <v>765</v>
      </c>
      <c r="D41" s="76">
        <v>0.84469068058338115</v>
      </c>
    </row>
    <row r="42" spans="2:4" ht="15" customHeight="1" x14ac:dyDescent="0.2">
      <c r="B42" s="7" t="s">
        <v>1310</v>
      </c>
      <c r="C42" s="7" t="s">
        <v>1311</v>
      </c>
      <c r="D42" s="76">
        <v>0.83860427354512357</v>
      </c>
    </row>
    <row r="43" spans="2:4" ht="15" customHeight="1" x14ac:dyDescent="0.2">
      <c r="B43" s="7" t="s">
        <v>736</v>
      </c>
      <c r="C43" s="7" t="s">
        <v>737</v>
      </c>
      <c r="D43" s="76">
        <v>0.82238920852040676</v>
      </c>
    </row>
    <row r="44" spans="2:4" ht="15" customHeight="1" x14ac:dyDescent="0.2">
      <c r="B44" s="7" t="s">
        <v>740</v>
      </c>
      <c r="C44" s="7" t="s">
        <v>741</v>
      </c>
      <c r="D44" s="76">
        <v>0.81677110461595892</v>
      </c>
    </row>
    <row r="45" spans="2:4" ht="15" customHeight="1" x14ac:dyDescent="0.2">
      <c r="B45" s="7" t="s">
        <v>1312</v>
      </c>
      <c r="C45" s="7" t="s">
        <v>1313</v>
      </c>
      <c r="D45" s="76">
        <v>0.81677110461595892</v>
      </c>
    </row>
    <row r="46" spans="2:4" ht="15" customHeight="1" x14ac:dyDescent="0.2">
      <c r="B46" s="7" t="s">
        <v>584</v>
      </c>
      <c r="C46" s="7" t="s">
        <v>585</v>
      </c>
      <c r="D46" s="76">
        <v>0.74152570148471264</v>
      </c>
    </row>
    <row r="47" spans="2:4" ht="15" customHeight="1" x14ac:dyDescent="0.2">
      <c r="B47" s="7" t="s">
        <v>744</v>
      </c>
      <c r="C47" s="7" t="s">
        <v>745</v>
      </c>
      <c r="D47" s="76">
        <v>0.70842437914350787</v>
      </c>
    </row>
    <row r="48" spans="2:4" ht="15" customHeight="1" x14ac:dyDescent="0.2">
      <c r="B48" s="7" t="s">
        <v>710</v>
      </c>
      <c r="C48" s="7" t="s">
        <v>711</v>
      </c>
      <c r="D48" s="76">
        <v>0.70061990879031255</v>
      </c>
    </row>
    <row r="49" spans="2:4" ht="15" customHeight="1" x14ac:dyDescent="0.2">
      <c r="B49" s="7" t="s">
        <v>1122</v>
      </c>
      <c r="C49" s="7" t="s">
        <v>1123</v>
      </c>
      <c r="D49" s="76">
        <v>0.69250815720519243</v>
      </c>
    </row>
    <row r="50" spans="2:4" ht="15" customHeight="1" x14ac:dyDescent="0.2">
      <c r="B50" s="7" t="s">
        <v>712</v>
      </c>
      <c r="C50" s="7" t="s">
        <v>713</v>
      </c>
      <c r="D50" s="76">
        <v>0.68422623170443753</v>
      </c>
    </row>
    <row r="51" spans="2:4" ht="15" customHeight="1" x14ac:dyDescent="0.2">
      <c r="B51" s="7" t="s">
        <v>734</v>
      </c>
      <c r="C51" s="7" t="s">
        <v>735</v>
      </c>
      <c r="D51" s="76">
        <v>0.68235238895740491</v>
      </c>
    </row>
    <row r="52" spans="2:4" ht="15" customHeight="1" x14ac:dyDescent="0.2">
      <c r="B52" s="7" t="s">
        <v>1314</v>
      </c>
      <c r="C52" s="7" t="s">
        <v>1315</v>
      </c>
      <c r="D52" s="76">
        <v>0.60467001816726706</v>
      </c>
    </row>
    <row r="53" spans="2:4" ht="15" customHeight="1" x14ac:dyDescent="0.2">
      <c r="B53" s="7" t="s">
        <v>754</v>
      </c>
      <c r="C53" s="7" t="s">
        <v>755</v>
      </c>
      <c r="D53" s="76">
        <v>0.54833515167412705</v>
      </c>
    </row>
    <row r="54" spans="2:4" ht="15" customHeight="1" x14ac:dyDescent="0.2">
      <c r="B54" s="7" t="s">
        <v>670</v>
      </c>
      <c r="C54" s="7" t="s">
        <v>671</v>
      </c>
      <c r="D54" s="76">
        <v>0.54620864976870298</v>
      </c>
    </row>
    <row r="55" spans="2:4" ht="15" customHeight="1" x14ac:dyDescent="0.2">
      <c r="B55" s="7" t="s">
        <v>634</v>
      </c>
      <c r="C55" s="7" t="s">
        <v>635</v>
      </c>
      <c r="D55" s="76">
        <v>0.54399538498825739</v>
      </c>
    </row>
    <row r="56" spans="2:4" ht="15" customHeight="1" x14ac:dyDescent="0.2">
      <c r="B56" s="7" t="s">
        <v>654</v>
      </c>
      <c r="C56" s="7" t="s">
        <v>655</v>
      </c>
      <c r="D56" s="76">
        <v>0.50188155994141803</v>
      </c>
    </row>
    <row r="57" spans="2:4" ht="15" customHeight="1" x14ac:dyDescent="0.2">
      <c r="B57" s="7" t="s">
        <v>906</v>
      </c>
      <c r="C57" s="7" t="s">
        <v>907</v>
      </c>
      <c r="D57" s="76">
        <v>0.47959671877728743</v>
      </c>
    </row>
    <row r="58" spans="2:4" ht="15" customHeight="1" x14ac:dyDescent="0.2">
      <c r="B58" s="7" t="s">
        <v>860</v>
      </c>
      <c r="C58" s="7" t="s">
        <v>861</v>
      </c>
      <c r="D58" s="76">
        <v>0.46537886185252941</v>
      </c>
    </row>
    <row r="59" spans="2:4" ht="15" customHeight="1" x14ac:dyDescent="0.2">
      <c r="B59" s="7" t="s">
        <v>1144</v>
      </c>
      <c r="C59" s="7" t="s">
        <v>1145</v>
      </c>
      <c r="D59" s="76">
        <v>0.46359880912087487</v>
      </c>
    </row>
    <row r="60" spans="2:4" ht="15" customHeight="1" x14ac:dyDescent="0.2">
      <c r="B60" s="7" t="s">
        <v>1044</v>
      </c>
      <c r="C60" s="7" t="s">
        <v>1045</v>
      </c>
      <c r="D60" s="76">
        <v>0.46359880912087487</v>
      </c>
    </row>
    <row r="61" spans="2:4" ht="15" customHeight="1" x14ac:dyDescent="0.2">
      <c r="B61" s="7" t="s">
        <v>1316</v>
      </c>
      <c r="C61" s="7" t="s">
        <v>1317</v>
      </c>
      <c r="D61" s="76">
        <v>0.42114507125621659</v>
      </c>
    </row>
    <row r="62" spans="2:4" ht="15" customHeight="1" x14ac:dyDescent="0.2">
      <c r="B62" s="7" t="s">
        <v>1130</v>
      </c>
      <c r="C62" s="7" t="s">
        <v>1131</v>
      </c>
      <c r="D62" s="76">
        <v>0.42012882406455615</v>
      </c>
    </row>
    <row r="63" spans="2:4" ht="15" customHeight="1" x14ac:dyDescent="0.2">
      <c r="B63" s="7" t="s">
        <v>1318</v>
      </c>
      <c r="C63" s="7" t="s">
        <v>1319</v>
      </c>
      <c r="D63" s="76">
        <v>0.42012882406455615</v>
      </c>
    </row>
    <row r="64" spans="2:4" ht="15" customHeight="1" x14ac:dyDescent="0.2">
      <c r="B64" s="7" t="s">
        <v>1320</v>
      </c>
      <c r="C64" s="7" t="s">
        <v>1321</v>
      </c>
      <c r="D64" s="76">
        <v>0.42012882406455615</v>
      </c>
    </row>
    <row r="65" spans="2:4" ht="15" customHeight="1" x14ac:dyDescent="0.2">
      <c r="B65" s="7" t="s">
        <v>802</v>
      </c>
      <c r="C65" s="7" t="s">
        <v>803</v>
      </c>
      <c r="D65" s="76">
        <v>0.39123627916671727</v>
      </c>
    </row>
    <row r="66" spans="2:4" ht="15" customHeight="1" x14ac:dyDescent="0.2">
      <c r="B66" s="7" t="s">
        <v>714</v>
      </c>
      <c r="C66" s="7" t="s">
        <v>715</v>
      </c>
      <c r="D66" s="76">
        <v>0.38861957845046774</v>
      </c>
    </row>
    <row r="67" spans="2:4" ht="15" customHeight="1" x14ac:dyDescent="0.2">
      <c r="B67" s="7" t="s">
        <v>596</v>
      </c>
      <c r="C67" s="7" t="s">
        <v>597</v>
      </c>
      <c r="D67" s="76">
        <v>0.37469189222857607</v>
      </c>
    </row>
    <row r="68" spans="2:4" ht="15" customHeight="1" x14ac:dyDescent="0.2">
      <c r="B68" s="7" t="s">
        <v>1322</v>
      </c>
      <c r="C68" s="7" t="s">
        <v>1323</v>
      </c>
      <c r="D68" s="76">
        <v>0.36992160723105205</v>
      </c>
    </row>
    <row r="69" spans="2:4" ht="15" customHeight="1" x14ac:dyDescent="0.2">
      <c r="B69" s="7" t="s">
        <v>1178</v>
      </c>
      <c r="C69" s="7" t="s">
        <v>1179</v>
      </c>
      <c r="D69" s="76">
        <v>0.35916495155763223</v>
      </c>
    </row>
    <row r="70" spans="2:4" ht="15" customHeight="1" x14ac:dyDescent="0.2">
      <c r="B70" s="7" t="s">
        <v>576</v>
      </c>
      <c r="C70" s="7" t="s">
        <v>577</v>
      </c>
      <c r="D70" s="76">
        <v>0.33118652050117608</v>
      </c>
    </row>
    <row r="71" spans="2:4" ht="15" customHeight="1" x14ac:dyDescent="0.2">
      <c r="B71" s="7" t="s">
        <v>750</v>
      </c>
      <c r="C71" s="7" t="s">
        <v>751</v>
      </c>
      <c r="D71" s="76">
        <v>0.27880485547205303</v>
      </c>
    </row>
    <row r="72" spans="2:4" ht="15" customHeight="1" x14ac:dyDescent="0.2">
      <c r="B72" s="7" t="s">
        <v>610</v>
      </c>
      <c r="C72" s="7" t="s">
        <v>611</v>
      </c>
      <c r="D72" s="76">
        <v>0.2668277751399461</v>
      </c>
    </row>
    <row r="73" spans="2:4" ht="15" customHeight="1" x14ac:dyDescent="0.2">
      <c r="B73" s="7" t="s">
        <v>1324</v>
      </c>
      <c r="C73" s="7" t="s">
        <v>1325</v>
      </c>
      <c r="D73" s="76">
        <v>0.2668277751399461</v>
      </c>
    </row>
    <row r="74" spans="2:4" ht="15" customHeight="1" x14ac:dyDescent="0.2">
      <c r="B74" s="7" t="s">
        <v>924</v>
      </c>
      <c r="C74" s="7" t="s">
        <v>925</v>
      </c>
      <c r="D74" s="76">
        <v>0.24985387934443976</v>
      </c>
    </row>
    <row r="75" spans="2:4" ht="15" customHeight="1" x14ac:dyDescent="0.2">
      <c r="B75" s="7" t="s">
        <v>650</v>
      </c>
      <c r="C75" s="7" t="s">
        <v>651</v>
      </c>
      <c r="D75" s="76">
        <v>0.23492617527885404</v>
      </c>
    </row>
    <row r="76" spans="2:4" ht="15" customHeight="1" x14ac:dyDescent="0.2">
      <c r="B76" s="7" t="s">
        <v>642</v>
      </c>
      <c r="C76" s="7" t="s">
        <v>643</v>
      </c>
      <c r="D76" s="76">
        <v>0.21538884002932451</v>
      </c>
    </row>
    <row r="77" spans="2:4" ht="15" customHeight="1" x14ac:dyDescent="0.2">
      <c r="B77" s="7" t="s">
        <v>1326</v>
      </c>
      <c r="C77" s="7" t="s">
        <v>1327</v>
      </c>
      <c r="D77" s="76">
        <v>0.21389801547139325</v>
      </c>
    </row>
    <row r="78" spans="2:4" ht="15" customHeight="1" x14ac:dyDescent="0.2">
      <c r="B78" s="7" t="s">
        <v>862</v>
      </c>
      <c r="C78" s="7" t="s">
        <v>863</v>
      </c>
      <c r="D78" s="76">
        <v>0.20366726317432482</v>
      </c>
    </row>
    <row r="79" spans="2:4" ht="15" customHeight="1" x14ac:dyDescent="0.2">
      <c r="B79" s="7" t="s">
        <v>604</v>
      </c>
      <c r="C79" s="7" t="s">
        <v>605</v>
      </c>
      <c r="D79" s="76">
        <v>0.19638746365937093</v>
      </c>
    </row>
    <row r="80" spans="2:4" ht="15" customHeight="1" x14ac:dyDescent="0.2">
      <c r="B80" s="7" t="s">
        <v>1328</v>
      </c>
      <c r="C80" s="7" t="s">
        <v>1329</v>
      </c>
      <c r="D80" s="76">
        <v>0.18510155835228703</v>
      </c>
    </row>
    <row r="81" spans="2:4" ht="15" customHeight="1" x14ac:dyDescent="0.2">
      <c r="B81" s="7" t="s">
        <v>1116</v>
      </c>
      <c r="C81" s="7" t="s">
        <v>1117</v>
      </c>
      <c r="D81" s="76">
        <v>0.18038433941864612</v>
      </c>
    </row>
    <row r="82" spans="2:4" ht="15" customHeight="1" x14ac:dyDescent="0.2">
      <c r="B82" s="7" t="s">
        <v>574</v>
      </c>
      <c r="C82" s="7" t="s">
        <v>575</v>
      </c>
      <c r="D82" s="76">
        <v>0.18029191579167073</v>
      </c>
    </row>
    <row r="83" spans="2:4" ht="15" customHeight="1" x14ac:dyDescent="0.2">
      <c r="B83" s="7" t="s">
        <v>594</v>
      </c>
      <c r="C83" s="7" t="s">
        <v>595</v>
      </c>
      <c r="D83" s="76">
        <v>0.18029191579167073</v>
      </c>
    </row>
    <row r="84" spans="2:4" ht="15" customHeight="1" x14ac:dyDescent="0.2">
      <c r="B84" s="7" t="s">
        <v>570</v>
      </c>
      <c r="C84" s="7" t="s">
        <v>571</v>
      </c>
      <c r="D84" s="76">
        <v>0.18029191579167073</v>
      </c>
    </row>
    <row r="85" spans="2:4" ht="15" customHeight="1" x14ac:dyDescent="0.2">
      <c r="B85" s="7" t="s">
        <v>706</v>
      </c>
      <c r="C85" s="7" t="s">
        <v>707</v>
      </c>
      <c r="D85" s="76">
        <v>0.18029191579167073</v>
      </c>
    </row>
    <row r="86" spans="2:4" ht="15" customHeight="1" x14ac:dyDescent="0.2">
      <c r="B86" s="7" t="s">
        <v>946</v>
      </c>
      <c r="C86" s="7" t="s">
        <v>947</v>
      </c>
      <c r="D86" s="76">
        <v>0.17812336258601769</v>
      </c>
    </row>
    <row r="87" spans="2:4" ht="15" customHeight="1" x14ac:dyDescent="0.2">
      <c r="B87" s="7" t="s">
        <v>1188</v>
      </c>
      <c r="C87" s="7" t="s">
        <v>1189</v>
      </c>
      <c r="D87" s="76">
        <v>0.16803403985426837</v>
      </c>
    </row>
    <row r="88" spans="2:4" ht="15" customHeight="1" x14ac:dyDescent="0.2">
      <c r="B88" s="7" t="s">
        <v>746</v>
      </c>
      <c r="C88" s="7" t="s">
        <v>747</v>
      </c>
      <c r="D88" s="76">
        <v>0.16545751095705719</v>
      </c>
    </row>
    <row r="89" spans="2:4" ht="15" customHeight="1" x14ac:dyDescent="0.2">
      <c r="B89" s="7" t="s">
        <v>602</v>
      </c>
      <c r="C89" s="7" t="s">
        <v>603</v>
      </c>
      <c r="D89" s="76">
        <v>0.15927236701969452</v>
      </c>
    </row>
    <row r="90" spans="2:4" ht="15" customHeight="1" x14ac:dyDescent="0.2">
      <c r="B90" s="7" t="s">
        <v>1330</v>
      </c>
      <c r="C90" s="7" t="s">
        <v>1331</v>
      </c>
      <c r="D90" s="76">
        <v>0.15768098742951817</v>
      </c>
    </row>
    <row r="91" spans="2:4" ht="15" customHeight="1" x14ac:dyDescent="0.2">
      <c r="B91" s="7" t="s">
        <v>990</v>
      </c>
      <c r="C91" s="7" t="s">
        <v>991</v>
      </c>
      <c r="D91" s="76">
        <v>0.14699630417379789</v>
      </c>
    </row>
    <row r="92" spans="2:4" ht="15" customHeight="1" x14ac:dyDescent="0.2">
      <c r="B92" s="7" t="s">
        <v>1332</v>
      </c>
      <c r="C92" s="7" t="s">
        <v>1333</v>
      </c>
      <c r="D92" s="76">
        <v>0.14307394962510803</v>
      </c>
    </row>
    <row r="93" spans="2:4" ht="15" customHeight="1" x14ac:dyDescent="0.2">
      <c r="B93" s="7" t="s">
        <v>648</v>
      </c>
      <c r="C93" s="7" t="s">
        <v>649</v>
      </c>
      <c r="D93" s="76">
        <v>0.14307394962510803</v>
      </c>
    </row>
    <row r="94" spans="2:4" ht="15" customHeight="1" x14ac:dyDescent="0.2">
      <c r="B94" s="7" t="s">
        <v>836</v>
      </c>
      <c r="C94" s="7" t="s">
        <v>837</v>
      </c>
      <c r="D94" s="76">
        <v>0.14137109504965628</v>
      </c>
    </row>
    <row r="95" spans="2:4" ht="15" customHeight="1" x14ac:dyDescent="0.2">
      <c r="B95" s="7" t="s">
        <v>870</v>
      </c>
      <c r="C95" s="7" t="s">
        <v>871</v>
      </c>
      <c r="D95" s="76">
        <v>0.13594497708142622</v>
      </c>
    </row>
    <row r="96" spans="2:4" ht="15" customHeight="1" x14ac:dyDescent="0.2">
      <c r="B96" s="7" t="s">
        <v>1334</v>
      </c>
      <c r="C96" s="7" t="s">
        <v>1335</v>
      </c>
      <c r="D96" s="76">
        <v>0.12447063287087606</v>
      </c>
    </row>
    <row r="97" spans="2:4" ht="15" customHeight="1" x14ac:dyDescent="0.2">
      <c r="B97" s="7" t="s">
        <v>780</v>
      </c>
      <c r="C97" s="7" t="s">
        <v>781</v>
      </c>
      <c r="D97" s="76">
        <v>0.12348416736929826</v>
      </c>
    </row>
    <row r="98" spans="2:4" ht="15" customHeight="1" x14ac:dyDescent="0.2">
      <c r="B98" s="7" t="s">
        <v>926</v>
      </c>
      <c r="C98" s="7" t="s">
        <v>927</v>
      </c>
      <c r="D98" s="76">
        <v>0.12348416736929826</v>
      </c>
    </row>
    <row r="99" spans="2:4" ht="15" customHeight="1" x14ac:dyDescent="0.2">
      <c r="B99" s="7" t="s">
        <v>1168</v>
      </c>
      <c r="C99" s="7" t="s">
        <v>1169</v>
      </c>
      <c r="D99" s="76">
        <v>0.1179199549388707</v>
      </c>
    </row>
    <row r="100" spans="2:4" ht="15" customHeight="1" x14ac:dyDescent="0.2">
      <c r="B100" s="7" t="s">
        <v>1336</v>
      </c>
      <c r="C100" s="7" t="s">
        <v>1337</v>
      </c>
      <c r="D100" s="76">
        <v>0.11742320861790354</v>
      </c>
    </row>
    <row r="101" spans="2:4" ht="15" customHeight="1" x14ac:dyDescent="0.2">
      <c r="B101" s="7" t="s">
        <v>944</v>
      </c>
      <c r="C101" s="7" t="s">
        <v>945</v>
      </c>
      <c r="D101" s="76">
        <v>0.11726973810335441</v>
      </c>
    </row>
    <row r="102" spans="2:4" ht="15" customHeight="1" x14ac:dyDescent="0.2">
      <c r="B102" s="7" t="s">
        <v>880</v>
      </c>
      <c r="C102" s="7" t="s">
        <v>881</v>
      </c>
      <c r="D102" s="76">
        <v>0.10583920197812235</v>
      </c>
    </row>
    <row r="103" spans="2:4" ht="15" customHeight="1" x14ac:dyDescent="0.2">
      <c r="B103" s="7" t="s">
        <v>912</v>
      </c>
      <c r="C103" s="7" t="s">
        <v>913</v>
      </c>
      <c r="D103" s="76">
        <v>0.10343068308348372</v>
      </c>
    </row>
    <row r="104" spans="2:4" ht="15" customHeight="1" x14ac:dyDescent="0.2">
      <c r="B104" s="7" t="s">
        <v>942</v>
      </c>
      <c r="C104" s="7" t="s">
        <v>943</v>
      </c>
      <c r="D104" s="76">
        <v>0.10339901633511503</v>
      </c>
    </row>
    <row r="105" spans="2:4" ht="15" customHeight="1" x14ac:dyDescent="0.2">
      <c r="B105" s="7" t="s">
        <v>644</v>
      </c>
      <c r="C105" s="7" t="s">
        <v>645</v>
      </c>
      <c r="D105" s="76">
        <v>0.102147019738683</v>
      </c>
    </row>
    <row r="106" spans="2:4" ht="15" customHeight="1" x14ac:dyDescent="0.2">
      <c r="B106" s="7" t="s">
        <v>954</v>
      </c>
      <c r="C106" s="7" t="s">
        <v>955</v>
      </c>
      <c r="D106" s="76">
        <v>0.10137996275200008</v>
      </c>
    </row>
    <row r="107" spans="2:4" ht="15" customHeight="1" x14ac:dyDescent="0.2">
      <c r="B107" s="7" t="s">
        <v>600</v>
      </c>
      <c r="C107" s="7" t="s">
        <v>601</v>
      </c>
      <c r="D107" s="76">
        <v>9.6967883445604044E-2</v>
      </c>
    </row>
    <row r="108" spans="2:4" ht="15" customHeight="1" x14ac:dyDescent="0.2">
      <c r="B108" s="7" t="s">
        <v>720</v>
      </c>
      <c r="C108" s="7" t="s">
        <v>721</v>
      </c>
      <c r="D108" s="76">
        <v>9.0017807394951979E-2</v>
      </c>
    </row>
    <row r="109" spans="2:4" ht="15" customHeight="1" x14ac:dyDescent="0.2">
      <c r="B109" s="7" t="s">
        <v>1338</v>
      </c>
      <c r="C109" s="7" t="s">
        <v>1339</v>
      </c>
      <c r="D109" s="76">
        <v>8.770276062124667E-2</v>
      </c>
    </row>
    <row r="110" spans="2:4" ht="15" customHeight="1" x14ac:dyDescent="0.2">
      <c r="B110" s="7" t="s">
        <v>646</v>
      </c>
      <c r="C110" s="7" t="s">
        <v>647</v>
      </c>
      <c r="D110" s="76">
        <v>8.770276062124667E-2</v>
      </c>
    </row>
    <row r="111" spans="2:4" ht="15" customHeight="1" x14ac:dyDescent="0.2">
      <c r="B111" s="7" t="s">
        <v>1340</v>
      </c>
      <c r="C111" s="7" t="s">
        <v>1341</v>
      </c>
      <c r="D111" s="76">
        <v>8.770276062124667E-2</v>
      </c>
    </row>
    <row r="112" spans="2:4" ht="15" customHeight="1" x14ac:dyDescent="0.2">
      <c r="B112" s="7" t="s">
        <v>1342</v>
      </c>
      <c r="C112" s="7" t="s">
        <v>1343</v>
      </c>
      <c r="D112" s="76">
        <v>8.437730029779604E-2</v>
      </c>
    </row>
    <row r="113" spans="2:4" ht="15" customHeight="1" x14ac:dyDescent="0.2">
      <c r="B113" s="7" t="s">
        <v>938</v>
      </c>
      <c r="C113" s="7" t="s">
        <v>939</v>
      </c>
      <c r="D113" s="76">
        <v>8.0558043936908866E-2</v>
      </c>
    </row>
    <row r="114" spans="2:4" ht="15" customHeight="1" x14ac:dyDescent="0.2">
      <c r="B114" s="7" t="s">
        <v>1344</v>
      </c>
      <c r="C114" s="7" t="s">
        <v>1345</v>
      </c>
      <c r="D114" s="76">
        <v>7.7610710689787532E-2</v>
      </c>
    </row>
    <row r="115" spans="2:4" ht="15" customHeight="1" x14ac:dyDescent="0.2">
      <c r="B115" s="7" t="s">
        <v>854</v>
      </c>
      <c r="C115" s="7" t="s">
        <v>855</v>
      </c>
      <c r="D115" s="76">
        <v>7.7375920545445537E-2</v>
      </c>
    </row>
    <row r="116" spans="2:4" ht="15" customHeight="1" x14ac:dyDescent="0.2">
      <c r="B116" s="7" t="s">
        <v>772</v>
      </c>
      <c r="C116" s="7" t="s">
        <v>773</v>
      </c>
      <c r="D116" s="76">
        <v>7.302185418665981E-2</v>
      </c>
    </row>
    <row r="117" spans="2:4" ht="15" customHeight="1" x14ac:dyDescent="0.2">
      <c r="B117" s="7" t="s">
        <v>758</v>
      </c>
      <c r="C117" s="7" t="s">
        <v>759</v>
      </c>
      <c r="D117" s="76">
        <v>6.5841299086503532E-2</v>
      </c>
    </row>
    <row r="118" spans="2:4" ht="15" customHeight="1" x14ac:dyDescent="0.2">
      <c r="B118" s="7" t="s">
        <v>1346</v>
      </c>
      <c r="C118" s="7" t="s">
        <v>1347</v>
      </c>
      <c r="D118" s="76">
        <v>6.5525892026404312E-2</v>
      </c>
    </row>
    <row r="119" spans="2:4" ht="15" customHeight="1" x14ac:dyDescent="0.2">
      <c r="B119" s="7" t="s">
        <v>1348</v>
      </c>
      <c r="C119" s="7" t="s">
        <v>1349</v>
      </c>
      <c r="D119" s="76">
        <v>6.5375951813320038E-2</v>
      </c>
    </row>
    <row r="120" spans="2:4" ht="15" customHeight="1" x14ac:dyDescent="0.2">
      <c r="B120" s="7" t="s">
        <v>798</v>
      </c>
      <c r="C120" s="7" t="s">
        <v>799</v>
      </c>
      <c r="D120" s="76">
        <v>6.3625189987342221E-2</v>
      </c>
    </row>
    <row r="121" spans="2:4" ht="15" customHeight="1" x14ac:dyDescent="0.2">
      <c r="B121" s="7" t="s">
        <v>694</v>
      </c>
      <c r="C121" s="7" t="s">
        <v>695</v>
      </c>
      <c r="D121" s="76">
        <v>6.2358899295089677E-2</v>
      </c>
    </row>
    <row r="122" spans="2:4" ht="15" customHeight="1" x14ac:dyDescent="0.2">
      <c r="B122" s="7" t="s">
        <v>1350</v>
      </c>
      <c r="C122" s="7" t="s">
        <v>1351</v>
      </c>
      <c r="D122" s="76">
        <v>6.110424242409411E-2</v>
      </c>
    </row>
    <row r="123" spans="2:4" ht="15" customHeight="1" x14ac:dyDescent="0.2">
      <c r="B123" s="7" t="s">
        <v>724</v>
      </c>
      <c r="C123" s="7" t="s">
        <v>725</v>
      </c>
      <c r="D123" s="76">
        <v>6.0452374768303577E-2</v>
      </c>
    </row>
    <row r="124" spans="2:4" ht="15" customHeight="1" x14ac:dyDescent="0.2">
      <c r="B124" s="7" t="s">
        <v>784</v>
      </c>
      <c r="C124" s="7" t="s">
        <v>785</v>
      </c>
      <c r="D124" s="76">
        <v>5.9061023286086298E-2</v>
      </c>
    </row>
    <row r="125" spans="2:4" ht="15" customHeight="1" x14ac:dyDescent="0.2">
      <c r="B125" s="7" t="s">
        <v>960</v>
      </c>
      <c r="C125" s="7" t="s">
        <v>961</v>
      </c>
      <c r="D125" s="76">
        <v>5.4647499511950318E-2</v>
      </c>
    </row>
    <row r="126" spans="2:4" ht="15" customHeight="1" x14ac:dyDescent="0.2">
      <c r="B126" s="7" t="s">
        <v>968</v>
      </c>
      <c r="C126" s="7" t="s">
        <v>969</v>
      </c>
      <c r="D126" s="76">
        <v>5.292888964165153E-2</v>
      </c>
    </row>
    <row r="127" spans="2:4" ht="15" customHeight="1" x14ac:dyDescent="0.2">
      <c r="B127" s="7" t="s">
        <v>598</v>
      </c>
      <c r="C127" s="7" t="s">
        <v>599</v>
      </c>
      <c r="D127" s="76">
        <v>4.9986698476600644E-2</v>
      </c>
    </row>
    <row r="128" spans="2:4" ht="15" customHeight="1" x14ac:dyDescent="0.2">
      <c r="B128" s="7" t="s">
        <v>1352</v>
      </c>
      <c r="C128" s="7" t="s">
        <v>1353</v>
      </c>
      <c r="D128" s="76">
        <v>4.7813393585563621E-2</v>
      </c>
    </row>
    <row r="129" spans="2:4" ht="15" customHeight="1" x14ac:dyDescent="0.2">
      <c r="B129" s="7" t="s">
        <v>948</v>
      </c>
      <c r="C129" s="7" t="s">
        <v>949</v>
      </c>
      <c r="D129" s="76">
        <v>4.7629321547890333E-2</v>
      </c>
    </row>
    <row r="130" spans="2:4" ht="15" customHeight="1" x14ac:dyDescent="0.2">
      <c r="B130" s="7" t="s">
        <v>1354</v>
      </c>
      <c r="C130" s="7" t="s">
        <v>1355</v>
      </c>
      <c r="D130" s="76">
        <v>4.6140248197952684E-2</v>
      </c>
    </row>
    <row r="131" spans="2:4" ht="15" customHeight="1" x14ac:dyDescent="0.2">
      <c r="B131" s="7" t="s">
        <v>630</v>
      </c>
      <c r="C131" s="7" t="s">
        <v>631</v>
      </c>
      <c r="D131" s="76">
        <v>4.5569934409966914E-2</v>
      </c>
    </row>
    <row r="132" spans="2:4" ht="15" customHeight="1" x14ac:dyDescent="0.2">
      <c r="B132" s="7" t="s">
        <v>568</v>
      </c>
      <c r="C132" s="7" t="s">
        <v>569</v>
      </c>
      <c r="D132" s="76">
        <v>4.3979380229927673E-2</v>
      </c>
    </row>
    <row r="133" spans="2:4" ht="15" customHeight="1" x14ac:dyDescent="0.2">
      <c r="B133" s="7" t="s">
        <v>696</v>
      </c>
      <c r="C133" s="7" t="s">
        <v>697</v>
      </c>
      <c r="D133" s="76">
        <v>4.3253036040548608E-2</v>
      </c>
    </row>
    <row r="134" spans="2:4" ht="15" customHeight="1" x14ac:dyDescent="0.2">
      <c r="B134" s="7" t="s">
        <v>1028</v>
      </c>
      <c r="C134" s="7" t="s">
        <v>1029</v>
      </c>
      <c r="D134" s="76">
        <v>4.2988815563141866E-2</v>
      </c>
    </row>
    <row r="135" spans="2:4" ht="15" customHeight="1" x14ac:dyDescent="0.2">
      <c r="B135" s="7" t="s">
        <v>972</v>
      </c>
      <c r="C135" s="7" t="s">
        <v>973</v>
      </c>
      <c r="D135" s="76">
        <v>4.2712492788454376E-2</v>
      </c>
    </row>
    <row r="136" spans="2:4" ht="15" customHeight="1" x14ac:dyDescent="0.2">
      <c r="B136" s="7" t="s">
        <v>1066</v>
      </c>
      <c r="C136" s="7" t="s">
        <v>1067</v>
      </c>
      <c r="D136" s="76">
        <v>4.2712492788454376E-2</v>
      </c>
    </row>
    <row r="137" spans="2:4" ht="15" customHeight="1" x14ac:dyDescent="0.2">
      <c r="B137" s="7" t="s">
        <v>572</v>
      </c>
      <c r="C137" s="7" t="s">
        <v>573</v>
      </c>
      <c r="D137" s="76">
        <v>4.2612534505430039E-2</v>
      </c>
    </row>
    <row r="138" spans="2:4" ht="15" customHeight="1" x14ac:dyDescent="0.2">
      <c r="B138" s="7" t="s">
        <v>95</v>
      </c>
      <c r="C138" s="7" t="s">
        <v>563</v>
      </c>
      <c r="D138" s="76">
        <v>4.2254139193054312E-2</v>
      </c>
    </row>
    <row r="139" spans="2:4" ht="15" customHeight="1" x14ac:dyDescent="0.2">
      <c r="B139" s="7" t="s">
        <v>768</v>
      </c>
      <c r="C139" s="7" t="s">
        <v>769</v>
      </c>
      <c r="D139" s="76">
        <v>4.1487896462317438E-2</v>
      </c>
    </row>
    <row r="140" spans="2:4" ht="15" customHeight="1" x14ac:dyDescent="0.2">
      <c r="B140" s="7" t="s">
        <v>656</v>
      </c>
      <c r="C140" s="7" t="s">
        <v>657</v>
      </c>
      <c r="D140" s="76">
        <v>4.0884108947014143E-2</v>
      </c>
    </row>
    <row r="141" spans="2:4" ht="15" customHeight="1" x14ac:dyDescent="0.2">
      <c r="B141" s="7" t="s">
        <v>790</v>
      </c>
      <c r="C141" s="7" t="s">
        <v>791</v>
      </c>
      <c r="D141" s="76">
        <v>4.0698586864505372E-2</v>
      </c>
    </row>
    <row r="142" spans="2:4" ht="15" customHeight="1" x14ac:dyDescent="0.2">
      <c r="B142" s="7" t="s">
        <v>682</v>
      </c>
      <c r="C142" s="7" t="s">
        <v>683</v>
      </c>
      <c r="D142" s="76">
        <v>4.0451264986527506E-2</v>
      </c>
    </row>
    <row r="143" spans="2:4" ht="15" customHeight="1" x14ac:dyDescent="0.2">
      <c r="B143" s="7" t="s">
        <v>1356</v>
      </c>
      <c r="C143" s="7" t="s">
        <v>1357</v>
      </c>
      <c r="D143" s="76">
        <v>4.009042690631355E-2</v>
      </c>
    </row>
    <row r="144" spans="2:4" ht="15" customHeight="1" x14ac:dyDescent="0.2">
      <c r="B144" s="7" t="s">
        <v>994</v>
      </c>
      <c r="C144" s="7" t="s">
        <v>995</v>
      </c>
      <c r="D144" s="76">
        <v>4.0051041457743672E-2</v>
      </c>
    </row>
    <row r="145" spans="2:4" ht="15" customHeight="1" x14ac:dyDescent="0.2">
      <c r="B145" s="7" t="s">
        <v>1358</v>
      </c>
      <c r="C145" s="7" t="s">
        <v>1359</v>
      </c>
      <c r="D145" s="76">
        <v>3.8402284708846421E-2</v>
      </c>
    </row>
    <row r="146" spans="2:4" ht="15" customHeight="1" x14ac:dyDescent="0.2">
      <c r="B146" s="7" t="s">
        <v>1360</v>
      </c>
      <c r="C146" s="7" t="s">
        <v>1361</v>
      </c>
      <c r="D146" s="76">
        <v>3.7970087691440231E-2</v>
      </c>
    </row>
    <row r="147" spans="2:4" ht="15" customHeight="1" x14ac:dyDescent="0.2">
      <c r="B147" s="7" t="s">
        <v>1056</v>
      </c>
      <c r="C147" s="7" t="s">
        <v>1057</v>
      </c>
      <c r="D147" s="76">
        <v>3.5773855360716048E-2</v>
      </c>
    </row>
    <row r="148" spans="2:4" ht="15" customHeight="1" x14ac:dyDescent="0.2">
      <c r="B148" s="7" t="s">
        <v>1196</v>
      </c>
      <c r="C148" s="7" t="s">
        <v>1197</v>
      </c>
      <c r="D148" s="76">
        <v>3.2372563269465263E-2</v>
      </c>
    </row>
    <row r="149" spans="2:4" ht="15" customHeight="1" x14ac:dyDescent="0.2">
      <c r="B149" s="7" t="s">
        <v>702</v>
      </c>
      <c r="C149" s="7" t="s">
        <v>703</v>
      </c>
      <c r="D149" s="76">
        <v>3.0722696678559328E-2</v>
      </c>
    </row>
    <row r="150" spans="2:4" ht="15" customHeight="1" x14ac:dyDescent="0.2">
      <c r="B150" s="7" t="s">
        <v>1362</v>
      </c>
      <c r="C150" s="7" t="s">
        <v>1363</v>
      </c>
      <c r="D150" s="76">
        <v>2.8613768201122141E-2</v>
      </c>
    </row>
    <row r="151" spans="2:4" ht="15" customHeight="1" x14ac:dyDescent="0.2">
      <c r="B151" s="7" t="s">
        <v>756</v>
      </c>
      <c r="C151" s="7" t="s">
        <v>757</v>
      </c>
      <c r="D151" s="76">
        <v>2.8355409251108049E-2</v>
      </c>
    </row>
    <row r="152" spans="2:4" ht="15" customHeight="1" x14ac:dyDescent="0.2">
      <c r="B152" s="7" t="s">
        <v>1012</v>
      </c>
      <c r="C152" s="7" t="s">
        <v>1013</v>
      </c>
      <c r="D152" s="76">
        <v>2.7815802951061355E-2</v>
      </c>
    </row>
    <row r="153" spans="2:4" ht="15" customHeight="1" x14ac:dyDescent="0.2">
      <c r="B153" s="7" t="s">
        <v>952</v>
      </c>
      <c r="C153" s="7" t="s">
        <v>953</v>
      </c>
      <c r="D153" s="76">
        <v>2.7551476508839712E-2</v>
      </c>
    </row>
    <row r="154" spans="2:4" ht="15" customHeight="1" x14ac:dyDescent="0.2">
      <c r="B154" s="7" t="s">
        <v>752</v>
      </c>
      <c r="C154" s="7" t="s">
        <v>753</v>
      </c>
      <c r="D154" s="76">
        <v>2.7264824953247179E-2</v>
      </c>
    </row>
    <row r="155" spans="2:4" ht="15" customHeight="1" x14ac:dyDescent="0.2">
      <c r="B155" s="7" t="s">
        <v>910</v>
      </c>
      <c r="C155" s="7" t="s">
        <v>911</v>
      </c>
      <c r="D155" s="76">
        <v>2.7264824953247179E-2</v>
      </c>
    </row>
    <row r="156" spans="2:4" ht="15" customHeight="1" x14ac:dyDescent="0.2">
      <c r="B156" s="7" t="s">
        <v>664</v>
      </c>
      <c r="C156" s="7" t="s">
        <v>665</v>
      </c>
      <c r="D156" s="76">
        <v>2.7264824953247179E-2</v>
      </c>
    </row>
    <row r="157" spans="2:4" ht="15" customHeight="1" x14ac:dyDescent="0.2">
      <c r="B157" s="7" t="s">
        <v>1364</v>
      </c>
      <c r="C157" s="7" t="s">
        <v>1365</v>
      </c>
      <c r="D157" s="76">
        <v>2.7264824953247179E-2</v>
      </c>
    </row>
    <row r="158" spans="2:4" ht="15" customHeight="1" x14ac:dyDescent="0.2">
      <c r="B158" s="7" t="s">
        <v>872</v>
      </c>
      <c r="C158" s="7" t="s">
        <v>873</v>
      </c>
      <c r="D158" s="76">
        <v>2.6869442343375648E-2</v>
      </c>
    </row>
    <row r="159" spans="2:4" ht="15" customHeight="1" x14ac:dyDescent="0.2">
      <c r="B159" s="7" t="s">
        <v>786</v>
      </c>
      <c r="C159" s="7" t="s">
        <v>787</v>
      </c>
      <c r="D159" s="76">
        <v>2.6440915054822326E-2</v>
      </c>
    </row>
    <row r="160" spans="2:4" ht="15" customHeight="1" x14ac:dyDescent="0.2">
      <c r="B160" s="7" t="s">
        <v>814</v>
      </c>
      <c r="C160" s="7" t="s">
        <v>815</v>
      </c>
      <c r="D160" s="76">
        <v>2.5313728279056594E-2</v>
      </c>
    </row>
    <row r="161" spans="2:4" ht="15" customHeight="1" x14ac:dyDescent="0.2">
      <c r="B161" s="7" t="s">
        <v>956</v>
      </c>
      <c r="C161" s="7" t="s">
        <v>957</v>
      </c>
      <c r="D161" s="76">
        <v>2.4169637326766469E-2</v>
      </c>
    </row>
    <row r="162" spans="2:4" ht="15" customHeight="1" x14ac:dyDescent="0.2">
      <c r="B162" s="7" t="s">
        <v>1366</v>
      </c>
      <c r="C162" s="7" t="s">
        <v>1367</v>
      </c>
      <c r="D162" s="76">
        <v>2.4159141232995791E-2</v>
      </c>
    </row>
    <row r="163" spans="2:4" ht="15" customHeight="1" x14ac:dyDescent="0.2">
      <c r="B163" s="7" t="s">
        <v>986</v>
      </c>
      <c r="C163" s="7" t="s">
        <v>987</v>
      </c>
      <c r="D163" s="76">
        <v>2.3792151616422084E-2</v>
      </c>
    </row>
    <row r="164" spans="2:4" ht="15" customHeight="1" x14ac:dyDescent="0.2">
      <c r="B164" s="7" t="s">
        <v>1224</v>
      </c>
      <c r="C164" s="7" t="s">
        <v>1225</v>
      </c>
      <c r="D164" s="76">
        <v>2.3464023201439269E-2</v>
      </c>
    </row>
    <row r="165" spans="2:4" ht="15" customHeight="1" x14ac:dyDescent="0.2">
      <c r="B165" s="7" t="s">
        <v>1054</v>
      </c>
      <c r="C165" s="7" t="s">
        <v>1055</v>
      </c>
      <c r="D165" s="76">
        <v>2.3096509337886574E-2</v>
      </c>
    </row>
    <row r="166" spans="2:4" ht="15" customHeight="1" x14ac:dyDescent="0.2">
      <c r="B166" s="7" t="s">
        <v>890</v>
      </c>
      <c r="C166" s="7" t="s">
        <v>891</v>
      </c>
      <c r="D166" s="76">
        <v>2.2486157581154964E-2</v>
      </c>
    </row>
    <row r="167" spans="2:4" ht="15" customHeight="1" x14ac:dyDescent="0.2">
      <c r="B167" s="7" t="s">
        <v>612</v>
      </c>
      <c r="C167" s="7" t="s">
        <v>613</v>
      </c>
      <c r="D167" s="76">
        <v>2.1949200401480785E-2</v>
      </c>
    </row>
    <row r="168" spans="2:4" ht="15" customHeight="1" x14ac:dyDescent="0.2">
      <c r="B168" s="7" t="s">
        <v>1368</v>
      </c>
      <c r="C168" s="7" t="s">
        <v>1369</v>
      </c>
      <c r="D168" s="76">
        <v>2.1864300276363366E-2</v>
      </c>
    </row>
    <row r="169" spans="2:4" ht="15" customHeight="1" x14ac:dyDescent="0.2">
      <c r="B169" s="7" t="s">
        <v>962</v>
      </c>
      <c r="C169" s="7" t="s">
        <v>963</v>
      </c>
      <c r="D169" s="76">
        <v>2.1469910389494584E-2</v>
      </c>
    </row>
    <row r="170" spans="2:4" ht="15" customHeight="1" x14ac:dyDescent="0.2">
      <c r="B170" s="7" t="s">
        <v>824</v>
      </c>
      <c r="C170" s="7" t="s">
        <v>825</v>
      </c>
      <c r="D170" s="76">
        <v>2.1130627783469604E-2</v>
      </c>
    </row>
    <row r="171" spans="2:4" ht="15" customHeight="1" x14ac:dyDescent="0.2">
      <c r="B171" s="7" t="s">
        <v>1108</v>
      </c>
      <c r="C171" s="7" t="s">
        <v>1109</v>
      </c>
      <c r="D171" s="76">
        <v>2.0835186725335849E-2</v>
      </c>
    </row>
    <row r="172" spans="2:4" ht="15" customHeight="1" x14ac:dyDescent="0.2">
      <c r="B172" s="7" t="s">
        <v>640</v>
      </c>
      <c r="C172" s="7" t="s">
        <v>641</v>
      </c>
      <c r="D172" s="76">
        <v>1.9865011919775119E-2</v>
      </c>
    </row>
    <row r="173" spans="2:4" ht="15" customHeight="1" x14ac:dyDescent="0.2">
      <c r="B173" s="7" t="s">
        <v>690</v>
      </c>
      <c r="C173" s="7" t="s">
        <v>691</v>
      </c>
      <c r="D173" s="76">
        <v>1.9097151831337131E-2</v>
      </c>
    </row>
    <row r="174" spans="2:4" ht="15" customHeight="1" x14ac:dyDescent="0.2">
      <c r="B174" s="7" t="s">
        <v>1096</v>
      </c>
      <c r="C174" s="7" t="s">
        <v>1097</v>
      </c>
      <c r="D174" s="76">
        <v>1.8132375654240807E-2</v>
      </c>
    </row>
    <row r="175" spans="2:4" ht="15" customHeight="1" x14ac:dyDescent="0.2">
      <c r="B175" s="7" t="s">
        <v>830</v>
      </c>
      <c r="C175" s="7" t="s">
        <v>831</v>
      </c>
      <c r="D175" s="76">
        <v>1.7886927680358024E-2</v>
      </c>
    </row>
    <row r="176" spans="2:4" ht="15" customHeight="1" x14ac:dyDescent="0.2">
      <c r="B176" s="7" t="s">
        <v>1140</v>
      </c>
      <c r="C176" s="7" t="s">
        <v>1141</v>
      </c>
      <c r="D176" s="76">
        <v>1.7886927680358024E-2</v>
      </c>
    </row>
    <row r="177" spans="2:4" ht="15" customHeight="1" x14ac:dyDescent="0.2">
      <c r="B177" s="7" t="s">
        <v>1370</v>
      </c>
      <c r="C177" s="7" t="s">
        <v>1371</v>
      </c>
      <c r="D177" s="76">
        <v>1.7886927680358024E-2</v>
      </c>
    </row>
    <row r="178" spans="2:4" ht="15" customHeight="1" x14ac:dyDescent="0.2">
      <c r="B178" s="7" t="s">
        <v>1134</v>
      </c>
      <c r="C178" s="7" t="s">
        <v>1135</v>
      </c>
      <c r="D178" s="76">
        <v>1.7886927680358024E-2</v>
      </c>
    </row>
    <row r="179" spans="2:4" ht="15" customHeight="1" x14ac:dyDescent="0.2">
      <c r="B179" s="7" t="s">
        <v>1372</v>
      </c>
      <c r="C179" s="7" t="s">
        <v>1373</v>
      </c>
      <c r="D179" s="76">
        <v>1.7519413816805333E-2</v>
      </c>
    </row>
    <row r="180" spans="2:4" ht="15" customHeight="1" x14ac:dyDescent="0.2">
      <c r="B180" s="7" t="s">
        <v>1374</v>
      </c>
      <c r="C180" s="7" t="s">
        <v>1375</v>
      </c>
      <c r="D180" s="76">
        <v>1.7169484535430608E-2</v>
      </c>
    </row>
    <row r="181" spans="2:4" ht="15" customHeight="1" x14ac:dyDescent="0.2">
      <c r="B181" s="7" t="s">
        <v>626</v>
      </c>
      <c r="C181" s="7" t="s">
        <v>627</v>
      </c>
      <c r="D181" s="76">
        <v>1.6662353662603168E-2</v>
      </c>
    </row>
    <row r="182" spans="2:4" ht="15" customHeight="1" x14ac:dyDescent="0.2">
      <c r="B182" s="7" t="s">
        <v>974</v>
      </c>
      <c r="C182" s="7" t="s">
        <v>975</v>
      </c>
      <c r="D182" s="76">
        <v>1.6464115802306337E-2</v>
      </c>
    </row>
    <row r="183" spans="2:4" ht="15" customHeight="1" x14ac:dyDescent="0.2">
      <c r="B183" s="7" t="s">
        <v>1090</v>
      </c>
      <c r="C183" s="7" t="s">
        <v>1091</v>
      </c>
      <c r="D183" s="76">
        <v>1.6243959956611657E-2</v>
      </c>
    </row>
    <row r="184" spans="2:4" ht="15" customHeight="1" x14ac:dyDescent="0.2">
      <c r="B184" s="7" t="s">
        <v>1376</v>
      </c>
      <c r="C184" s="7" t="s">
        <v>1377</v>
      </c>
      <c r="D184" s="76">
        <v>1.6186487987266913E-2</v>
      </c>
    </row>
    <row r="185" spans="2:4" ht="15" customHeight="1" x14ac:dyDescent="0.2">
      <c r="B185" s="7" t="s">
        <v>1378</v>
      </c>
      <c r="C185" s="7" t="s">
        <v>1379</v>
      </c>
      <c r="D185" s="76">
        <v>1.6186487987266913E-2</v>
      </c>
    </row>
    <row r="186" spans="2:4" ht="15" customHeight="1" x14ac:dyDescent="0.2">
      <c r="B186" s="7" t="s">
        <v>1380</v>
      </c>
      <c r="C186" s="7" t="s">
        <v>1381</v>
      </c>
      <c r="D186" s="76">
        <v>1.6186487987266913E-2</v>
      </c>
    </row>
    <row r="187" spans="2:4" ht="15" customHeight="1" x14ac:dyDescent="0.2">
      <c r="B187" s="7" t="s">
        <v>1072</v>
      </c>
      <c r="C187" s="7" t="s">
        <v>1073</v>
      </c>
      <c r="D187" s="76">
        <v>1.6186487987266913E-2</v>
      </c>
    </row>
    <row r="188" spans="2:4" ht="15" customHeight="1" x14ac:dyDescent="0.2">
      <c r="B188" s="7" t="s">
        <v>1052</v>
      </c>
      <c r="C188" s="7" t="s">
        <v>1053</v>
      </c>
      <c r="D188" s="76">
        <v>1.5086060115811331E-2</v>
      </c>
    </row>
    <row r="189" spans="2:4" ht="15" customHeight="1" x14ac:dyDescent="0.2">
      <c r="B189" s="7" t="s">
        <v>834</v>
      </c>
      <c r="C189" s="7" t="s">
        <v>835</v>
      </c>
      <c r="D189" s="76">
        <v>1.5086060115811331E-2</v>
      </c>
    </row>
    <row r="190" spans="2:4" ht="15" customHeight="1" x14ac:dyDescent="0.2">
      <c r="B190" s="7" t="s">
        <v>748</v>
      </c>
      <c r="C190" s="7" t="s">
        <v>749</v>
      </c>
      <c r="D190" s="76">
        <v>1.5086060115811331E-2</v>
      </c>
    </row>
    <row r="191" spans="2:4" ht="15" customHeight="1" x14ac:dyDescent="0.2">
      <c r="B191" s="7" t="s">
        <v>1382</v>
      </c>
      <c r="C191" s="7" t="s">
        <v>1383</v>
      </c>
      <c r="D191" s="76">
        <v>1.464328334820165E-2</v>
      </c>
    </row>
    <row r="192" spans="2:4" ht="15" customHeight="1" x14ac:dyDescent="0.2">
      <c r="B192" s="7" t="s">
        <v>978</v>
      </c>
      <c r="C192" s="7" t="s">
        <v>979</v>
      </c>
      <c r="D192" s="76">
        <v>1.4444259117436345E-2</v>
      </c>
    </row>
    <row r="193" spans="2:4" ht="15" customHeight="1" x14ac:dyDescent="0.2">
      <c r="B193" s="7" t="s">
        <v>832</v>
      </c>
      <c r="C193" s="7" t="s">
        <v>833</v>
      </c>
      <c r="D193" s="76">
        <v>1.4444259117436345E-2</v>
      </c>
    </row>
    <row r="194" spans="2:4" ht="15" customHeight="1" x14ac:dyDescent="0.2">
      <c r="B194" s="7" t="s">
        <v>1036</v>
      </c>
      <c r="C194" s="7" t="s">
        <v>1037</v>
      </c>
      <c r="D194" s="76">
        <v>1.4309561106411189E-2</v>
      </c>
    </row>
    <row r="195" spans="2:4" ht="15" customHeight="1" x14ac:dyDescent="0.2">
      <c r="B195" s="7" t="s">
        <v>1152</v>
      </c>
      <c r="C195" s="7" t="s">
        <v>1153</v>
      </c>
      <c r="D195" s="76">
        <v>1.4309561106411189E-2</v>
      </c>
    </row>
    <row r="196" spans="2:4" ht="15" customHeight="1" x14ac:dyDescent="0.2">
      <c r="B196" s="7" t="s">
        <v>776</v>
      </c>
      <c r="C196" s="7" t="s">
        <v>777</v>
      </c>
      <c r="D196" s="76">
        <v>1.3818581502212803E-2</v>
      </c>
    </row>
    <row r="197" spans="2:4" ht="15" customHeight="1" x14ac:dyDescent="0.2">
      <c r="B197" s="7" t="s">
        <v>632</v>
      </c>
      <c r="C197" s="7" t="s">
        <v>633</v>
      </c>
      <c r="D197" s="76">
        <v>1.3784193131229815E-2</v>
      </c>
    </row>
    <row r="198" spans="2:4" ht="15" customHeight="1" x14ac:dyDescent="0.2">
      <c r="B198" s="7" t="s">
        <v>628</v>
      </c>
      <c r="C198" s="7" t="s">
        <v>629</v>
      </c>
      <c r="D198" s="76">
        <v>1.3761661665324647E-2</v>
      </c>
    </row>
    <row r="199" spans="2:4" ht="15" customHeight="1" x14ac:dyDescent="0.2">
      <c r="B199" s="7" t="s">
        <v>908</v>
      </c>
      <c r="C199" s="7" t="s">
        <v>909</v>
      </c>
      <c r="D199" s="76">
        <v>1.3357288777473133E-2</v>
      </c>
    </row>
    <row r="200" spans="2:4" ht="15" customHeight="1" x14ac:dyDescent="0.2">
      <c r="B200" s="7" t="s">
        <v>812</v>
      </c>
      <c r="C200" s="7" t="s">
        <v>813</v>
      </c>
      <c r="D200" s="76">
        <v>1.3154762130720586E-2</v>
      </c>
    </row>
    <row r="201" spans="2:4" ht="15" customHeight="1" x14ac:dyDescent="0.2">
      <c r="B201" s="7" t="s">
        <v>1160</v>
      </c>
      <c r="C201" s="7" t="s">
        <v>1161</v>
      </c>
      <c r="D201" s="76">
        <v>1.3154762130720586E-2</v>
      </c>
    </row>
    <row r="202" spans="2:4" ht="15" customHeight="1" x14ac:dyDescent="0.2">
      <c r="B202" s="7" t="s">
        <v>818</v>
      </c>
      <c r="C202" s="7" t="s">
        <v>819</v>
      </c>
      <c r="D202" s="76">
        <v>1.2784420679738706E-2</v>
      </c>
    </row>
    <row r="203" spans="2:4" ht="15" customHeight="1" x14ac:dyDescent="0.2">
      <c r="B203" s="7" t="s">
        <v>1384</v>
      </c>
      <c r="C203" s="7" t="s">
        <v>1385</v>
      </c>
      <c r="D203" s="76">
        <v>1.2571526212412474E-2</v>
      </c>
    </row>
    <row r="204" spans="2:4" ht="15" customHeight="1" x14ac:dyDescent="0.2">
      <c r="B204" s="7" t="s">
        <v>794</v>
      </c>
      <c r="C204" s="7" t="s">
        <v>795</v>
      </c>
      <c r="D204" s="76">
        <v>1.2208713840384052E-2</v>
      </c>
    </row>
    <row r="205" spans="2:4" ht="15" customHeight="1" x14ac:dyDescent="0.2">
      <c r="B205" s="7" t="s">
        <v>992</v>
      </c>
      <c r="C205" s="7" t="s">
        <v>993</v>
      </c>
      <c r="D205" s="76">
        <v>1.2084818663383234E-2</v>
      </c>
    </row>
    <row r="206" spans="2:4" ht="15" customHeight="1" x14ac:dyDescent="0.2">
      <c r="B206" s="7" t="s">
        <v>728</v>
      </c>
      <c r="C206" s="7" t="s">
        <v>729</v>
      </c>
      <c r="D206" s="76">
        <v>1.2084818663383234E-2</v>
      </c>
    </row>
    <row r="207" spans="2:4" ht="15" customHeight="1" x14ac:dyDescent="0.2">
      <c r="B207" s="7" t="s">
        <v>1000</v>
      </c>
      <c r="C207" s="7" t="s">
        <v>1001</v>
      </c>
      <c r="D207" s="76">
        <v>1.2084818663383234E-2</v>
      </c>
    </row>
    <row r="208" spans="2:4" ht="15" customHeight="1" x14ac:dyDescent="0.2">
      <c r="B208" s="7" t="s">
        <v>822</v>
      </c>
      <c r="C208" s="7" t="s">
        <v>823</v>
      </c>
      <c r="D208" s="76">
        <v>1.2084818663383234E-2</v>
      </c>
    </row>
    <row r="209" spans="2:4" ht="15" customHeight="1" x14ac:dyDescent="0.2">
      <c r="B209" s="7" t="s">
        <v>1206</v>
      </c>
      <c r="C209" s="7" t="s">
        <v>1207</v>
      </c>
      <c r="D209" s="76">
        <v>1.2084818663383234E-2</v>
      </c>
    </row>
    <row r="210" spans="2:4" ht="15" customHeight="1" x14ac:dyDescent="0.2">
      <c r="B210" s="7" t="s">
        <v>1386</v>
      </c>
      <c r="C210" s="7" t="s">
        <v>1387</v>
      </c>
      <c r="D210" s="76">
        <v>1.2084818663383234E-2</v>
      </c>
    </row>
    <row r="211" spans="2:4" ht="15" customHeight="1" x14ac:dyDescent="0.2">
      <c r="B211" s="7" t="s">
        <v>920</v>
      </c>
      <c r="C211" s="7" t="s">
        <v>921</v>
      </c>
      <c r="D211" s="76">
        <v>1.207587857926294E-2</v>
      </c>
    </row>
    <row r="212" spans="2:4" ht="15" customHeight="1" x14ac:dyDescent="0.2">
      <c r="B212" s="7" t="s">
        <v>1214</v>
      </c>
      <c r="C212" s="7" t="s">
        <v>1215</v>
      </c>
      <c r="D212" s="76">
        <v>1.1666302261290253E-2</v>
      </c>
    </row>
    <row r="213" spans="2:4" ht="15" customHeight="1" x14ac:dyDescent="0.2">
      <c r="B213" s="7" t="s">
        <v>1186</v>
      </c>
      <c r="C213" s="7" t="s">
        <v>1187</v>
      </c>
      <c r="D213" s="76">
        <v>1.0264426799824708E-2</v>
      </c>
    </row>
    <row r="214" spans="2:4" ht="15" customHeight="1" x14ac:dyDescent="0.2">
      <c r="B214" s="7" t="s">
        <v>1388</v>
      </c>
      <c r="C214" s="7" t="s">
        <v>1389</v>
      </c>
      <c r="D214" s="76">
        <v>1.0030735343300363E-2</v>
      </c>
    </row>
    <row r="215" spans="2:4" ht="15" customHeight="1" x14ac:dyDescent="0.2">
      <c r="B215" s="7" t="s">
        <v>666</v>
      </c>
      <c r="C215" s="7" t="s">
        <v>667</v>
      </c>
      <c r="D215" s="76">
        <v>1.0030735343300363E-2</v>
      </c>
    </row>
    <row r="216" spans="2:4" ht="15" customHeight="1" x14ac:dyDescent="0.2">
      <c r="B216" s="7" t="s">
        <v>1390</v>
      </c>
      <c r="C216" s="7" t="s">
        <v>1391</v>
      </c>
      <c r="D216" s="76">
        <v>9.0661878271204033E-3</v>
      </c>
    </row>
    <row r="217" spans="2:4" ht="15" customHeight="1" x14ac:dyDescent="0.2">
      <c r="B217" s="7" t="s">
        <v>1392</v>
      </c>
      <c r="C217" s="7" t="s">
        <v>1393</v>
      </c>
      <c r="D217" s="76">
        <v>9.0661878271204033E-3</v>
      </c>
    </row>
    <row r="218" spans="2:4" ht="15" customHeight="1" x14ac:dyDescent="0.2">
      <c r="B218" s="7" t="s">
        <v>1394</v>
      </c>
      <c r="C218" s="7" t="s">
        <v>1395</v>
      </c>
      <c r="D218" s="76">
        <v>9.0661878271204033E-3</v>
      </c>
    </row>
    <row r="219" spans="2:4" ht="15" customHeight="1" x14ac:dyDescent="0.2">
      <c r="B219" s="7" t="s">
        <v>1202</v>
      </c>
      <c r="C219" s="7" t="s">
        <v>1203</v>
      </c>
      <c r="D219" s="76">
        <v>9.0661878271204033E-3</v>
      </c>
    </row>
    <row r="220" spans="2:4" ht="15" customHeight="1" x14ac:dyDescent="0.2">
      <c r="B220" s="7" t="s">
        <v>1156</v>
      </c>
      <c r="C220" s="7" t="s">
        <v>1157</v>
      </c>
      <c r="D220" s="76">
        <v>9.0661878271204033E-3</v>
      </c>
    </row>
    <row r="221" spans="2:4" ht="15" customHeight="1" x14ac:dyDescent="0.2">
      <c r="B221" s="7" t="s">
        <v>1396</v>
      </c>
      <c r="C221" s="7" t="s">
        <v>1397</v>
      </c>
      <c r="D221" s="76">
        <v>9.0661878271204033E-3</v>
      </c>
    </row>
    <row r="222" spans="2:4" ht="15" customHeight="1" x14ac:dyDescent="0.2">
      <c r="B222" s="7" t="s">
        <v>806</v>
      </c>
      <c r="C222" s="7" t="s">
        <v>807</v>
      </c>
      <c r="D222" s="76">
        <v>8.8013538692063402E-3</v>
      </c>
    </row>
    <row r="223" spans="2:4" ht="15" customHeight="1" x14ac:dyDescent="0.2">
      <c r="B223" s="7" t="s">
        <v>1398</v>
      </c>
      <c r="C223" s="7" t="s">
        <v>1399</v>
      </c>
      <c r="D223" s="76">
        <v>8.4532259896849277E-3</v>
      </c>
    </row>
    <row r="224" spans="2:4" ht="15" customHeight="1" x14ac:dyDescent="0.2">
      <c r="B224" s="7" t="s">
        <v>1400</v>
      </c>
      <c r="C224" s="7" t="s">
        <v>1401</v>
      </c>
      <c r="D224" s="76">
        <v>8.4532259896849277E-3</v>
      </c>
    </row>
    <row r="225" spans="2:4" ht="15" customHeight="1" x14ac:dyDescent="0.2">
      <c r="B225" s="7" t="s">
        <v>1402</v>
      </c>
      <c r="C225" s="7" t="s">
        <v>1403</v>
      </c>
      <c r="D225" s="76">
        <v>8.3386836018729607E-3</v>
      </c>
    </row>
    <row r="226" spans="2:4" ht="15" customHeight="1" x14ac:dyDescent="0.2">
      <c r="B226" s="7" t="s">
        <v>1022</v>
      </c>
      <c r="C226" s="7" t="s">
        <v>1023</v>
      </c>
      <c r="D226" s="76">
        <v>8.1318514373781431E-3</v>
      </c>
    </row>
    <row r="227" spans="2:4" ht="15" customHeight="1" x14ac:dyDescent="0.2">
      <c r="B227" s="7" t="s">
        <v>660</v>
      </c>
      <c r="C227" s="7" t="s">
        <v>661</v>
      </c>
      <c r="D227" s="76">
        <v>7.7980009223906979E-3</v>
      </c>
    </row>
    <row r="228" spans="2:4" x14ac:dyDescent="0.2">
      <c r="B228" s="7" t="s">
        <v>708</v>
      </c>
      <c r="C228" s="7" t="s">
        <v>709</v>
      </c>
      <c r="D228" s="76">
        <v>7.7801932563918855E-3</v>
      </c>
    </row>
    <row r="229" spans="2:4" x14ac:dyDescent="0.2">
      <c r="B229" s="7" t="s">
        <v>1080</v>
      </c>
      <c r="C229" s="7" t="s">
        <v>1081</v>
      </c>
      <c r="D229" s="76">
        <v>7.7801932563918855E-3</v>
      </c>
    </row>
    <row r="230" spans="2:4" x14ac:dyDescent="0.2">
      <c r="B230" s="7" t="s">
        <v>1404</v>
      </c>
      <c r="C230" s="7" t="s">
        <v>1405</v>
      </c>
      <c r="D230" s="76">
        <v>7.7801932563918855E-3</v>
      </c>
    </row>
    <row r="231" spans="2:4" x14ac:dyDescent="0.2">
      <c r="B231" s="7" t="s">
        <v>996</v>
      </c>
      <c r="C231" s="7" t="s">
        <v>997</v>
      </c>
      <c r="D231" s="76">
        <v>7.6857172582647688E-3</v>
      </c>
    </row>
    <row r="232" spans="2:4" x14ac:dyDescent="0.2">
      <c r="B232" s="7" t="s">
        <v>1086</v>
      </c>
      <c r="C232" s="7" t="s">
        <v>1087</v>
      </c>
      <c r="D232" s="76">
        <v>7.6857172582647688E-3</v>
      </c>
    </row>
    <row r="233" spans="2:4" x14ac:dyDescent="0.2">
      <c r="B233" s="7" t="s">
        <v>852</v>
      </c>
      <c r="C233" s="7" t="s">
        <v>853</v>
      </c>
      <c r="D233" s="76">
        <v>7.2280384914227575E-3</v>
      </c>
    </row>
    <row r="234" spans="2:4" x14ac:dyDescent="0.2">
      <c r="B234" s="7" t="s">
        <v>816</v>
      </c>
      <c r="C234" s="7" t="s">
        <v>817</v>
      </c>
      <c r="D234" s="76">
        <v>6.9854125278736388E-3</v>
      </c>
    </row>
    <row r="235" spans="2:4" x14ac:dyDescent="0.2">
      <c r="B235" s="7" t="s">
        <v>1406</v>
      </c>
      <c r="C235" s="7" t="s">
        <v>1407</v>
      </c>
      <c r="D235" s="76">
        <v>6.9854125278736388E-3</v>
      </c>
    </row>
    <row r="236" spans="2:4" x14ac:dyDescent="0.2">
      <c r="B236" s="7" t="s">
        <v>1222</v>
      </c>
      <c r="C236" s="7" t="s">
        <v>1223</v>
      </c>
      <c r="D236" s="76">
        <v>6.685175167591751E-3</v>
      </c>
    </row>
    <row r="237" spans="2:4" x14ac:dyDescent="0.2">
      <c r="B237" s="7" t="s">
        <v>868</v>
      </c>
      <c r="C237" s="7" t="s">
        <v>869</v>
      </c>
      <c r="D237" s="76">
        <v>6.6316183193028079E-3</v>
      </c>
    </row>
    <row r="238" spans="2:4" x14ac:dyDescent="0.2">
      <c r="B238" s="7" t="s">
        <v>850</v>
      </c>
      <c r="C238" s="7" t="s">
        <v>851</v>
      </c>
      <c r="D238" s="76">
        <v>6.6316183193028079E-3</v>
      </c>
    </row>
    <row r="239" spans="2:4" x14ac:dyDescent="0.2">
      <c r="B239" s="7" t="s">
        <v>810</v>
      </c>
      <c r="C239" s="7" t="s">
        <v>811</v>
      </c>
      <c r="D239" s="76">
        <v>6.6316183193028079E-3</v>
      </c>
    </row>
    <row r="240" spans="2:4" x14ac:dyDescent="0.2">
      <c r="B240" s="7" t="s">
        <v>1408</v>
      </c>
      <c r="C240" s="7" t="s">
        <v>1409</v>
      </c>
      <c r="D240" s="76">
        <v>6.6316183193028079E-3</v>
      </c>
    </row>
    <row r="241" spans="2:4" x14ac:dyDescent="0.2">
      <c r="B241" s="7" t="s">
        <v>688</v>
      </c>
      <c r="C241" s="7" t="s">
        <v>689</v>
      </c>
      <c r="D241" s="76">
        <v>6.6316183193028079E-3</v>
      </c>
    </row>
    <row r="242" spans="2:4" x14ac:dyDescent="0.2">
      <c r="B242" s="7" t="s">
        <v>982</v>
      </c>
      <c r="C242" s="7" t="s">
        <v>983</v>
      </c>
      <c r="D242" s="76">
        <v>6.5916193902256131E-3</v>
      </c>
    </row>
    <row r="243" spans="2:4" x14ac:dyDescent="0.2">
      <c r="B243" s="7" t="s">
        <v>1410</v>
      </c>
      <c r="C243" s="7" t="s">
        <v>1411</v>
      </c>
      <c r="D243" s="76">
        <v>6.5916193902256131E-3</v>
      </c>
    </row>
    <row r="244" spans="2:4" x14ac:dyDescent="0.2">
      <c r="B244" s="7" t="s">
        <v>1412</v>
      </c>
      <c r="C244" s="7" t="s">
        <v>1413</v>
      </c>
      <c r="D244" s="76">
        <v>6.4793970741504163E-3</v>
      </c>
    </row>
    <row r="245" spans="2:4" x14ac:dyDescent="0.2">
      <c r="B245" s="7" t="s">
        <v>674</v>
      </c>
      <c r="C245" s="7" t="s">
        <v>675</v>
      </c>
      <c r="D245" s="76">
        <v>6.0787273777248973E-3</v>
      </c>
    </row>
    <row r="246" spans="2:4" x14ac:dyDescent="0.2">
      <c r="B246" s="7" t="s">
        <v>566</v>
      </c>
      <c r="C246" s="7" t="s">
        <v>567</v>
      </c>
      <c r="D246" s="76">
        <v>6.0787273777248973E-3</v>
      </c>
    </row>
    <row r="247" spans="2:4" x14ac:dyDescent="0.2">
      <c r="B247" s="7" t="s">
        <v>1074</v>
      </c>
      <c r="C247" s="7" t="s">
        <v>1075</v>
      </c>
      <c r="D247" s="76">
        <v>5.6346511468588038E-3</v>
      </c>
    </row>
    <row r="248" spans="2:4" x14ac:dyDescent="0.2">
      <c r="B248" s="7" t="s">
        <v>936</v>
      </c>
      <c r="C248" s="7" t="s">
        <v>937</v>
      </c>
      <c r="D248" s="76">
        <v>5.5770955210812448E-3</v>
      </c>
    </row>
    <row r="249" spans="2:4" x14ac:dyDescent="0.2">
      <c r="B249" s="7" t="s">
        <v>700</v>
      </c>
      <c r="C249" s="7" t="s">
        <v>701</v>
      </c>
      <c r="D249" s="76">
        <v>5.5770955210812448E-3</v>
      </c>
    </row>
    <row r="250" spans="2:4" x14ac:dyDescent="0.2">
      <c r="B250" s="7" t="s">
        <v>1414</v>
      </c>
      <c r="C250" s="7" t="s">
        <v>1415</v>
      </c>
      <c r="D250" s="76">
        <v>5.5770955210812448E-3</v>
      </c>
    </row>
    <row r="251" spans="2:4" x14ac:dyDescent="0.2">
      <c r="B251" s="7" t="s">
        <v>896</v>
      </c>
      <c r="C251" s="7" t="s">
        <v>897</v>
      </c>
      <c r="D251" s="76">
        <v>5.5770955210812448E-3</v>
      </c>
    </row>
    <row r="252" spans="2:4" x14ac:dyDescent="0.2">
      <c r="B252" s="7" t="s">
        <v>1118</v>
      </c>
      <c r="C252" s="7" t="s">
        <v>1119</v>
      </c>
      <c r="D252" s="76">
        <v>5.5770955210812448E-3</v>
      </c>
    </row>
    <row r="253" spans="2:4" ht="15" thickBot="1" x14ac:dyDescent="0.25">
      <c r="B253" s="12" t="s">
        <v>762</v>
      </c>
      <c r="C253" s="12" t="s">
        <v>763</v>
      </c>
      <c r="D253" s="77">
        <v>5.5770955210812448E-3</v>
      </c>
    </row>
    <row r="254" spans="2:4" ht="15" thickTop="1" x14ac:dyDescent="0.2">
      <c r="B254" s="14" t="s">
        <v>1723</v>
      </c>
    </row>
  </sheetData>
  <mergeCells count="2">
    <mergeCell ref="B6:C7"/>
    <mergeCell ref="D6:D7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9"/>
  <sheetViews>
    <sheetView showGridLines="0" zoomScaleNormal="100" workbookViewId="0">
      <selection activeCell="B17" sqref="B17"/>
    </sheetView>
  </sheetViews>
  <sheetFormatPr defaultRowHeight="14.25" x14ac:dyDescent="0.2"/>
  <cols>
    <col min="1" max="1" width="4.5703125" style="4" customWidth="1"/>
    <col min="2" max="2" width="78" style="4" customWidth="1"/>
    <col min="3" max="3" width="10.5703125" style="4" customWidth="1"/>
    <col min="4" max="16384" width="9.140625" style="4"/>
  </cols>
  <sheetData>
    <row r="1" spans="2:4" s="1" customFormat="1" ht="14.25" customHeight="1" x14ac:dyDescent="0.25">
      <c r="B1" s="67" t="s">
        <v>80</v>
      </c>
    </row>
    <row r="2" spans="2:4" s="1" customFormat="1" ht="15" x14ac:dyDescent="0.25">
      <c r="B2" s="43" t="s">
        <v>1724</v>
      </c>
      <c r="C2" s="43"/>
    </row>
    <row r="3" spans="2:4" x14ac:dyDescent="0.2">
      <c r="B3" s="33" t="s">
        <v>77</v>
      </c>
      <c r="C3" s="3"/>
    </row>
    <row r="4" spans="2:4" x14ac:dyDescent="0.2">
      <c r="B4" s="83"/>
      <c r="C4" s="3"/>
    </row>
    <row r="5" spans="2:4" x14ac:dyDescent="0.2">
      <c r="B5" s="83"/>
      <c r="C5" s="3"/>
    </row>
    <row r="6" spans="2:4" ht="17.25" customHeight="1" x14ac:dyDescent="0.2">
      <c r="B6" s="104" t="s">
        <v>39</v>
      </c>
      <c r="C6" s="71" t="s">
        <v>69</v>
      </c>
    </row>
    <row r="7" spans="2:4" x14ac:dyDescent="0.2">
      <c r="B7" s="105"/>
      <c r="C7" s="27" t="s">
        <v>4</v>
      </c>
    </row>
    <row r="8" spans="2:4" ht="18" customHeight="1" x14ac:dyDescent="0.2">
      <c r="B8" s="30" t="s">
        <v>1416</v>
      </c>
      <c r="C8" s="35">
        <v>30.877010506489093</v>
      </c>
      <c r="D8" s="18"/>
    </row>
    <row r="9" spans="2:4" ht="18" customHeight="1" x14ac:dyDescent="0.2">
      <c r="B9" s="30" t="s">
        <v>1417</v>
      </c>
      <c r="C9" s="35">
        <v>19.005875116158446</v>
      </c>
    </row>
    <row r="10" spans="2:4" ht="18" customHeight="1" x14ac:dyDescent="0.2">
      <c r="B10" s="30" t="s">
        <v>1418</v>
      </c>
      <c r="C10" s="35">
        <v>15.85214738055503</v>
      </c>
    </row>
    <row r="11" spans="2:4" ht="18" customHeight="1" x14ac:dyDescent="0.2">
      <c r="B11" s="30" t="s">
        <v>1419</v>
      </c>
      <c r="C11" s="35">
        <v>12.925391715029475</v>
      </c>
    </row>
    <row r="12" spans="2:4" ht="18" customHeight="1" x14ac:dyDescent="0.2">
      <c r="B12" s="30" t="s">
        <v>1420</v>
      </c>
      <c r="C12" s="35">
        <v>10.426653005469486</v>
      </c>
    </row>
    <row r="13" spans="2:4" ht="18" customHeight="1" x14ac:dyDescent="0.2">
      <c r="B13" s="30" t="s">
        <v>1421</v>
      </c>
      <c r="C13" s="35">
        <v>5.2777496955936307</v>
      </c>
    </row>
    <row r="14" spans="2:4" ht="18" customHeight="1" x14ac:dyDescent="0.2">
      <c r="B14" s="30" t="s">
        <v>1422</v>
      </c>
      <c r="C14" s="35">
        <v>4.8532287877476294</v>
      </c>
    </row>
    <row r="15" spans="2:4" ht="18" customHeight="1" x14ac:dyDescent="0.2">
      <c r="B15" s="30" t="s">
        <v>1423</v>
      </c>
      <c r="C15" s="35">
        <v>0.69339918163270875</v>
      </c>
    </row>
    <row r="16" spans="2:4" ht="18" customHeight="1" thickBot="1" x14ac:dyDescent="0.25">
      <c r="B16" s="39" t="s">
        <v>1424</v>
      </c>
      <c r="C16" s="36">
        <v>8.8544611324502337E-2</v>
      </c>
    </row>
    <row r="17" spans="2:2" ht="15" thickTop="1" x14ac:dyDescent="0.2">
      <c r="B17" s="14" t="s">
        <v>1723</v>
      </c>
    </row>
    <row r="18" spans="2:2" x14ac:dyDescent="0.2">
      <c r="B18" s="14"/>
    </row>
    <row r="19" spans="2:2" x14ac:dyDescent="0.2">
      <c r="B19" s="41" t="s">
        <v>71</v>
      </c>
    </row>
  </sheetData>
  <mergeCells count="1">
    <mergeCell ref="B6:B7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59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7" sqref="A7"/>
      <selection pane="bottomRight" activeCell="B157" sqref="B157"/>
    </sheetView>
  </sheetViews>
  <sheetFormatPr defaultRowHeight="14.25" x14ac:dyDescent="0.2"/>
  <cols>
    <col min="1" max="1" width="3" style="4" customWidth="1"/>
    <col min="2" max="2" width="10.7109375" style="4" customWidth="1"/>
    <col min="3" max="3" width="78.42578125" style="4" customWidth="1"/>
    <col min="4" max="16384" width="9.140625" style="4"/>
  </cols>
  <sheetData>
    <row r="1" spans="2:8" s="1" customFormat="1" ht="15" x14ac:dyDescent="0.25">
      <c r="B1" s="67" t="s">
        <v>80</v>
      </c>
    </row>
    <row r="2" spans="2:8" s="1" customFormat="1" ht="15" x14ac:dyDescent="0.25">
      <c r="B2" s="43" t="s">
        <v>1724</v>
      </c>
      <c r="C2" s="43"/>
    </row>
    <row r="3" spans="2:8" x14ac:dyDescent="0.2">
      <c r="B3" s="33" t="s">
        <v>78</v>
      </c>
      <c r="C3" s="3"/>
    </row>
    <row r="4" spans="2:8" x14ac:dyDescent="0.2">
      <c r="B4" s="83" t="s">
        <v>92</v>
      </c>
      <c r="C4" s="3"/>
    </row>
    <row r="5" spans="2:8" x14ac:dyDescent="0.2">
      <c r="B5" s="83"/>
      <c r="C5" s="3"/>
    </row>
    <row r="6" spans="2:8" ht="14.25" customHeight="1" x14ac:dyDescent="0.2">
      <c r="B6" s="113" t="s">
        <v>89</v>
      </c>
      <c r="C6" s="114"/>
      <c r="D6" s="51" t="s">
        <v>69</v>
      </c>
    </row>
    <row r="7" spans="2:8" x14ac:dyDescent="0.2">
      <c r="B7" s="80" t="s">
        <v>56</v>
      </c>
      <c r="C7" s="81" t="s">
        <v>57</v>
      </c>
      <c r="D7" s="50" t="s">
        <v>4</v>
      </c>
    </row>
    <row r="8" spans="2:8" x14ac:dyDescent="0.2">
      <c r="B8" s="78" t="s">
        <v>1425</v>
      </c>
      <c r="C8" s="78" t="s">
        <v>1426</v>
      </c>
      <c r="D8" s="76">
        <v>15.557995880048573</v>
      </c>
      <c r="E8" s="55"/>
    </row>
    <row r="9" spans="2:8" x14ac:dyDescent="0.2">
      <c r="B9" s="78" t="s">
        <v>1427</v>
      </c>
      <c r="C9" s="78" t="s">
        <v>1428</v>
      </c>
      <c r="D9" s="76">
        <v>15.504296665897307</v>
      </c>
      <c r="H9" s="43"/>
    </row>
    <row r="10" spans="2:8" x14ac:dyDescent="0.2">
      <c r="B10" s="78" t="s">
        <v>1429</v>
      </c>
      <c r="C10" s="78" t="s">
        <v>1430</v>
      </c>
      <c r="D10" s="76">
        <v>7.33900623805087</v>
      </c>
      <c r="E10" s="55"/>
    </row>
    <row r="11" spans="2:8" x14ac:dyDescent="0.2">
      <c r="B11" s="78" t="s">
        <v>1431</v>
      </c>
      <c r="C11" s="78" t="s">
        <v>1432</v>
      </c>
      <c r="D11" s="76">
        <v>6.5820430199357709</v>
      </c>
    </row>
    <row r="12" spans="2:8" x14ac:dyDescent="0.2">
      <c r="B12" s="78" t="s">
        <v>1433</v>
      </c>
      <c r="C12" s="78" t="s">
        <v>1434</v>
      </c>
      <c r="D12" s="76">
        <v>5.5363048693445185</v>
      </c>
    </row>
    <row r="13" spans="2:8" x14ac:dyDescent="0.2">
      <c r="B13" s="78" t="s">
        <v>1435</v>
      </c>
      <c r="C13" s="78" t="s">
        <v>1436</v>
      </c>
      <c r="D13" s="76">
        <v>5.2983408691007448</v>
      </c>
    </row>
    <row r="14" spans="2:8" x14ac:dyDescent="0.2">
      <c r="B14" s="78" t="s">
        <v>1437</v>
      </c>
      <c r="C14" s="78" t="s">
        <v>1438</v>
      </c>
      <c r="D14" s="76">
        <v>4.1090302250702866</v>
      </c>
    </row>
    <row r="15" spans="2:8" x14ac:dyDescent="0.2">
      <c r="B15" s="78" t="s">
        <v>1439</v>
      </c>
      <c r="C15" s="78" t="s">
        <v>1440</v>
      </c>
      <c r="D15" s="76">
        <v>3.9951864737594551</v>
      </c>
    </row>
    <row r="16" spans="2:8" x14ac:dyDescent="0.2">
      <c r="B16" s="78" t="s">
        <v>1441</v>
      </c>
      <c r="C16" s="78" t="s">
        <v>1442</v>
      </c>
      <c r="D16" s="76">
        <v>3.665575026553372</v>
      </c>
    </row>
    <row r="17" spans="2:4" x14ac:dyDescent="0.2">
      <c r="B17" s="78" t="s">
        <v>1443</v>
      </c>
      <c r="C17" s="78" t="s">
        <v>1444</v>
      </c>
      <c r="D17" s="76">
        <v>3.2417100020944138</v>
      </c>
    </row>
    <row r="18" spans="2:4" x14ac:dyDescent="0.2">
      <c r="B18" s="78" t="s">
        <v>1445</v>
      </c>
      <c r="C18" s="78" t="s">
        <v>1446</v>
      </c>
      <c r="D18" s="76">
        <v>2.7722920922120182</v>
      </c>
    </row>
    <row r="19" spans="2:4" x14ac:dyDescent="0.2">
      <c r="B19" s="78" t="s">
        <v>1447</v>
      </c>
      <c r="C19" s="78" t="s">
        <v>1448</v>
      </c>
      <c r="D19" s="76">
        <v>2.3340888815161196</v>
      </c>
    </row>
    <row r="20" spans="2:4" x14ac:dyDescent="0.2">
      <c r="B20" s="78" t="s">
        <v>1449</v>
      </c>
      <c r="C20" s="78" t="s">
        <v>1450</v>
      </c>
      <c r="D20" s="76">
        <v>2.1858158330285478</v>
      </c>
    </row>
    <row r="21" spans="2:4" x14ac:dyDescent="0.2">
      <c r="B21" s="78" t="s">
        <v>1451</v>
      </c>
      <c r="C21" s="78" t="s">
        <v>1452</v>
      </c>
      <c r="D21" s="76">
        <v>2.068510155061881</v>
      </c>
    </row>
    <row r="22" spans="2:4" x14ac:dyDescent="0.2">
      <c r="B22" s="78" t="s">
        <v>1453</v>
      </c>
      <c r="C22" s="78" t="s">
        <v>1454</v>
      </c>
      <c r="D22" s="76">
        <v>1.8473051467556043</v>
      </c>
    </row>
    <row r="23" spans="2:4" x14ac:dyDescent="0.2">
      <c r="B23" s="78" t="s">
        <v>1455</v>
      </c>
      <c r="C23" s="78" t="s">
        <v>1456</v>
      </c>
      <c r="D23" s="76">
        <v>1.832787513276686</v>
      </c>
    </row>
    <row r="24" spans="2:4" x14ac:dyDescent="0.2">
      <c r="B24" s="78" t="s">
        <v>1457</v>
      </c>
      <c r="C24" s="78" t="s">
        <v>1458</v>
      </c>
      <c r="D24" s="76">
        <v>1.7724593900803904</v>
      </c>
    </row>
    <row r="25" spans="2:4" x14ac:dyDescent="0.2">
      <c r="B25" s="78" t="s">
        <v>1459</v>
      </c>
      <c r="C25" s="78" t="s">
        <v>1460</v>
      </c>
      <c r="D25" s="76">
        <v>1.7622638000572244</v>
      </c>
    </row>
    <row r="26" spans="2:4" x14ac:dyDescent="0.2">
      <c r="B26" s="78" t="s">
        <v>1461</v>
      </c>
      <c r="C26" s="78" t="s">
        <v>1462</v>
      </c>
      <c r="D26" s="76">
        <v>1.7602581712595173</v>
      </c>
    </row>
    <row r="27" spans="2:4" x14ac:dyDescent="0.2">
      <c r="B27" s="78" t="s">
        <v>1463</v>
      </c>
      <c r="C27" s="78" t="s">
        <v>1464</v>
      </c>
      <c r="D27" s="76">
        <v>1.6012927606102438</v>
      </c>
    </row>
    <row r="28" spans="2:4" x14ac:dyDescent="0.2">
      <c r="B28" s="78" t="s">
        <v>1465</v>
      </c>
      <c r="C28" s="78" t="s">
        <v>1466</v>
      </c>
      <c r="D28" s="76">
        <v>1.5040650117167111</v>
      </c>
    </row>
    <row r="29" spans="2:4" x14ac:dyDescent="0.2">
      <c r="B29" s="78" t="s">
        <v>1467</v>
      </c>
      <c r="C29" s="78" t="s">
        <v>1468</v>
      </c>
      <c r="D29" s="76">
        <v>1.4263394842491235</v>
      </c>
    </row>
    <row r="30" spans="2:4" x14ac:dyDescent="0.2">
      <c r="B30" s="78" t="s">
        <v>1469</v>
      </c>
      <c r="C30" s="78" t="s">
        <v>1470</v>
      </c>
      <c r="D30" s="76">
        <v>1.406674318863089</v>
      </c>
    </row>
    <row r="31" spans="2:4" x14ac:dyDescent="0.2">
      <c r="B31" s="78" t="s">
        <v>1471</v>
      </c>
      <c r="C31" s="78" t="s">
        <v>1472</v>
      </c>
      <c r="D31" s="76">
        <v>1.354162329014073</v>
      </c>
    </row>
    <row r="32" spans="2:4" x14ac:dyDescent="0.2">
      <c r="B32" s="78" t="s">
        <v>1473</v>
      </c>
      <c r="C32" s="78" t="s">
        <v>1474</v>
      </c>
      <c r="D32" s="76">
        <v>1.2724699289568409</v>
      </c>
    </row>
    <row r="33" spans="2:4" x14ac:dyDescent="0.2">
      <c r="B33" s="78" t="s">
        <v>1475</v>
      </c>
      <c r="C33" s="78" t="s">
        <v>1476</v>
      </c>
      <c r="D33" s="76">
        <v>1.2286675590985878</v>
      </c>
    </row>
    <row r="34" spans="2:4" x14ac:dyDescent="0.2">
      <c r="B34" s="78" t="s">
        <v>1477</v>
      </c>
      <c r="C34" s="78" t="s">
        <v>1478</v>
      </c>
      <c r="D34" s="76">
        <v>1.1678429102750434</v>
      </c>
    </row>
    <row r="35" spans="2:4" x14ac:dyDescent="0.2">
      <c r="B35" s="78" t="s">
        <v>1479</v>
      </c>
      <c r="C35" s="78" t="s">
        <v>1480</v>
      </c>
      <c r="D35" s="76">
        <v>1.127938960714578</v>
      </c>
    </row>
    <row r="36" spans="2:4" x14ac:dyDescent="0.2">
      <c r="B36" s="78" t="s">
        <v>1481</v>
      </c>
      <c r="C36" s="78" t="s">
        <v>1482</v>
      </c>
      <c r="D36" s="76">
        <v>1.0813635594508177</v>
      </c>
    </row>
    <row r="37" spans="2:4" x14ac:dyDescent="0.2">
      <c r="B37" s="78" t="s">
        <v>1483</v>
      </c>
      <c r="C37" s="78" t="s">
        <v>1484</v>
      </c>
      <c r="D37" s="76">
        <v>1.0705911459925364</v>
      </c>
    </row>
    <row r="38" spans="2:4" x14ac:dyDescent="0.2">
      <c r="B38" s="78" t="s">
        <v>1485</v>
      </c>
      <c r="C38" s="78" t="s">
        <v>1486</v>
      </c>
      <c r="D38" s="76">
        <v>1.0377866955222019</v>
      </c>
    </row>
    <row r="39" spans="2:4" x14ac:dyDescent="0.2">
      <c r="B39" s="78" t="s">
        <v>1487</v>
      </c>
      <c r="C39" s="78" t="s">
        <v>1488</v>
      </c>
      <c r="D39" s="76">
        <v>1.0377866955222019</v>
      </c>
    </row>
    <row r="40" spans="2:4" x14ac:dyDescent="0.2">
      <c r="B40" s="78" t="s">
        <v>1489</v>
      </c>
      <c r="C40" s="78" t="s">
        <v>1490</v>
      </c>
      <c r="D40" s="76">
        <v>1.0307343190105445</v>
      </c>
    </row>
    <row r="41" spans="2:4" x14ac:dyDescent="0.2">
      <c r="B41" s="78" t="s">
        <v>1491</v>
      </c>
      <c r="C41" s="78" t="s">
        <v>1492</v>
      </c>
      <c r="D41" s="76">
        <v>0.99207914372817418</v>
      </c>
    </row>
    <row r="42" spans="2:4" x14ac:dyDescent="0.2">
      <c r="B42" s="78" t="s">
        <v>1493</v>
      </c>
      <c r="C42" s="78" t="s">
        <v>1494</v>
      </c>
      <c r="D42" s="76">
        <v>0.90406529907102517</v>
      </c>
    </row>
    <row r="43" spans="2:4" x14ac:dyDescent="0.2">
      <c r="B43" s="78" t="s">
        <v>1495</v>
      </c>
      <c r="C43" s="78" t="s">
        <v>1496</v>
      </c>
      <c r="D43" s="76">
        <v>0.80417819939769564</v>
      </c>
    </row>
    <row r="44" spans="2:4" x14ac:dyDescent="0.2">
      <c r="B44" s="78" t="s">
        <v>1497</v>
      </c>
      <c r="C44" s="78" t="s">
        <v>1498</v>
      </c>
      <c r="D44" s="76">
        <v>0.79244018825761764</v>
      </c>
    </row>
    <row r="45" spans="2:4" x14ac:dyDescent="0.2">
      <c r="B45" s="78" t="s">
        <v>1499</v>
      </c>
      <c r="C45" s="78" t="s">
        <v>1500</v>
      </c>
      <c r="D45" s="76">
        <v>0.635698322382934</v>
      </c>
    </row>
    <row r="46" spans="2:4" x14ac:dyDescent="0.2">
      <c r="B46" s="78" t="s">
        <v>1501</v>
      </c>
      <c r="C46" s="78" t="s">
        <v>1502</v>
      </c>
      <c r="D46" s="76">
        <v>0.57757805805886686</v>
      </c>
    </row>
    <row r="47" spans="2:4" x14ac:dyDescent="0.2">
      <c r="B47" s="78" t="s">
        <v>1503</v>
      </c>
      <c r="C47" s="78" t="s">
        <v>1504</v>
      </c>
      <c r="D47" s="76">
        <v>0.55947860261913851</v>
      </c>
    </row>
    <row r="48" spans="2:4" x14ac:dyDescent="0.2">
      <c r="B48" s="78" t="s">
        <v>1505</v>
      </c>
      <c r="C48" s="78" t="s">
        <v>1506</v>
      </c>
      <c r="D48" s="76">
        <v>0.55630853235172695</v>
      </c>
    </row>
    <row r="49" spans="2:4" x14ac:dyDescent="0.2">
      <c r="B49" s="78" t="s">
        <v>1507</v>
      </c>
      <c r="C49" s="78" t="s">
        <v>1508</v>
      </c>
      <c r="D49" s="76">
        <v>0.51069765190467153</v>
      </c>
    </row>
    <row r="50" spans="2:4" x14ac:dyDescent="0.2">
      <c r="B50" s="78" t="s">
        <v>1509</v>
      </c>
      <c r="C50" s="78" t="s">
        <v>1510</v>
      </c>
      <c r="D50" s="76">
        <v>0.47081241125339085</v>
      </c>
    </row>
    <row r="51" spans="2:4" x14ac:dyDescent="0.2">
      <c r="B51" s="78" t="s">
        <v>1511</v>
      </c>
      <c r="C51" s="78" t="s">
        <v>1512</v>
      </c>
      <c r="D51" s="76">
        <v>0.45538294550159442</v>
      </c>
    </row>
    <row r="52" spans="2:4" x14ac:dyDescent="0.2">
      <c r="B52" s="78" t="s">
        <v>1513</v>
      </c>
      <c r="C52" s="78" t="s">
        <v>1514</v>
      </c>
      <c r="D52" s="76">
        <v>0.40957712652437417</v>
      </c>
    </row>
    <row r="53" spans="2:4" x14ac:dyDescent="0.2">
      <c r="B53" s="78" t="s">
        <v>1515</v>
      </c>
      <c r="C53" s="78" t="s">
        <v>1516</v>
      </c>
      <c r="D53" s="76">
        <v>0.39417478998832317</v>
      </c>
    </row>
    <row r="54" spans="2:4" x14ac:dyDescent="0.2">
      <c r="B54" s="78" t="s">
        <v>1517</v>
      </c>
      <c r="C54" s="78" t="s">
        <v>1518</v>
      </c>
      <c r="D54" s="76">
        <v>0.39090605033509429</v>
      </c>
    </row>
    <row r="55" spans="2:4" x14ac:dyDescent="0.2">
      <c r="B55" s="78" t="s">
        <v>1519</v>
      </c>
      <c r="C55" s="78" t="s">
        <v>1520</v>
      </c>
      <c r="D55" s="76">
        <v>0.39090605033509429</v>
      </c>
    </row>
    <row r="56" spans="2:4" x14ac:dyDescent="0.2">
      <c r="B56" s="78" t="s">
        <v>1521</v>
      </c>
      <c r="C56" s="78" t="s">
        <v>1522</v>
      </c>
      <c r="D56" s="76">
        <v>0.3871299385580298</v>
      </c>
    </row>
    <row r="57" spans="2:4" x14ac:dyDescent="0.2">
      <c r="B57" s="78" t="s">
        <v>1523</v>
      </c>
      <c r="C57" s="78" t="s">
        <v>1524</v>
      </c>
      <c r="D57" s="76">
        <v>0.38164015816590707</v>
      </c>
    </row>
    <row r="58" spans="2:4" x14ac:dyDescent="0.2">
      <c r="B58" s="78" t="s">
        <v>1525</v>
      </c>
      <c r="C58" s="78" t="s">
        <v>1526</v>
      </c>
      <c r="D58" s="76">
        <v>0.3742407586348605</v>
      </c>
    </row>
    <row r="59" spans="2:4" x14ac:dyDescent="0.2">
      <c r="B59" s="78" t="s">
        <v>1527</v>
      </c>
      <c r="C59" s="78" t="s">
        <v>1528</v>
      </c>
      <c r="D59" s="76">
        <v>0.37324682512944429</v>
      </c>
    </row>
    <row r="60" spans="2:4" x14ac:dyDescent="0.2">
      <c r="B60" s="78" t="s">
        <v>1529</v>
      </c>
      <c r="C60" s="78" t="s">
        <v>1530</v>
      </c>
      <c r="D60" s="76">
        <v>0.34272988262529369</v>
      </c>
    </row>
    <row r="61" spans="2:4" x14ac:dyDescent="0.2">
      <c r="B61" s="78" t="s">
        <v>1531</v>
      </c>
      <c r="C61" s="78" t="s">
        <v>1532</v>
      </c>
      <c r="D61" s="76">
        <v>0.340433305638638</v>
      </c>
    </row>
    <row r="62" spans="2:4" x14ac:dyDescent="0.2">
      <c r="B62" s="78" t="s">
        <v>1533</v>
      </c>
      <c r="C62" s="78" t="s">
        <v>1534</v>
      </c>
      <c r="D62" s="76">
        <v>0.33623275332408153</v>
      </c>
    </row>
    <row r="63" spans="2:4" x14ac:dyDescent="0.2">
      <c r="B63" s="78" t="s">
        <v>1535</v>
      </c>
      <c r="C63" s="78" t="s">
        <v>1536</v>
      </c>
      <c r="D63" s="76">
        <v>0.31625564736694839</v>
      </c>
    </row>
    <row r="64" spans="2:4" x14ac:dyDescent="0.2">
      <c r="B64" s="78" t="s">
        <v>1537</v>
      </c>
      <c r="C64" s="78" t="s">
        <v>1538</v>
      </c>
      <c r="D64" s="76">
        <v>0.31457158605477442</v>
      </c>
    </row>
    <row r="65" spans="2:4" x14ac:dyDescent="0.2">
      <c r="B65" s="78" t="s">
        <v>1539</v>
      </c>
      <c r="C65" s="78" t="s">
        <v>1540</v>
      </c>
      <c r="D65" s="76">
        <v>0.30017766231862647</v>
      </c>
    </row>
    <row r="66" spans="2:4" x14ac:dyDescent="0.2">
      <c r="B66" s="78" t="s">
        <v>1541</v>
      </c>
      <c r="C66" s="78" t="s">
        <v>1542</v>
      </c>
      <c r="D66" s="76">
        <v>0.25542901347883729</v>
      </c>
    </row>
    <row r="67" spans="2:4" x14ac:dyDescent="0.2">
      <c r="B67" s="78" t="s">
        <v>1543</v>
      </c>
      <c r="C67" s="78" t="s">
        <v>1544</v>
      </c>
      <c r="D67" s="76">
        <v>0.2385593120253422</v>
      </c>
    </row>
    <row r="68" spans="2:4" x14ac:dyDescent="0.2">
      <c r="B68" s="78" t="s">
        <v>1545</v>
      </c>
      <c r="C68" s="78" t="s">
        <v>1546</v>
      </c>
      <c r="D68" s="76">
        <v>0.23536849588706646</v>
      </c>
    </row>
    <row r="69" spans="2:4" x14ac:dyDescent="0.2">
      <c r="B69" s="78" t="s">
        <v>1547</v>
      </c>
      <c r="C69" s="78" t="s">
        <v>1548</v>
      </c>
      <c r="D69" s="76">
        <v>0.20559241061749028</v>
      </c>
    </row>
    <row r="70" spans="2:4" x14ac:dyDescent="0.2">
      <c r="B70" s="78" t="s">
        <v>1549</v>
      </c>
      <c r="C70" s="78" t="s">
        <v>1550</v>
      </c>
      <c r="D70" s="76">
        <v>0.20430672451787643</v>
      </c>
    </row>
    <row r="71" spans="2:4" x14ac:dyDescent="0.2">
      <c r="B71" s="78" t="s">
        <v>1551</v>
      </c>
      <c r="C71" s="78" t="s">
        <v>1552</v>
      </c>
      <c r="D71" s="76">
        <v>0.20402734938509492</v>
      </c>
    </row>
    <row r="72" spans="2:4" x14ac:dyDescent="0.2">
      <c r="B72" s="78" t="s">
        <v>1553</v>
      </c>
      <c r="C72" s="78" t="s">
        <v>1554</v>
      </c>
      <c r="D72" s="76">
        <v>0.20402734938509492</v>
      </c>
    </row>
    <row r="73" spans="2:4" x14ac:dyDescent="0.2">
      <c r="B73" s="78" t="s">
        <v>1555</v>
      </c>
      <c r="C73" s="78" t="s">
        <v>1556</v>
      </c>
      <c r="D73" s="76">
        <v>0.20402734938509492</v>
      </c>
    </row>
    <row r="74" spans="2:4" x14ac:dyDescent="0.2">
      <c r="B74" s="78" t="s">
        <v>1557</v>
      </c>
      <c r="C74" s="78" t="s">
        <v>1558</v>
      </c>
      <c r="D74" s="76">
        <v>0.2000140937508354</v>
      </c>
    </row>
    <row r="75" spans="2:4" x14ac:dyDescent="0.2">
      <c r="B75" s="78" t="s">
        <v>1559</v>
      </c>
      <c r="C75" s="78" t="s">
        <v>1560</v>
      </c>
      <c r="D75" s="76">
        <v>0.19651168734697286</v>
      </c>
    </row>
    <row r="76" spans="2:4" x14ac:dyDescent="0.2">
      <c r="B76" s="78" t="s">
        <v>1561</v>
      </c>
      <c r="C76" s="78" t="s">
        <v>1562</v>
      </c>
      <c r="D76" s="76">
        <v>0.19176651375582837</v>
      </c>
    </row>
    <row r="77" spans="2:4" x14ac:dyDescent="0.2">
      <c r="B77" s="78" t="s">
        <v>1563</v>
      </c>
      <c r="C77" s="78" t="s">
        <v>1564</v>
      </c>
      <c r="D77" s="76">
        <v>0.15435300284709194</v>
      </c>
    </row>
    <row r="78" spans="2:4" x14ac:dyDescent="0.2">
      <c r="B78" s="78" t="s">
        <v>1565</v>
      </c>
      <c r="C78" s="78" t="s">
        <v>1566</v>
      </c>
      <c r="D78" s="76">
        <v>0.15243618298375933</v>
      </c>
    </row>
    <row r="79" spans="2:4" x14ac:dyDescent="0.2">
      <c r="B79" s="78" t="s">
        <v>1567</v>
      </c>
      <c r="C79" s="78" t="s">
        <v>1568</v>
      </c>
      <c r="D79" s="76">
        <v>0.15243618298375933</v>
      </c>
    </row>
    <row r="80" spans="2:4" x14ac:dyDescent="0.2">
      <c r="B80" s="78" t="s">
        <v>1569</v>
      </c>
      <c r="C80" s="78" t="s">
        <v>1570</v>
      </c>
      <c r="D80" s="76">
        <v>0.14887809097780244</v>
      </c>
    </row>
    <row r="81" spans="2:4" x14ac:dyDescent="0.2">
      <c r="B81" s="78" t="s">
        <v>1571</v>
      </c>
      <c r="C81" s="78" t="s">
        <v>1572</v>
      </c>
      <c r="D81" s="76">
        <v>0.1430872424597244</v>
      </c>
    </row>
    <row r="82" spans="2:4" x14ac:dyDescent="0.2">
      <c r="B82" s="78" t="s">
        <v>1573</v>
      </c>
      <c r="C82" s="78" t="s">
        <v>1574</v>
      </c>
      <c r="D82" s="76">
        <v>0.11769132541229897</v>
      </c>
    </row>
    <row r="83" spans="2:4" x14ac:dyDescent="0.2">
      <c r="B83" s="78" t="s">
        <v>1575</v>
      </c>
      <c r="C83" s="78" t="s">
        <v>1576</v>
      </c>
      <c r="D83" s="76">
        <v>0.11662245247591886</v>
      </c>
    </row>
    <row r="84" spans="2:4" x14ac:dyDescent="0.2">
      <c r="B84" s="78" t="s">
        <v>1577</v>
      </c>
      <c r="C84" s="78" t="s">
        <v>1578</v>
      </c>
      <c r="D84" s="76">
        <v>0.11239412223170624</v>
      </c>
    </row>
    <row r="85" spans="2:4" x14ac:dyDescent="0.2">
      <c r="B85" s="78" t="s">
        <v>1579</v>
      </c>
      <c r="C85" s="78" t="s">
        <v>1580</v>
      </c>
      <c r="D85" s="76">
        <v>0.11098767155047673</v>
      </c>
    </row>
    <row r="86" spans="2:4" x14ac:dyDescent="0.2">
      <c r="B86" s="78" t="s">
        <v>1581</v>
      </c>
      <c r="C86" s="78" t="s">
        <v>1582</v>
      </c>
      <c r="D86" s="76">
        <v>0.1079917809680878</v>
      </c>
    </row>
    <row r="87" spans="2:4" x14ac:dyDescent="0.2">
      <c r="B87" s="78" t="s">
        <v>1583</v>
      </c>
      <c r="C87" s="78" t="s">
        <v>1584</v>
      </c>
      <c r="D87" s="76">
        <v>0.1000070468754177</v>
      </c>
    </row>
    <row r="88" spans="2:4" x14ac:dyDescent="0.2">
      <c r="B88" s="78" t="s">
        <v>1585</v>
      </c>
      <c r="C88" s="78" t="s">
        <v>1586</v>
      </c>
      <c r="D88" s="76">
        <v>9.9863642178318626E-2</v>
      </c>
    </row>
    <row r="89" spans="2:4" x14ac:dyDescent="0.2">
      <c r="B89" s="78" t="s">
        <v>1587</v>
      </c>
      <c r="C89" s="78" t="s">
        <v>1588</v>
      </c>
      <c r="D89" s="76">
        <v>8.8013844657148996E-2</v>
      </c>
    </row>
    <row r="90" spans="2:4" x14ac:dyDescent="0.2">
      <c r="B90" s="78" t="s">
        <v>1589</v>
      </c>
      <c r="C90" s="78" t="s">
        <v>1590</v>
      </c>
      <c r="D90" s="76">
        <v>8.6929636123919962E-2</v>
      </c>
    </row>
    <row r="91" spans="2:4" x14ac:dyDescent="0.2">
      <c r="B91" s="78" t="s">
        <v>1591</v>
      </c>
      <c r="C91" s="78" t="s">
        <v>1592</v>
      </c>
      <c r="D91" s="76">
        <v>7.6400114128082619E-2</v>
      </c>
    </row>
    <row r="92" spans="2:4" x14ac:dyDescent="0.2">
      <c r="B92" s="78" t="s">
        <v>1593</v>
      </c>
      <c r="C92" s="78" t="s">
        <v>1594</v>
      </c>
      <c r="D92" s="76">
        <v>7.5433725015314715E-2</v>
      </c>
    </row>
    <row r="93" spans="2:4" x14ac:dyDescent="0.2">
      <c r="B93" s="78" t="s">
        <v>1595</v>
      </c>
      <c r="C93" s="78" t="s">
        <v>1596</v>
      </c>
      <c r="D93" s="76">
        <v>7.0776348364844158E-2</v>
      </c>
    </row>
    <row r="94" spans="2:4" x14ac:dyDescent="0.2">
      <c r="B94" s="78" t="s">
        <v>1597</v>
      </c>
      <c r="C94" s="78" t="s">
        <v>1598</v>
      </c>
      <c r="D94" s="76">
        <v>6.832633756402999E-2</v>
      </c>
    </row>
    <row r="95" spans="2:4" x14ac:dyDescent="0.2">
      <c r="B95" s="78" t="s">
        <v>1599</v>
      </c>
      <c r="C95" s="78" t="s">
        <v>1600</v>
      </c>
      <c r="D95" s="76">
        <v>6.3427535544553812E-2</v>
      </c>
    </row>
    <row r="96" spans="2:4" x14ac:dyDescent="0.2">
      <c r="B96" s="78" t="s">
        <v>1601</v>
      </c>
      <c r="C96" s="78" t="s">
        <v>1602</v>
      </c>
      <c r="D96" s="76">
        <v>6.3427535544553812E-2</v>
      </c>
    </row>
    <row r="97" spans="2:4" x14ac:dyDescent="0.2">
      <c r="B97" s="78" t="s">
        <v>1603</v>
      </c>
      <c r="C97" s="78" t="s">
        <v>1604</v>
      </c>
      <c r="D97" s="76">
        <v>6.3427535544553812E-2</v>
      </c>
    </row>
    <row r="98" spans="2:4" x14ac:dyDescent="0.2">
      <c r="B98" s="78" t="s">
        <v>1605</v>
      </c>
      <c r="C98" s="78" t="s">
        <v>1606</v>
      </c>
      <c r="D98" s="76">
        <v>6.2567548487418689E-2</v>
      </c>
    </row>
    <row r="99" spans="2:4" x14ac:dyDescent="0.2">
      <c r="B99" s="78" t="s">
        <v>1607</v>
      </c>
      <c r="C99" s="78" t="s">
        <v>1608</v>
      </c>
      <c r="D99" s="76">
        <v>6.2004412915819332E-2</v>
      </c>
    </row>
    <row r="100" spans="2:4" x14ac:dyDescent="0.2">
      <c r="B100" s="78" t="s">
        <v>1609</v>
      </c>
      <c r="C100" s="78" t="s">
        <v>1610</v>
      </c>
      <c r="D100" s="76">
        <v>5.7400412445921076E-2</v>
      </c>
    </row>
    <row r="101" spans="2:4" x14ac:dyDescent="0.2">
      <c r="B101" s="78" t="s">
        <v>1611</v>
      </c>
      <c r="C101" s="78" t="s">
        <v>1612</v>
      </c>
      <c r="D101" s="76">
        <v>5.6227044672805628E-2</v>
      </c>
    </row>
    <row r="102" spans="2:4" x14ac:dyDescent="0.2">
      <c r="B102" s="78" t="s">
        <v>1613</v>
      </c>
      <c r="C102" s="78" t="s">
        <v>1614</v>
      </c>
      <c r="D102" s="76">
        <v>5.52556474886471E-2</v>
      </c>
    </row>
    <row r="103" spans="2:4" x14ac:dyDescent="0.2">
      <c r="B103" s="78" t="s">
        <v>1615</v>
      </c>
      <c r="C103" s="78" t="s">
        <v>1616</v>
      </c>
      <c r="D103" s="76">
        <v>5.1764554655387186E-2</v>
      </c>
    </row>
    <row r="104" spans="2:4" x14ac:dyDescent="0.2">
      <c r="B104" s="78" t="s">
        <v>1617</v>
      </c>
      <c r="C104" s="78" t="s">
        <v>1618</v>
      </c>
      <c r="D104" s="76">
        <v>5.1694662218648504E-2</v>
      </c>
    </row>
    <row r="105" spans="2:4" x14ac:dyDescent="0.2">
      <c r="B105" s="78" t="s">
        <v>1619</v>
      </c>
      <c r="C105" s="78" t="s">
        <v>1620</v>
      </c>
      <c r="D105" s="76">
        <v>4.9204651718100664E-2</v>
      </c>
    </row>
    <row r="106" spans="2:4" x14ac:dyDescent="0.2">
      <c r="B106" s="78" t="s">
        <v>1621</v>
      </c>
      <c r="C106" s="78" t="s">
        <v>1622</v>
      </c>
      <c r="D106" s="76">
        <v>4.9204651718100664E-2</v>
      </c>
    </row>
    <row r="107" spans="2:4" x14ac:dyDescent="0.2">
      <c r="B107" s="78" t="s">
        <v>1623</v>
      </c>
      <c r="C107" s="78" t="s">
        <v>1624</v>
      </c>
      <c r="D107" s="76">
        <v>4.9157243705506802E-2</v>
      </c>
    </row>
    <row r="108" spans="2:4" x14ac:dyDescent="0.2">
      <c r="B108" s="78" t="s">
        <v>1625</v>
      </c>
      <c r="C108" s="78" t="s">
        <v>1626</v>
      </c>
      <c r="D108" s="76">
        <v>4.8772569330740659E-2</v>
      </c>
    </row>
    <row r="109" spans="2:4" x14ac:dyDescent="0.2">
      <c r="B109" s="78" t="s">
        <v>1627</v>
      </c>
      <c r="C109" s="78" t="s">
        <v>1628</v>
      </c>
      <c r="D109" s="76">
        <v>4.6913420134069135E-2</v>
      </c>
    </row>
    <row r="110" spans="2:4" x14ac:dyDescent="0.2">
      <c r="B110" s="78" t="s">
        <v>1629</v>
      </c>
      <c r="C110" s="78" t="s">
        <v>1630</v>
      </c>
      <c r="D110" s="76">
        <v>4.4511647699654544E-2</v>
      </c>
    </row>
    <row r="111" spans="2:4" x14ac:dyDescent="0.2">
      <c r="B111" s="78" t="s">
        <v>1631</v>
      </c>
      <c r="C111" s="78" t="s">
        <v>1632</v>
      </c>
      <c r="D111" s="76">
        <v>4.2182258763395708E-2</v>
      </c>
    </row>
    <row r="112" spans="2:4" x14ac:dyDescent="0.2">
      <c r="B112" s="78" t="s">
        <v>1633</v>
      </c>
      <c r="C112" s="78" t="s">
        <v>1634</v>
      </c>
      <c r="D112" s="76">
        <v>4.0891292132548787E-2</v>
      </c>
    </row>
    <row r="113" spans="2:4" x14ac:dyDescent="0.2">
      <c r="B113" s="78" t="s">
        <v>1635</v>
      </c>
      <c r="C113" s="78" t="s">
        <v>1636</v>
      </c>
      <c r="D113" s="76">
        <v>3.8762472563199792E-2</v>
      </c>
    </row>
    <row r="114" spans="2:4" x14ac:dyDescent="0.2">
      <c r="B114" s="78" t="s">
        <v>1637</v>
      </c>
      <c r="C114" s="78" t="s">
        <v>1638</v>
      </c>
      <c r="D114" s="76">
        <v>3.7379570196928648E-2</v>
      </c>
    </row>
    <row r="115" spans="2:4" x14ac:dyDescent="0.2">
      <c r="B115" s="78" t="s">
        <v>1639</v>
      </c>
      <c r="C115" s="78" t="s">
        <v>1640</v>
      </c>
      <c r="D115" s="76">
        <v>3.6730648697778485E-2</v>
      </c>
    </row>
    <row r="116" spans="2:4" x14ac:dyDescent="0.2">
      <c r="B116" s="78" t="s">
        <v>1641</v>
      </c>
      <c r="C116" s="78" t="s">
        <v>1642</v>
      </c>
      <c r="D116" s="76">
        <v>3.6335011057921536E-2</v>
      </c>
    </row>
    <row r="117" spans="2:4" x14ac:dyDescent="0.2">
      <c r="B117" s="78" t="s">
        <v>1643</v>
      </c>
      <c r="C117" s="78" t="s">
        <v>1644</v>
      </c>
      <c r="D117" s="76">
        <v>3.607915829154195E-2</v>
      </c>
    </row>
    <row r="118" spans="2:4" x14ac:dyDescent="0.2">
      <c r="B118" s="78" t="s">
        <v>1645</v>
      </c>
      <c r="C118" s="78" t="s">
        <v>1646</v>
      </c>
      <c r="D118" s="76">
        <v>3.5095461491636587E-2</v>
      </c>
    </row>
    <row r="119" spans="2:4" x14ac:dyDescent="0.2">
      <c r="B119" s="78" t="s">
        <v>1647</v>
      </c>
      <c r="C119" s="78" t="s">
        <v>1648</v>
      </c>
      <c r="D119" s="76">
        <v>3.5095461491636587E-2</v>
      </c>
    </row>
    <row r="120" spans="2:4" x14ac:dyDescent="0.2">
      <c r="B120" s="78" t="s">
        <v>1649</v>
      </c>
      <c r="C120" s="78" t="s">
        <v>1650</v>
      </c>
      <c r="D120" s="76">
        <v>3.5095461491636587E-2</v>
      </c>
    </row>
    <row r="121" spans="2:4" x14ac:dyDescent="0.2">
      <c r="B121" s="78" t="s">
        <v>1651</v>
      </c>
      <c r="C121" s="78" t="s">
        <v>1652</v>
      </c>
      <c r="D121" s="76">
        <v>3.4816164204524359E-2</v>
      </c>
    </row>
    <row r="122" spans="2:4" x14ac:dyDescent="0.2">
      <c r="B122" s="78" t="s">
        <v>1653</v>
      </c>
      <c r="C122" s="78" t="s">
        <v>1654</v>
      </c>
      <c r="D122" s="76">
        <v>3.1189827495161953E-2</v>
      </c>
    </row>
    <row r="123" spans="2:4" x14ac:dyDescent="0.2">
      <c r="B123" s="78" t="s">
        <v>1655</v>
      </c>
      <c r="C123" s="78" t="s">
        <v>1656</v>
      </c>
      <c r="D123" s="76">
        <v>3.0854935425902841E-2</v>
      </c>
    </row>
    <row r="124" spans="2:4" x14ac:dyDescent="0.2">
      <c r="B124" s="78" t="s">
        <v>1657</v>
      </c>
      <c r="C124" s="78" t="s">
        <v>1658</v>
      </c>
      <c r="D124" s="76">
        <v>2.9789228213406942E-2</v>
      </c>
    </row>
    <row r="125" spans="2:4" x14ac:dyDescent="0.2">
      <c r="B125" s="78" t="s">
        <v>1659</v>
      </c>
      <c r="C125" s="78" t="s">
        <v>1660</v>
      </c>
      <c r="D125" s="76">
        <v>2.8113522336402814E-2</v>
      </c>
    </row>
    <row r="126" spans="2:4" x14ac:dyDescent="0.2">
      <c r="B126" s="78" t="s">
        <v>1661</v>
      </c>
      <c r="C126" s="78" t="s">
        <v>1662</v>
      </c>
      <c r="D126" s="76">
        <v>2.8113522336402814E-2</v>
      </c>
    </row>
    <row r="127" spans="2:4" x14ac:dyDescent="0.2">
      <c r="B127" s="78" t="s">
        <v>1663</v>
      </c>
      <c r="C127" s="78" t="s">
        <v>1664</v>
      </c>
      <c r="D127" s="76">
        <v>2.8113522336402814E-2</v>
      </c>
    </row>
    <row r="128" spans="2:4" x14ac:dyDescent="0.2">
      <c r="B128" s="78" t="s">
        <v>1665</v>
      </c>
      <c r="C128" s="78" t="s">
        <v>1666</v>
      </c>
      <c r="D128" s="76">
        <v>2.713990655066971E-2</v>
      </c>
    </row>
    <row r="129" spans="2:4" x14ac:dyDescent="0.2">
      <c r="B129" s="78" t="s">
        <v>1667</v>
      </c>
      <c r="C129" s="78" t="s">
        <v>1668</v>
      </c>
      <c r="D129" s="76">
        <v>2.387865305597035E-2</v>
      </c>
    </row>
    <row r="130" spans="2:4" x14ac:dyDescent="0.2">
      <c r="B130" s="78" t="s">
        <v>1669</v>
      </c>
      <c r="C130" s="78" t="s">
        <v>1670</v>
      </c>
      <c r="D130" s="76">
        <v>2.3420518317956687E-2</v>
      </c>
    </row>
    <row r="131" spans="2:4" x14ac:dyDescent="0.2">
      <c r="B131" s="78" t="s">
        <v>1671</v>
      </c>
      <c r="C131" s="78" t="s">
        <v>1672</v>
      </c>
      <c r="D131" s="76">
        <v>2.2750500642430598E-2</v>
      </c>
    </row>
    <row r="132" spans="2:4" x14ac:dyDescent="0.2">
      <c r="B132" s="78" t="s">
        <v>1673</v>
      </c>
      <c r="C132" s="78" t="s">
        <v>1674</v>
      </c>
      <c r="D132" s="76">
        <v>2.2750500642430598E-2</v>
      </c>
    </row>
    <row r="133" spans="2:4" x14ac:dyDescent="0.2">
      <c r="B133" s="78" t="s">
        <v>1675</v>
      </c>
      <c r="C133" s="78" t="s">
        <v>1676</v>
      </c>
      <c r="D133" s="76">
        <v>2.1091129381697854E-2</v>
      </c>
    </row>
    <row r="134" spans="2:4" x14ac:dyDescent="0.2">
      <c r="B134" s="78" t="s">
        <v>1677</v>
      </c>
      <c r="C134" s="78" t="s">
        <v>1678</v>
      </c>
      <c r="D134" s="76">
        <v>2.1091129381697854E-2</v>
      </c>
    </row>
    <row r="135" spans="2:4" x14ac:dyDescent="0.2">
      <c r="B135" s="78" t="s">
        <v>1679</v>
      </c>
      <c r="C135" s="78" t="s">
        <v>1680</v>
      </c>
      <c r="D135" s="76">
        <v>2.1091129381697854E-2</v>
      </c>
    </row>
    <row r="136" spans="2:4" x14ac:dyDescent="0.2">
      <c r="B136" s="78" t="s">
        <v>1681</v>
      </c>
      <c r="C136" s="78" t="s">
        <v>1682</v>
      </c>
      <c r="D136" s="76">
        <v>2.1091129381697854E-2</v>
      </c>
    </row>
    <row r="137" spans="2:4" x14ac:dyDescent="0.2">
      <c r="B137" s="78" t="s">
        <v>1683</v>
      </c>
      <c r="C137" s="78" t="s">
        <v>1684</v>
      </c>
      <c r="D137" s="76">
        <v>2.1091129381697854E-2</v>
      </c>
    </row>
    <row r="138" spans="2:4" x14ac:dyDescent="0.2">
      <c r="B138" s="78" t="s">
        <v>1685</v>
      </c>
      <c r="C138" s="78" t="s">
        <v>1686</v>
      </c>
      <c r="D138" s="76">
        <v>2.0040628023268742E-2</v>
      </c>
    </row>
    <row r="139" spans="2:4" x14ac:dyDescent="0.2">
      <c r="B139" s="78" t="s">
        <v>1687</v>
      </c>
      <c r="C139" s="78" t="s">
        <v>1688</v>
      </c>
      <c r="D139" s="76">
        <v>2.0040628023268742E-2</v>
      </c>
    </row>
    <row r="140" spans="2:4" x14ac:dyDescent="0.2">
      <c r="B140" s="78" t="s">
        <v>1689</v>
      </c>
      <c r="C140" s="78" t="s">
        <v>1690</v>
      </c>
      <c r="D140" s="76">
        <v>1.9802848426441227E-2</v>
      </c>
    </row>
    <row r="141" spans="2:4" x14ac:dyDescent="0.2">
      <c r="B141" s="78" t="s">
        <v>1691</v>
      </c>
      <c r="C141" s="78" t="s">
        <v>1692</v>
      </c>
      <c r="D141" s="76">
        <v>1.9665165386034522E-2</v>
      </c>
    </row>
    <row r="142" spans="2:4" x14ac:dyDescent="0.2">
      <c r="B142" s="78" t="s">
        <v>1693</v>
      </c>
      <c r="C142" s="78" t="s">
        <v>1694</v>
      </c>
      <c r="D142" s="76">
        <v>1.844004321712352E-2</v>
      </c>
    </row>
    <row r="143" spans="2:4" x14ac:dyDescent="0.2">
      <c r="B143" s="78" t="s">
        <v>1695</v>
      </c>
      <c r="C143" s="78" t="s">
        <v>1696</v>
      </c>
      <c r="D143" s="76">
        <v>1.8403235189830471E-2</v>
      </c>
    </row>
    <row r="144" spans="2:4" x14ac:dyDescent="0.2">
      <c r="B144" s="78" t="s">
        <v>1697</v>
      </c>
      <c r="C144" s="78" t="s">
        <v>1698</v>
      </c>
      <c r="D144" s="76">
        <v>1.8403235189830471E-2</v>
      </c>
    </row>
    <row r="145" spans="2:4" x14ac:dyDescent="0.2">
      <c r="B145" s="78" t="s">
        <v>1699</v>
      </c>
      <c r="C145" s="78" t="s">
        <v>1700</v>
      </c>
      <c r="D145" s="76">
        <v>1.8099455439728469E-2</v>
      </c>
    </row>
    <row r="146" spans="2:4" x14ac:dyDescent="0.2">
      <c r="B146" s="78" t="s">
        <v>1701</v>
      </c>
      <c r="C146" s="78" t="s">
        <v>1702</v>
      </c>
      <c r="D146" s="76">
        <v>1.7946099471239284E-2</v>
      </c>
    </row>
    <row r="147" spans="2:4" x14ac:dyDescent="0.2">
      <c r="B147" s="78" t="s">
        <v>1703</v>
      </c>
      <c r="C147" s="78" t="s">
        <v>1704</v>
      </c>
      <c r="D147" s="76">
        <v>1.7714404810894122E-2</v>
      </c>
    </row>
    <row r="148" spans="2:4" x14ac:dyDescent="0.2">
      <c r="B148" s="78" t="s">
        <v>1705</v>
      </c>
      <c r="C148" s="78" t="s">
        <v>1706</v>
      </c>
      <c r="D148" s="76">
        <v>1.6814949999432102E-2</v>
      </c>
    </row>
    <row r="149" spans="2:4" x14ac:dyDescent="0.2">
      <c r="B149" s="78" t="s">
        <v>1707</v>
      </c>
      <c r="C149" s="78" t="s">
        <v>1708</v>
      </c>
      <c r="D149" s="76">
        <v>1.5349375532381504E-2</v>
      </c>
    </row>
    <row r="150" spans="2:4" x14ac:dyDescent="0.2">
      <c r="B150" s="78" t="s">
        <v>1709</v>
      </c>
      <c r="C150" s="78" t="s">
        <v>1710</v>
      </c>
      <c r="D150" s="76">
        <v>1.4141249667930808E-2</v>
      </c>
    </row>
    <row r="151" spans="2:4" x14ac:dyDescent="0.2">
      <c r="B151" s="78" t="s">
        <v>1711</v>
      </c>
      <c r="C151" s="78" t="s">
        <v>1712</v>
      </c>
      <c r="D151" s="76">
        <v>1.3019376805046619E-2</v>
      </c>
    </row>
    <row r="152" spans="2:4" x14ac:dyDescent="0.2">
      <c r="B152" s="78" t="s">
        <v>1713</v>
      </c>
      <c r="C152" s="78" t="s">
        <v>1714</v>
      </c>
      <c r="D152" s="76">
        <v>1.3019376805046619E-2</v>
      </c>
    </row>
    <row r="153" spans="2:4" x14ac:dyDescent="0.2">
      <c r="B153" s="78" t="s">
        <v>1715</v>
      </c>
      <c r="C153" s="78" t="s">
        <v>1716</v>
      </c>
      <c r="D153" s="76">
        <v>1.3019376805046619E-2</v>
      </c>
    </row>
    <row r="154" spans="2:4" x14ac:dyDescent="0.2">
      <c r="B154" s="78" t="s">
        <v>1717</v>
      </c>
      <c r="C154" s="78" t="s">
        <v>1718</v>
      </c>
      <c r="D154" s="76">
        <v>1.2974278213974842E-2</v>
      </c>
    </row>
    <row r="155" spans="2:4" x14ac:dyDescent="0.2">
      <c r="B155" s="78" t="s">
        <v>1719</v>
      </c>
      <c r="C155" s="78" t="s">
        <v>1720</v>
      </c>
      <c r="D155" s="76">
        <v>1.2974278213974842E-2</v>
      </c>
    </row>
    <row r="156" spans="2:4" ht="15" thickBot="1" x14ac:dyDescent="0.25">
      <c r="B156" s="79" t="s">
        <v>1721</v>
      </c>
      <c r="C156" s="79" t="s">
        <v>1722</v>
      </c>
      <c r="D156" s="77">
        <v>1.2974278213974842E-2</v>
      </c>
    </row>
    <row r="157" spans="2:4" ht="15" thickTop="1" x14ac:dyDescent="0.2">
      <c r="B157" s="14" t="s">
        <v>1723</v>
      </c>
    </row>
    <row r="159" spans="2:4" x14ac:dyDescent="0.2">
      <c r="B159" s="82" t="s">
        <v>71</v>
      </c>
    </row>
  </sheetData>
  <autoFilter ref="B7:D157"/>
  <mergeCells count="1">
    <mergeCell ref="B6:C6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32"/>
  <sheetViews>
    <sheetView showGridLines="0" zoomScaleNormal="100" workbookViewId="0">
      <selection activeCell="B2" sqref="B2"/>
    </sheetView>
  </sheetViews>
  <sheetFormatPr defaultRowHeight="14.25" x14ac:dyDescent="0.2"/>
  <cols>
    <col min="1" max="1" width="3" style="4" customWidth="1"/>
    <col min="2" max="2" width="32.7109375" style="4" customWidth="1"/>
    <col min="3" max="3" width="9.140625" style="4"/>
    <col min="4" max="4" width="9.140625" style="4" customWidth="1"/>
    <col min="5" max="16384" width="9.140625" style="4"/>
  </cols>
  <sheetData>
    <row r="1" spans="2:5" s="1" customFormat="1" ht="15" x14ac:dyDescent="0.25">
      <c r="B1" s="67" t="s">
        <v>80</v>
      </c>
    </row>
    <row r="2" spans="2:5" s="1" customFormat="1" ht="15" x14ac:dyDescent="0.25">
      <c r="B2" s="43" t="s">
        <v>1724</v>
      </c>
      <c r="C2" s="43"/>
    </row>
    <row r="3" spans="2:5" x14ac:dyDescent="0.2">
      <c r="B3" s="33" t="s">
        <v>81</v>
      </c>
      <c r="C3" s="3"/>
      <c r="D3" s="3"/>
    </row>
    <row r="4" spans="2:5" x14ac:dyDescent="0.2">
      <c r="B4" s="33"/>
      <c r="C4" s="3"/>
      <c r="D4" s="3"/>
    </row>
    <row r="5" spans="2:5" ht="14.25" customHeight="1" x14ac:dyDescent="0.2">
      <c r="B5" s="86" t="s">
        <v>0</v>
      </c>
      <c r="C5" s="88" t="s">
        <v>58</v>
      </c>
      <c r="D5" s="89"/>
    </row>
    <row r="6" spans="2:5" x14ac:dyDescent="0.2">
      <c r="B6" s="87"/>
      <c r="C6" s="20" t="s">
        <v>3</v>
      </c>
      <c r="D6" s="19" t="s">
        <v>4</v>
      </c>
    </row>
    <row r="7" spans="2:5" x14ac:dyDescent="0.2">
      <c r="B7" s="7" t="s">
        <v>5</v>
      </c>
      <c r="C7" s="8">
        <v>345584.47244500002</v>
      </c>
      <c r="D7" s="16">
        <f>C7/C$7*100</f>
        <v>100</v>
      </c>
    </row>
    <row r="8" spans="2:5" x14ac:dyDescent="0.2">
      <c r="B8" s="9" t="s">
        <v>35</v>
      </c>
      <c r="C8" s="10"/>
      <c r="D8" s="10"/>
    </row>
    <row r="9" spans="2:5" x14ac:dyDescent="0.2">
      <c r="B9" s="7" t="s">
        <v>36</v>
      </c>
      <c r="C9" s="8">
        <v>79000.740195999999</v>
      </c>
      <c r="D9" s="16">
        <f t="shared" ref="D9:D12" si="0">C9/C$7*100</f>
        <v>22.860037558132191</v>
      </c>
      <c r="E9" s="34"/>
    </row>
    <row r="10" spans="2:5" x14ac:dyDescent="0.2">
      <c r="B10" s="7" t="s">
        <v>37</v>
      </c>
      <c r="C10" s="8">
        <v>64134.250737999995</v>
      </c>
      <c r="D10" s="16">
        <f t="shared" si="0"/>
        <v>18.558198024422815</v>
      </c>
      <c r="E10" s="34"/>
    </row>
    <row r="11" spans="2:5" x14ac:dyDescent="0.2">
      <c r="B11" s="7" t="s">
        <v>6</v>
      </c>
      <c r="C11" s="8">
        <v>44080.855129000003</v>
      </c>
      <c r="D11" s="16">
        <f t="shared" si="0"/>
        <v>12.755450155827097</v>
      </c>
      <c r="E11" s="34"/>
    </row>
    <row r="12" spans="2:5" x14ac:dyDescent="0.2">
      <c r="B12" s="7" t="s">
        <v>38</v>
      </c>
      <c r="C12" s="8">
        <v>158368.62638199999</v>
      </c>
      <c r="D12" s="16">
        <f t="shared" si="0"/>
        <v>45.826314261617888</v>
      </c>
      <c r="E12" s="34"/>
    </row>
    <row r="13" spans="2:5" x14ac:dyDescent="0.2">
      <c r="B13" s="9" t="s">
        <v>9</v>
      </c>
      <c r="C13" s="10"/>
      <c r="D13" s="10"/>
    </row>
    <row r="14" spans="2:5" ht="14.25" customHeight="1" x14ac:dyDescent="0.2">
      <c r="B14" s="31" t="s">
        <v>43</v>
      </c>
      <c r="C14" s="8">
        <v>7160.4572330000001</v>
      </c>
      <c r="D14" s="16">
        <f t="shared" ref="D14:D23" si="1">C14/C$7*100</f>
        <v>2.0719846532281889</v>
      </c>
      <c r="E14" s="34"/>
    </row>
    <row r="15" spans="2:5" ht="14.25" customHeight="1" x14ac:dyDescent="0.2">
      <c r="B15" s="31" t="s">
        <v>48</v>
      </c>
      <c r="C15" s="8">
        <v>30366.538221000003</v>
      </c>
      <c r="D15" s="16">
        <f t="shared" si="1"/>
        <v>8.7870088624519607</v>
      </c>
      <c r="E15" s="34"/>
    </row>
    <row r="16" spans="2:5" ht="14.25" customHeight="1" x14ac:dyDescent="0.2">
      <c r="B16" s="31" t="s">
        <v>49</v>
      </c>
      <c r="C16" s="8">
        <v>2083.8523409999998</v>
      </c>
      <c r="D16" s="16">
        <f t="shared" si="1"/>
        <v>0.60299362591635142</v>
      </c>
      <c r="E16" s="34"/>
    </row>
    <row r="17" spans="2:5" ht="14.25" customHeight="1" x14ac:dyDescent="0.2">
      <c r="B17" s="31" t="s">
        <v>44</v>
      </c>
      <c r="C17" s="8">
        <v>25355.281112000001</v>
      </c>
      <c r="D17" s="16">
        <f t="shared" si="1"/>
        <v>7.336927186748909</v>
      </c>
      <c r="E17" s="34"/>
    </row>
    <row r="18" spans="2:5" ht="14.25" customHeight="1" x14ac:dyDescent="0.2">
      <c r="B18" s="31" t="s">
        <v>50</v>
      </c>
      <c r="C18" s="8">
        <v>80132.699871000004</v>
      </c>
      <c r="D18" s="16">
        <f t="shared" si="1"/>
        <v>23.187586902867334</v>
      </c>
      <c r="E18" s="34"/>
    </row>
    <row r="19" spans="2:5" ht="14.25" customHeight="1" x14ac:dyDescent="0.2">
      <c r="B19" s="31" t="s">
        <v>10</v>
      </c>
      <c r="C19" s="8">
        <v>8199.6655420000006</v>
      </c>
      <c r="D19" s="16">
        <f t="shared" si="1"/>
        <v>2.3726950125934785</v>
      </c>
      <c r="E19" s="34"/>
    </row>
    <row r="20" spans="2:5" ht="14.25" customHeight="1" x14ac:dyDescent="0.2">
      <c r="B20" s="31" t="s">
        <v>45</v>
      </c>
      <c r="C20" s="8">
        <v>44150.04075</v>
      </c>
      <c r="D20" s="16">
        <f t="shared" si="1"/>
        <v>12.775470042863834</v>
      </c>
      <c r="E20" s="34"/>
    </row>
    <row r="21" spans="2:5" ht="14.25" customHeight="1" x14ac:dyDescent="0.2">
      <c r="B21" s="31" t="s">
        <v>47</v>
      </c>
      <c r="C21" s="8">
        <v>36745.399376000001</v>
      </c>
      <c r="D21" s="16">
        <f t="shared" si="1"/>
        <v>10.632827081618389</v>
      </c>
      <c r="E21" s="34"/>
    </row>
    <row r="22" spans="2:5" ht="14.25" customHeight="1" x14ac:dyDescent="0.2">
      <c r="B22" s="31" t="s">
        <v>52</v>
      </c>
      <c r="C22" s="8">
        <v>8554.6849000000002</v>
      </c>
      <c r="D22" s="16">
        <f t="shared" si="1"/>
        <v>2.4754251368633131</v>
      </c>
      <c r="E22" s="34"/>
    </row>
    <row r="23" spans="2:5" ht="14.25" customHeight="1" x14ac:dyDescent="0.2">
      <c r="B23" s="31" t="s">
        <v>51</v>
      </c>
      <c r="C23" s="8">
        <v>102835.853099</v>
      </c>
      <c r="D23" s="16">
        <f t="shared" si="1"/>
        <v>29.757081494848237</v>
      </c>
      <c r="E23" s="34"/>
    </row>
    <row r="24" spans="2:5" ht="14.25" customHeight="1" x14ac:dyDescent="0.2">
      <c r="B24" s="9" t="s">
        <v>11</v>
      </c>
      <c r="C24" s="10"/>
      <c r="D24" s="10"/>
    </row>
    <row r="25" spans="2:5" ht="14.25" customHeight="1" x14ac:dyDescent="0.2">
      <c r="B25" s="7" t="s">
        <v>12</v>
      </c>
      <c r="C25" s="8">
        <v>98597.792163000006</v>
      </c>
      <c r="D25" s="16">
        <f t="shared" ref="D25:D31" si="2">C25/C$7*100</f>
        <v>28.530735615933061</v>
      </c>
      <c r="E25" s="34"/>
    </row>
    <row r="26" spans="2:5" ht="14.25" customHeight="1" x14ac:dyDescent="0.2">
      <c r="B26" s="7" t="s">
        <v>13</v>
      </c>
      <c r="C26" s="8">
        <v>35444.053244000002</v>
      </c>
      <c r="D26" s="16">
        <f t="shared" si="2"/>
        <v>10.256263249686643</v>
      </c>
      <c r="E26" s="34"/>
    </row>
    <row r="27" spans="2:5" ht="14.25" customHeight="1" x14ac:dyDescent="0.2">
      <c r="B27" s="7" t="s">
        <v>46</v>
      </c>
      <c r="C27" s="8">
        <v>179791.71887899999</v>
      </c>
      <c r="D27" s="16">
        <f t="shared" si="2"/>
        <v>52.025404268594258</v>
      </c>
      <c r="E27" s="34"/>
    </row>
    <row r="28" spans="2:5" x14ac:dyDescent="0.2">
      <c r="B28" s="7" t="s">
        <v>14</v>
      </c>
      <c r="C28" s="8">
        <v>13804.151999000002</v>
      </c>
      <c r="D28" s="16">
        <f t="shared" si="2"/>
        <v>3.9944364112588828</v>
      </c>
      <c r="E28" s="34"/>
    </row>
    <row r="29" spans="2:5" x14ac:dyDescent="0.2">
      <c r="B29" s="7" t="s">
        <v>15</v>
      </c>
      <c r="C29" s="8">
        <v>12974.143276999999</v>
      </c>
      <c r="D29" s="16">
        <f t="shared" si="2"/>
        <v>3.7542610595922654</v>
      </c>
      <c r="E29" s="34"/>
    </row>
    <row r="30" spans="2:5" x14ac:dyDescent="0.2">
      <c r="B30" s="7" t="s">
        <v>16</v>
      </c>
      <c r="C30" s="8">
        <v>1783.342705</v>
      </c>
      <c r="D30" s="16">
        <f t="shared" si="2"/>
        <v>0.51603669932937168</v>
      </c>
      <c r="E30" s="34"/>
    </row>
    <row r="31" spans="2:5" ht="15" thickBot="1" x14ac:dyDescent="0.25">
      <c r="B31" s="12" t="s">
        <v>29</v>
      </c>
      <c r="C31" s="26">
        <v>3189.2701780000002</v>
      </c>
      <c r="D31" s="25">
        <f t="shared" si="2"/>
        <v>0.92286269560550771</v>
      </c>
      <c r="E31" s="34"/>
    </row>
    <row r="32" spans="2:5" ht="15" thickTop="1" x14ac:dyDescent="0.2">
      <c r="B32" s="14" t="s">
        <v>1723</v>
      </c>
    </row>
  </sheetData>
  <mergeCells count="2">
    <mergeCell ref="B5:B6"/>
    <mergeCell ref="C5:D5"/>
  </mergeCells>
  <hyperlinks>
    <hyperlink ref="B1" location="INDICE!A1" display="&lt;&lt;voltar índice"/>
  </hyperlinks>
  <pageMargins left="0.7" right="0.7" top="0.75" bottom="0.75" header="0.3" footer="0.3"/>
  <pageSetup paperSize="9" scale="9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3"/>
  <sheetViews>
    <sheetView showGridLines="0" zoomScaleNormal="100" workbookViewId="0">
      <pane ySplit="8" topLeftCell="A9" activePane="bottomLeft" state="frozen"/>
      <selection pane="bottomLeft" activeCell="B2" sqref="B2"/>
    </sheetView>
  </sheetViews>
  <sheetFormatPr defaultRowHeight="14.25" x14ac:dyDescent="0.2"/>
  <cols>
    <col min="1" max="1" width="3.7109375" style="4" customWidth="1"/>
    <col min="2" max="2" width="68.5703125" style="4" customWidth="1"/>
    <col min="3" max="9" width="12.7109375" style="4" customWidth="1"/>
    <col min="10" max="10" width="9.140625" style="4"/>
    <col min="11" max="19" width="9.140625" style="23"/>
    <col min="20" max="16384" width="9.140625" style="4"/>
  </cols>
  <sheetData>
    <row r="1" spans="2:19" s="1" customFormat="1" ht="15" x14ac:dyDescent="0.25">
      <c r="B1" s="67" t="s">
        <v>80</v>
      </c>
    </row>
    <row r="2" spans="2:19" s="1" customFormat="1" ht="15" x14ac:dyDescent="0.25">
      <c r="B2" s="43" t="s">
        <v>1724</v>
      </c>
      <c r="C2" s="43"/>
    </row>
    <row r="3" spans="2:19" x14ac:dyDescent="0.2">
      <c r="B3" s="33" t="s">
        <v>82</v>
      </c>
      <c r="C3" s="2"/>
      <c r="D3" s="2"/>
      <c r="E3" s="3"/>
      <c r="F3" s="3"/>
      <c r="G3" s="3"/>
      <c r="H3" s="3"/>
    </row>
    <row r="4" spans="2:19" x14ac:dyDescent="0.2">
      <c r="B4" s="32"/>
      <c r="C4" s="3"/>
      <c r="D4" s="3"/>
      <c r="E4" s="3"/>
      <c r="F4" s="3"/>
      <c r="G4" s="3"/>
      <c r="H4" s="3"/>
    </row>
    <row r="5" spans="2:19" ht="29.25" customHeight="1" x14ac:dyDescent="0.2">
      <c r="B5" s="92" t="s">
        <v>0</v>
      </c>
      <c r="C5" s="95" t="s">
        <v>40</v>
      </c>
      <c r="D5" s="96"/>
      <c r="E5" s="95" t="s">
        <v>32</v>
      </c>
      <c r="F5" s="96"/>
      <c r="G5" s="95" t="s">
        <v>33</v>
      </c>
      <c r="H5" s="96"/>
      <c r="I5" s="90" t="s">
        <v>64</v>
      </c>
    </row>
    <row r="6" spans="2:19" ht="15" x14ac:dyDescent="0.25">
      <c r="B6" s="93"/>
      <c r="C6" s="97" t="s">
        <v>58</v>
      </c>
      <c r="D6" s="98"/>
      <c r="E6" s="97" t="s">
        <v>58</v>
      </c>
      <c r="F6" s="98"/>
      <c r="G6" s="97" t="s">
        <v>58</v>
      </c>
      <c r="H6" s="98"/>
      <c r="I6" s="91"/>
      <c r="J6"/>
      <c r="K6"/>
      <c r="L6"/>
      <c r="N6" s="4"/>
      <c r="O6" s="4"/>
      <c r="P6" s="4"/>
      <c r="Q6" s="4"/>
      <c r="R6" s="4"/>
      <c r="S6" s="4"/>
    </row>
    <row r="7" spans="2:19" ht="17.25" customHeight="1" x14ac:dyDescent="0.2">
      <c r="B7" s="94"/>
      <c r="C7" s="22" t="s">
        <v>3</v>
      </c>
      <c r="D7" s="22" t="s">
        <v>4</v>
      </c>
      <c r="E7" s="22" t="s">
        <v>3</v>
      </c>
      <c r="F7" s="22" t="s">
        <v>4</v>
      </c>
      <c r="G7" s="22" t="s">
        <v>3</v>
      </c>
      <c r="H7" s="22" t="s">
        <v>4</v>
      </c>
      <c r="I7" s="48" t="s">
        <v>3</v>
      </c>
    </row>
    <row r="8" spans="2:19" x14ac:dyDescent="0.2">
      <c r="B8" s="7" t="s">
        <v>5</v>
      </c>
      <c r="C8" s="8">
        <f>SUM(C10:C13)</f>
        <v>61910.268881999997</v>
      </c>
      <c r="D8" s="16">
        <f>C8/I8*100</f>
        <v>17.914655842025155</v>
      </c>
      <c r="E8" s="8">
        <f>SUM(E10:E13)</f>
        <v>172517.794887</v>
      </c>
      <c r="F8" s="16">
        <f>E8/I8*100</f>
        <v>49.92058632335003</v>
      </c>
      <c r="G8" s="8">
        <f>SUM(G10:G13)</f>
        <v>111156.40867600001</v>
      </c>
      <c r="H8" s="16">
        <f>G8/I8*100</f>
        <v>32.16475783462483</v>
      </c>
      <c r="I8" s="8">
        <f>SUM(I10:I13)</f>
        <v>345584.47244499996</v>
      </c>
      <c r="L8" s="24"/>
      <c r="M8" s="24"/>
      <c r="N8" s="24"/>
      <c r="O8" s="24"/>
      <c r="P8" s="24"/>
    </row>
    <row r="9" spans="2:19" x14ac:dyDescent="0.2">
      <c r="B9" s="9" t="s">
        <v>35</v>
      </c>
      <c r="C9" s="10"/>
      <c r="D9" s="10"/>
      <c r="E9" s="10"/>
      <c r="F9" s="10"/>
      <c r="G9" s="10"/>
      <c r="H9" s="10"/>
      <c r="I9" s="10"/>
    </row>
    <row r="10" spans="2:19" x14ac:dyDescent="0.2">
      <c r="B10" s="7" t="s">
        <v>36</v>
      </c>
      <c r="C10" s="8">
        <v>2419.1274320000002</v>
      </c>
      <c r="D10" s="16">
        <f>C10/I10*100</f>
        <v>3.0621579316828811</v>
      </c>
      <c r="E10" s="8">
        <v>43073.712993000001</v>
      </c>
      <c r="F10" s="16">
        <f>E10/I10*100</f>
        <v>54.5231764742135</v>
      </c>
      <c r="G10" s="8">
        <v>33507.899770999997</v>
      </c>
      <c r="H10" s="16">
        <f>G10/I10*100</f>
        <v>42.414665594103617</v>
      </c>
      <c r="I10" s="8">
        <f>C10+E10+G10</f>
        <v>79000.740195999999</v>
      </c>
      <c r="M10" s="24"/>
      <c r="P10" s="24"/>
    </row>
    <row r="11" spans="2:19" x14ac:dyDescent="0.2">
      <c r="B11" s="7" t="s">
        <v>37</v>
      </c>
      <c r="C11" s="8">
        <v>2823.014827</v>
      </c>
      <c r="D11" s="16">
        <f>C11/I11*100</f>
        <v>4.4017273056366175</v>
      </c>
      <c r="E11" s="8">
        <v>37543.050116999999</v>
      </c>
      <c r="F11" s="16">
        <f>E11/I11*100</f>
        <v>58.538222065414217</v>
      </c>
      <c r="G11" s="8">
        <v>23768.185794000001</v>
      </c>
      <c r="H11" s="16">
        <f>G11/I11*100</f>
        <v>37.060050628949156</v>
      </c>
      <c r="I11" s="8">
        <f>C11+E11+G11</f>
        <v>64134.250738000002</v>
      </c>
      <c r="K11" s="4"/>
    </row>
    <row r="12" spans="2:19" x14ac:dyDescent="0.2">
      <c r="B12" s="7" t="s">
        <v>6</v>
      </c>
      <c r="C12" s="8">
        <v>3417.4991399999999</v>
      </c>
      <c r="D12" s="16">
        <f>C12/I12*100</f>
        <v>7.7527968320916001</v>
      </c>
      <c r="E12" s="8">
        <v>28454.447153000001</v>
      </c>
      <c r="F12" s="16">
        <f>E12/I12*100</f>
        <v>64.550578861797831</v>
      </c>
      <c r="G12" s="8">
        <v>12208.908836000001</v>
      </c>
      <c r="H12" s="16">
        <f>G12/I12*100</f>
        <v>27.696624306110568</v>
      </c>
      <c r="I12" s="8">
        <f>C12+E12+G12</f>
        <v>44080.855129000003</v>
      </c>
    </row>
    <row r="13" spans="2:19" x14ac:dyDescent="0.2">
      <c r="B13" s="7" t="s">
        <v>38</v>
      </c>
      <c r="C13" s="8">
        <v>53250.627482999997</v>
      </c>
      <c r="D13" s="16">
        <f>C13/I13*100</f>
        <v>33.624480239258048</v>
      </c>
      <c r="E13" s="8">
        <v>63446.584624000003</v>
      </c>
      <c r="F13" s="16">
        <f>E13/I13*100</f>
        <v>40.062597039239883</v>
      </c>
      <c r="G13" s="8">
        <v>41671.414275000003</v>
      </c>
      <c r="H13" s="16">
        <f>G13/I13*100</f>
        <v>26.312922721502076</v>
      </c>
      <c r="I13" s="8">
        <f>C13+E13+G13</f>
        <v>158368.62638199999</v>
      </c>
    </row>
    <row r="14" spans="2:19" x14ac:dyDescent="0.2">
      <c r="B14" s="9" t="s">
        <v>9</v>
      </c>
      <c r="C14" s="10"/>
      <c r="D14" s="10"/>
      <c r="E14" s="10"/>
      <c r="F14" s="10"/>
      <c r="G14" s="10"/>
      <c r="H14" s="10"/>
      <c r="I14" s="10"/>
    </row>
    <row r="15" spans="2:19" ht="14.25" customHeight="1" x14ac:dyDescent="0.2">
      <c r="B15" s="31" t="s">
        <v>43</v>
      </c>
      <c r="C15" s="8">
        <v>390.942971</v>
      </c>
      <c r="D15" s="16">
        <f t="shared" ref="D15:D24" si="0">C15/I15*100</f>
        <v>5.4597487042905994</v>
      </c>
      <c r="E15" s="8">
        <v>6236.8907479999998</v>
      </c>
      <c r="F15" s="16">
        <f t="shared" ref="F15:F24" si="1">E15/I15*100</f>
        <v>87.101850413356132</v>
      </c>
      <c r="G15" s="8">
        <v>532.623514</v>
      </c>
      <c r="H15" s="16">
        <f t="shared" ref="H15:H24" si="2">G15/I15*100</f>
        <v>7.4384008823532621</v>
      </c>
      <c r="I15" s="8">
        <f t="shared" ref="I15:I24" si="3">C15+E15+G15</f>
        <v>7160.4572330000001</v>
      </c>
      <c r="J15" s="40"/>
    </row>
    <row r="16" spans="2:19" ht="14.25" customHeight="1" x14ac:dyDescent="0.2">
      <c r="B16" s="31" t="s">
        <v>48</v>
      </c>
      <c r="C16" s="8">
        <v>1823.9573929999999</v>
      </c>
      <c r="D16" s="16">
        <f t="shared" si="0"/>
        <v>6.0064712669112899</v>
      </c>
      <c r="E16" s="8">
        <v>22163.817284000001</v>
      </c>
      <c r="F16" s="16">
        <f t="shared" si="1"/>
        <v>72.987632382385286</v>
      </c>
      <c r="G16" s="8">
        <v>6378.7635440000004</v>
      </c>
      <c r="H16" s="16">
        <f t="shared" si="2"/>
        <v>21.005896350703427</v>
      </c>
      <c r="I16" s="8">
        <f t="shared" si="3"/>
        <v>30366.538221000003</v>
      </c>
      <c r="J16" s="40"/>
    </row>
    <row r="17" spans="2:10" ht="14.25" customHeight="1" x14ac:dyDescent="0.2">
      <c r="B17" s="31" t="s">
        <v>49</v>
      </c>
      <c r="C17" s="8">
        <v>96.477224000000007</v>
      </c>
      <c r="D17" s="16">
        <f t="shared" si="0"/>
        <v>4.6297533708027743</v>
      </c>
      <c r="E17" s="8">
        <v>1399.281624</v>
      </c>
      <c r="F17" s="16">
        <f t="shared" si="1"/>
        <v>67.148789598427697</v>
      </c>
      <c r="G17" s="8">
        <v>588.09349299999997</v>
      </c>
      <c r="H17" s="16">
        <f t="shared" si="2"/>
        <v>28.221457030769535</v>
      </c>
      <c r="I17" s="8">
        <f t="shared" si="3"/>
        <v>2083.8523409999998</v>
      </c>
      <c r="J17" s="40"/>
    </row>
    <row r="18" spans="2:10" ht="14.25" customHeight="1" x14ac:dyDescent="0.2">
      <c r="B18" s="31" t="s">
        <v>44</v>
      </c>
      <c r="C18" s="8">
        <v>357.71561200000002</v>
      </c>
      <c r="D18" s="16">
        <f t="shared" si="0"/>
        <v>1.4108130389873785</v>
      </c>
      <c r="E18" s="8">
        <v>22209.298799</v>
      </c>
      <c r="F18" s="16">
        <f t="shared" si="1"/>
        <v>87.592398210441885</v>
      </c>
      <c r="G18" s="8">
        <v>2788.266701</v>
      </c>
      <c r="H18" s="16">
        <f t="shared" si="2"/>
        <v>10.996788750570726</v>
      </c>
      <c r="I18" s="8">
        <f t="shared" si="3"/>
        <v>25355.281112000001</v>
      </c>
      <c r="J18" s="40"/>
    </row>
    <row r="19" spans="2:10" ht="14.25" customHeight="1" x14ac:dyDescent="0.2">
      <c r="B19" s="31" t="s">
        <v>50</v>
      </c>
      <c r="C19" s="8">
        <v>21963.367408999999</v>
      </c>
      <c r="D19" s="16">
        <f t="shared" si="0"/>
        <v>27.408745049595584</v>
      </c>
      <c r="E19" s="8">
        <v>44038.413651000003</v>
      </c>
      <c r="F19" s="16">
        <f t="shared" si="1"/>
        <v>54.956857465047783</v>
      </c>
      <c r="G19" s="8">
        <v>14130.918811</v>
      </c>
      <c r="H19" s="16">
        <f t="shared" si="2"/>
        <v>17.634397485356629</v>
      </c>
      <c r="I19" s="8">
        <f t="shared" si="3"/>
        <v>80132.699871000004</v>
      </c>
      <c r="J19" s="40"/>
    </row>
    <row r="20" spans="2:10" ht="14.25" customHeight="1" x14ac:dyDescent="0.2">
      <c r="B20" s="31" t="s">
        <v>10</v>
      </c>
      <c r="C20" s="8">
        <v>304.20511399999998</v>
      </c>
      <c r="D20" s="16">
        <f t="shared" si="0"/>
        <v>3.7099697840334178</v>
      </c>
      <c r="E20" s="8">
        <v>7348.0393439999998</v>
      </c>
      <c r="F20" s="16">
        <f t="shared" si="1"/>
        <v>89.613891034483856</v>
      </c>
      <c r="G20" s="8">
        <v>547.42108399999995</v>
      </c>
      <c r="H20" s="16">
        <f t="shared" si="2"/>
        <v>6.6761391814827249</v>
      </c>
      <c r="I20" s="8">
        <f t="shared" si="3"/>
        <v>8199.6655420000006</v>
      </c>
      <c r="J20" s="40"/>
    </row>
    <row r="21" spans="2:10" ht="14.25" customHeight="1" x14ac:dyDescent="0.2">
      <c r="B21" s="31" t="s">
        <v>45</v>
      </c>
      <c r="C21" s="8">
        <v>12392.17726</v>
      </c>
      <c r="D21" s="16">
        <f t="shared" si="0"/>
        <v>28.068325758000572</v>
      </c>
      <c r="E21" s="8">
        <v>27940.096804000001</v>
      </c>
      <c r="F21" s="16">
        <f t="shared" si="1"/>
        <v>63.284419061379914</v>
      </c>
      <c r="G21" s="8">
        <v>3817.7666859999999</v>
      </c>
      <c r="H21" s="16">
        <f t="shared" si="2"/>
        <v>8.6472551806195099</v>
      </c>
      <c r="I21" s="8">
        <f t="shared" si="3"/>
        <v>44150.04075</v>
      </c>
      <c r="J21" s="40"/>
    </row>
    <row r="22" spans="2:10" ht="14.25" customHeight="1" x14ac:dyDescent="0.2">
      <c r="B22" s="31" t="s">
        <v>47</v>
      </c>
      <c r="C22" s="8">
        <v>220.73953</v>
      </c>
      <c r="D22" s="16">
        <f t="shared" si="0"/>
        <v>0.60072698555067128</v>
      </c>
      <c r="E22" s="8">
        <v>2160.5695970000002</v>
      </c>
      <c r="F22" s="16">
        <f t="shared" si="1"/>
        <v>5.8798370236551598</v>
      </c>
      <c r="G22" s="8">
        <v>34364.090249000001</v>
      </c>
      <c r="H22" s="16">
        <f t="shared" si="2"/>
        <v>93.519435990794165</v>
      </c>
      <c r="I22" s="8">
        <f t="shared" si="3"/>
        <v>36745.399376000001</v>
      </c>
      <c r="J22" s="40"/>
    </row>
    <row r="23" spans="2:10" ht="14.25" customHeight="1" x14ac:dyDescent="0.2">
      <c r="B23" s="31" t="s">
        <v>52</v>
      </c>
      <c r="C23" s="8">
        <v>12.798140999999999</v>
      </c>
      <c r="D23" s="16">
        <f t="shared" si="0"/>
        <v>0.14960388546865119</v>
      </c>
      <c r="E23" s="8">
        <v>303.74701299999998</v>
      </c>
      <c r="F23" s="16">
        <f t="shared" si="1"/>
        <v>3.5506510941156928</v>
      </c>
      <c r="G23" s="8">
        <v>8238.1397460000007</v>
      </c>
      <c r="H23" s="16">
        <f t="shared" si="2"/>
        <v>96.299745020415656</v>
      </c>
      <c r="I23" s="8">
        <f t="shared" si="3"/>
        <v>8554.6849000000002</v>
      </c>
      <c r="J23" s="40"/>
    </row>
    <row r="24" spans="2:10" ht="14.25" customHeight="1" x14ac:dyDescent="0.2">
      <c r="B24" s="31" t="s">
        <v>51</v>
      </c>
      <c r="C24" s="8">
        <v>24347.888228</v>
      </c>
      <c r="D24" s="16">
        <f t="shared" si="0"/>
        <v>23.676458641871044</v>
      </c>
      <c r="E24" s="8">
        <v>38717.640023</v>
      </c>
      <c r="F24" s="16">
        <f t="shared" si="1"/>
        <v>37.649942949106048</v>
      </c>
      <c r="G24" s="8">
        <v>39770.324847999997</v>
      </c>
      <c r="H24" s="16">
        <f t="shared" si="2"/>
        <v>38.673598409022908</v>
      </c>
      <c r="I24" s="8">
        <f t="shared" si="3"/>
        <v>102835.853099</v>
      </c>
      <c r="J24" s="40"/>
    </row>
    <row r="25" spans="2:10" x14ac:dyDescent="0.2">
      <c r="B25" s="9" t="s">
        <v>11</v>
      </c>
      <c r="C25" s="10"/>
      <c r="D25" s="10"/>
      <c r="E25" s="10"/>
      <c r="F25" s="10"/>
      <c r="G25" s="10"/>
      <c r="H25" s="10"/>
      <c r="I25" s="10"/>
    </row>
    <row r="26" spans="2:10" x14ac:dyDescent="0.2">
      <c r="B26" s="7" t="s">
        <v>12</v>
      </c>
      <c r="C26" s="8">
        <v>15281.009478</v>
      </c>
      <c r="D26" s="16">
        <f t="shared" ref="D26:D32" si="4">C26/I26*100</f>
        <v>15.498328251344335</v>
      </c>
      <c r="E26" s="8">
        <v>53142.323303999998</v>
      </c>
      <c r="F26" s="16">
        <f t="shared" ref="F26:F32" si="5">E26/I26*100</f>
        <v>53.898086496851896</v>
      </c>
      <c r="G26" s="8">
        <v>30174.459381000001</v>
      </c>
      <c r="H26" s="16">
        <f t="shared" ref="H26:H32" si="6">G26/I26*100</f>
        <v>30.603585251803768</v>
      </c>
      <c r="I26" s="8">
        <f t="shared" ref="I26:I32" si="7">C26+E26+G26</f>
        <v>98597.792163000006</v>
      </c>
      <c r="J26" s="40"/>
    </row>
    <row r="27" spans="2:10" x14ac:dyDescent="0.2">
      <c r="B27" s="7" t="s">
        <v>13</v>
      </c>
      <c r="C27" s="8">
        <v>1941.665632</v>
      </c>
      <c r="D27" s="16">
        <f t="shared" si="4"/>
        <v>5.4781139691710816</v>
      </c>
      <c r="E27" s="8">
        <v>20417.052895000001</v>
      </c>
      <c r="F27" s="16">
        <f t="shared" si="5"/>
        <v>57.603606321340287</v>
      </c>
      <c r="G27" s="8">
        <v>13085.334717</v>
      </c>
      <c r="H27" s="16">
        <f t="shared" si="6"/>
        <v>36.91827970948863</v>
      </c>
      <c r="I27" s="8">
        <f t="shared" si="7"/>
        <v>35444.053244000002</v>
      </c>
      <c r="J27" s="40"/>
    </row>
    <row r="28" spans="2:10" x14ac:dyDescent="0.2">
      <c r="B28" s="7" t="s">
        <v>46</v>
      </c>
      <c r="C28" s="8">
        <v>43098.797189999997</v>
      </c>
      <c r="D28" s="16">
        <f t="shared" si="4"/>
        <v>23.971514071237916</v>
      </c>
      <c r="E28" s="8">
        <v>72680.674054999996</v>
      </c>
      <c r="F28" s="16">
        <f t="shared" si="5"/>
        <v>40.424928638628884</v>
      </c>
      <c r="G28" s="8">
        <v>64012.247633999999</v>
      </c>
      <c r="H28" s="16">
        <f t="shared" si="6"/>
        <v>35.603557290133203</v>
      </c>
      <c r="I28" s="8">
        <f t="shared" si="7"/>
        <v>179791.71887899999</v>
      </c>
      <c r="J28" s="40"/>
    </row>
    <row r="29" spans="2:10" x14ac:dyDescent="0.2">
      <c r="B29" s="7" t="s">
        <v>14</v>
      </c>
      <c r="C29" s="8">
        <v>1050.673972</v>
      </c>
      <c r="D29" s="16">
        <f t="shared" si="4"/>
        <v>7.6112895024345786</v>
      </c>
      <c r="E29" s="8">
        <v>11477.126687</v>
      </c>
      <c r="F29" s="16">
        <f t="shared" si="5"/>
        <v>83.142569625656293</v>
      </c>
      <c r="G29" s="8">
        <v>1276.3513399999999</v>
      </c>
      <c r="H29" s="16">
        <f t="shared" si="6"/>
        <v>9.2461408719091285</v>
      </c>
      <c r="I29" s="8">
        <f t="shared" si="7"/>
        <v>13804.151999</v>
      </c>
      <c r="J29" s="40"/>
    </row>
    <row r="30" spans="2:10" x14ac:dyDescent="0.2">
      <c r="B30" s="7" t="s">
        <v>15</v>
      </c>
      <c r="C30" s="8">
        <v>250.18510800000001</v>
      </c>
      <c r="D30" s="16">
        <f t="shared" si="4"/>
        <v>1.9283362504830464</v>
      </c>
      <c r="E30" s="8">
        <v>10715.620563</v>
      </c>
      <c r="F30" s="16">
        <f t="shared" si="5"/>
        <v>82.592124460319397</v>
      </c>
      <c r="G30" s="8">
        <v>2008.3376060000001</v>
      </c>
      <c r="H30" s="16">
        <f t="shared" si="6"/>
        <v>15.47953928919757</v>
      </c>
      <c r="I30" s="8">
        <f t="shared" si="7"/>
        <v>12974.143276999999</v>
      </c>
      <c r="J30" s="40"/>
    </row>
    <row r="31" spans="2:10" x14ac:dyDescent="0.2">
      <c r="B31" s="7" t="s">
        <v>16</v>
      </c>
      <c r="C31" s="8">
        <v>33.937502000000002</v>
      </c>
      <c r="D31" s="16">
        <f t="shared" si="4"/>
        <v>1.903027494650839</v>
      </c>
      <c r="E31" s="8">
        <v>1586.554367</v>
      </c>
      <c r="F31" s="16">
        <f t="shared" si="5"/>
        <v>88.965197914665538</v>
      </c>
      <c r="G31" s="8">
        <v>162.85083599999999</v>
      </c>
      <c r="H31" s="16">
        <f t="shared" si="6"/>
        <v>9.131774590683623</v>
      </c>
      <c r="I31" s="8">
        <f t="shared" si="7"/>
        <v>1783.342705</v>
      </c>
      <c r="J31" s="40"/>
    </row>
    <row r="32" spans="2:10" ht="15" thickBot="1" x14ac:dyDescent="0.25">
      <c r="B32" s="12" t="s">
        <v>29</v>
      </c>
      <c r="C32" s="26">
        <v>254</v>
      </c>
      <c r="D32" s="25">
        <f t="shared" si="4"/>
        <v>7.9642045303068079</v>
      </c>
      <c r="E32" s="26">
        <v>2498.4430160000002</v>
      </c>
      <c r="F32" s="25">
        <f t="shared" si="5"/>
        <v>78.339020420238597</v>
      </c>
      <c r="G32" s="26">
        <v>436.82716199999999</v>
      </c>
      <c r="H32" s="25">
        <f t="shared" si="6"/>
        <v>13.69677504945459</v>
      </c>
      <c r="I32" s="26">
        <f t="shared" si="7"/>
        <v>3189.2701780000002</v>
      </c>
      <c r="J32" s="40"/>
    </row>
    <row r="33" spans="2:4" ht="15" thickTop="1" x14ac:dyDescent="0.2">
      <c r="B33" s="14" t="s">
        <v>1723</v>
      </c>
      <c r="C33" s="14"/>
      <c r="D33" s="14"/>
    </row>
  </sheetData>
  <mergeCells count="8">
    <mergeCell ref="I5:I6"/>
    <mergeCell ref="B5:B7"/>
    <mergeCell ref="C5:D5"/>
    <mergeCell ref="E5:F5"/>
    <mergeCell ref="G5:H5"/>
    <mergeCell ref="C6:D6"/>
    <mergeCell ref="E6:F6"/>
    <mergeCell ref="G6:H6"/>
  </mergeCells>
  <hyperlinks>
    <hyperlink ref="B1" location="INDICE!A1" display="&lt;&lt;voltar índice"/>
  </hyperlinks>
  <pageMargins left="0.70866141732283472" right="0.70866141732283472" top="0.74803149606299213" bottom="0.74803149606299213" header="0.31496062992125984" footer="0.31496062992125984"/>
  <pageSetup paperSize="9" scale="83" orientation="landscape" verticalDpi="0" r:id="rId1"/>
  <ignoredErrors>
    <ignoredError sqref="D8:H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41"/>
  <sheetViews>
    <sheetView showGridLines="0" zoomScaleNormal="100" workbookViewId="0">
      <pane ySplit="7" topLeftCell="A211" activePane="bottomLeft" state="frozen"/>
      <selection pane="bottomLeft" activeCell="B241" sqref="B241"/>
    </sheetView>
  </sheetViews>
  <sheetFormatPr defaultRowHeight="14.25" x14ac:dyDescent="0.2"/>
  <cols>
    <col min="1" max="1" width="3.42578125" style="4" customWidth="1"/>
    <col min="2" max="2" width="8.42578125" style="4" customWidth="1"/>
    <col min="3" max="3" width="97.28515625" style="4" bestFit="1" customWidth="1"/>
    <col min="4" max="11" width="10.7109375" style="4" customWidth="1"/>
    <col min="12" max="16384" width="9.140625" style="4"/>
  </cols>
  <sheetData>
    <row r="1" spans="2:11" s="1" customFormat="1" ht="15" x14ac:dyDescent="0.25">
      <c r="B1" s="67" t="s">
        <v>80</v>
      </c>
    </row>
    <row r="2" spans="2:11" s="1" customFormat="1" ht="15" x14ac:dyDescent="0.25">
      <c r="B2" s="43" t="s">
        <v>1724</v>
      </c>
      <c r="C2" s="43"/>
    </row>
    <row r="3" spans="2:11" x14ac:dyDescent="0.2">
      <c r="B3" s="33" t="s">
        <v>83</v>
      </c>
      <c r="C3" s="2"/>
      <c r="D3" s="3"/>
    </row>
    <row r="4" spans="2:11" x14ac:dyDescent="0.2">
      <c r="B4" s="3"/>
      <c r="C4" s="3"/>
      <c r="D4" s="85"/>
      <c r="E4" s="15"/>
    </row>
    <row r="5" spans="2:11" ht="22.5" customHeight="1" x14ac:dyDescent="0.2">
      <c r="B5" s="101" t="s">
        <v>65</v>
      </c>
      <c r="C5" s="102"/>
      <c r="D5" s="99" t="s">
        <v>74</v>
      </c>
      <c r="E5" s="100"/>
      <c r="F5" s="100"/>
      <c r="G5" s="100"/>
      <c r="H5" s="100"/>
      <c r="I5" s="100"/>
      <c r="J5" s="100"/>
      <c r="K5" s="100"/>
    </row>
    <row r="6" spans="2:11" ht="16.5" customHeight="1" x14ac:dyDescent="0.2">
      <c r="B6" s="46" t="s">
        <v>56</v>
      </c>
      <c r="C6" s="57" t="s">
        <v>57</v>
      </c>
      <c r="D6" s="52" t="s">
        <v>5</v>
      </c>
      <c r="E6" s="52" t="s">
        <v>12</v>
      </c>
      <c r="F6" s="52" t="s">
        <v>13</v>
      </c>
      <c r="G6" s="52" t="s">
        <v>53</v>
      </c>
      <c r="H6" s="52" t="s">
        <v>14</v>
      </c>
      <c r="I6" s="52" t="s">
        <v>15</v>
      </c>
      <c r="J6" s="52" t="s">
        <v>72</v>
      </c>
      <c r="K6" s="52" t="s">
        <v>73</v>
      </c>
    </row>
    <row r="7" spans="2:11" ht="16.5" customHeight="1" x14ac:dyDescent="0.2">
      <c r="B7" s="53" t="s">
        <v>5</v>
      </c>
      <c r="C7" s="53"/>
      <c r="D7" s="54">
        <f>SUM(D8:D239)</f>
        <v>172517.79488700008</v>
      </c>
      <c r="E7" s="54">
        <f t="shared" ref="E7:K7" si="0">SUM(E8:E239)</f>
        <v>50120.494969000007</v>
      </c>
      <c r="F7" s="54">
        <f t="shared" si="0"/>
        <v>26303.743153000018</v>
      </c>
      <c r="G7" s="54">
        <f t="shared" si="0"/>
        <v>57832.182326999951</v>
      </c>
      <c r="H7" s="54">
        <f t="shared" si="0"/>
        <v>12361.655858</v>
      </c>
      <c r="I7" s="54">
        <f t="shared" si="0"/>
        <v>20289.330857000008</v>
      </c>
      <c r="J7" s="54">
        <f t="shared" si="0"/>
        <v>2415.5432009999995</v>
      </c>
      <c r="K7" s="54">
        <f t="shared" si="0"/>
        <v>3194.8445220000003</v>
      </c>
    </row>
    <row r="8" spans="2:11" ht="17.25" customHeight="1" x14ac:dyDescent="0.2">
      <c r="B8" s="7" t="s">
        <v>93</v>
      </c>
      <c r="C8" s="7" t="s">
        <v>94</v>
      </c>
      <c r="D8" s="11">
        <v>15597.143599000001</v>
      </c>
      <c r="E8" s="11">
        <v>4131.2925310000001</v>
      </c>
      <c r="F8" s="11">
        <v>1417.487781</v>
      </c>
      <c r="G8" s="11">
        <v>3304.8324560000001</v>
      </c>
      <c r="H8" s="11">
        <v>3144.9549689999999</v>
      </c>
      <c r="I8" s="11">
        <v>2995.4422479999998</v>
      </c>
      <c r="J8" s="11">
        <v>190.774202</v>
      </c>
      <c r="K8" s="11">
        <v>412.35941200000002</v>
      </c>
    </row>
    <row r="9" spans="2:11" ht="17.25" customHeight="1" x14ac:dyDescent="0.2">
      <c r="B9" s="7" t="s">
        <v>95</v>
      </c>
      <c r="C9" s="7" t="s">
        <v>96</v>
      </c>
      <c r="D9" s="11">
        <v>13227.718784000001</v>
      </c>
      <c r="E9" s="11">
        <v>2824.5136510000002</v>
      </c>
      <c r="F9" s="11">
        <v>2042.5089350000001</v>
      </c>
      <c r="G9" s="11">
        <v>5171.6614300000001</v>
      </c>
      <c r="H9" s="11">
        <v>1153.7743969999999</v>
      </c>
      <c r="I9" s="11">
        <v>1605.7731839999999</v>
      </c>
      <c r="J9" s="11">
        <v>98.992733999999999</v>
      </c>
      <c r="K9" s="11">
        <v>330.49445300000002</v>
      </c>
    </row>
    <row r="10" spans="2:11" ht="17.25" customHeight="1" x14ac:dyDescent="0.2">
      <c r="B10" s="7" t="s">
        <v>97</v>
      </c>
      <c r="C10" s="7" t="s">
        <v>98</v>
      </c>
      <c r="D10" s="11">
        <v>11058.786029000001</v>
      </c>
      <c r="E10" s="11">
        <v>2699.3785809999999</v>
      </c>
      <c r="F10" s="11">
        <v>2709.1044579999998</v>
      </c>
      <c r="G10" s="11">
        <v>3509.571551</v>
      </c>
      <c r="H10" s="11">
        <v>434.077898</v>
      </c>
      <c r="I10" s="11">
        <v>1344.8545469999999</v>
      </c>
      <c r="J10" s="11">
        <v>95.610585</v>
      </c>
      <c r="K10" s="11">
        <v>266.18840899999998</v>
      </c>
    </row>
    <row r="11" spans="2:11" ht="17.25" customHeight="1" x14ac:dyDescent="0.2">
      <c r="B11" s="7" t="s">
        <v>99</v>
      </c>
      <c r="C11" s="7" t="s">
        <v>100</v>
      </c>
      <c r="D11" s="11">
        <v>10100.518178</v>
      </c>
      <c r="E11" s="11">
        <v>148.12670900000001</v>
      </c>
      <c r="F11" s="11">
        <v>261.70415200000002</v>
      </c>
      <c r="G11" s="11">
        <v>5048.8522190000003</v>
      </c>
      <c r="H11" s="11">
        <v>68.833895999999996</v>
      </c>
      <c r="I11" s="11">
        <v>4559.8252240000002</v>
      </c>
      <c r="J11" s="11">
        <v>9.0027100000000004</v>
      </c>
      <c r="K11" s="11">
        <v>4.1732680000000002</v>
      </c>
    </row>
    <row r="12" spans="2:11" ht="17.25" customHeight="1" x14ac:dyDescent="0.2">
      <c r="B12" s="7" t="s">
        <v>101</v>
      </c>
      <c r="C12" s="7" t="s">
        <v>102</v>
      </c>
      <c r="D12" s="11">
        <v>9403.0675549999996</v>
      </c>
      <c r="E12" s="11">
        <v>2851.840322</v>
      </c>
      <c r="F12" s="11">
        <v>741.44879700000001</v>
      </c>
      <c r="G12" s="11">
        <v>3655.2791699999998</v>
      </c>
      <c r="H12" s="11">
        <v>255.19706199999999</v>
      </c>
      <c r="I12" s="11">
        <v>1523.8093719999999</v>
      </c>
      <c r="J12" s="11">
        <v>282.23930000000001</v>
      </c>
      <c r="K12" s="11">
        <v>93.253532000000007</v>
      </c>
    </row>
    <row r="13" spans="2:11" ht="17.25" customHeight="1" x14ac:dyDescent="0.2">
      <c r="B13" s="7" t="s">
        <v>103</v>
      </c>
      <c r="C13" s="7" t="s">
        <v>104</v>
      </c>
      <c r="D13" s="11">
        <v>6654.5636240000003</v>
      </c>
      <c r="E13" s="11">
        <v>2698.990464</v>
      </c>
      <c r="F13" s="11">
        <v>667.719154</v>
      </c>
      <c r="G13" s="11">
        <v>3093.3556739999999</v>
      </c>
      <c r="H13" s="11">
        <v>37.341419000000002</v>
      </c>
      <c r="I13" s="11">
        <v>51.018628</v>
      </c>
      <c r="J13" s="11">
        <v>68.138996000000006</v>
      </c>
      <c r="K13" s="11">
        <v>37.999288999999997</v>
      </c>
    </row>
    <row r="14" spans="2:11" ht="17.25" customHeight="1" x14ac:dyDescent="0.2">
      <c r="B14" s="7" t="s">
        <v>105</v>
      </c>
      <c r="C14" s="7" t="s">
        <v>106</v>
      </c>
      <c r="D14" s="11">
        <v>6606.9362179999998</v>
      </c>
      <c r="E14" s="11">
        <v>1331.56647</v>
      </c>
      <c r="F14" s="11">
        <v>3385.2807899999998</v>
      </c>
      <c r="G14" s="11">
        <v>939.01492399999995</v>
      </c>
      <c r="H14" s="11">
        <v>525.67609000000004</v>
      </c>
      <c r="I14" s="11">
        <v>85.693690000000004</v>
      </c>
      <c r="J14" s="11">
        <v>260.03812599999998</v>
      </c>
      <c r="K14" s="11">
        <v>79.666128</v>
      </c>
    </row>
    <row r="15" spans="2:11" ht="17.25" customHeight="1" x14ac:dyDescent="0.2">
      <c r="B15" s="7" t="s">
        <v>107</v>
      </c>
      <c r="C15" s="7" t="s">
        <v>108</v>
      </c>
      <c r="D15" s="11">
        <v>4547.1177429999998</v>
      </c>
      <c r="E15" s="11">
        <v>1188.3271830000001</v>
      </c>
      <c r="F15" s="11">
        <v>1089.3327690000001</v>
      </c>
      <c r="G15" s="11">
        <v>1908.15112</v>
      </c>
      <c r="H15" s="11">
        <v>215.71690000000001</v>
      </c>
      <c r="I15" s="11">
        <v>67.416183000000004</v>
      </c>
      <c r="J15" s="11">
        <v>4.3268180000000003</v>
      </c>
      <c r="K15" s="11">
        <v>73.846770000000006</v>
      </c>
    </row>
    <row r="16" spans="2:11" ht="17.25" customHeight="1" x14ac:dyDescent="0.2">
      <c r="B16" s="7" t="s">
        <v>109</v>
      </c>
      <c r="C16" s="7" t="s">
        <v>110</v>
      </c>
      <c r="D16" s="11">
        <v>4317.2085930000003</v>
      </c>
      <c r="E16" s="11">
        <v>882.70564400000001</v>
      </c>
      <c r="F16" s="11">
        <v>136.384097</v>
      </c>
      <c r="G16" s="11">
        <v>672.14610800000003</v>
      </c>
      <c r="H16" s="11">
        <v>2052.240436</v>
      </c>
      <c r="I16" s="11">
        <v>513.73230799999999</v>
      </c>
      <c r="J16" s="11">
        <v>0</v>
      </c>
      <c r="K16" s="11">
        <v>60</v>
      </c>
    </row>
    <row r="17" spans="2:11" ht="17.25" customHeight="1" x14ac:dyDescent="0.2">
      <c r="B17" s="7" t="s">
        <v>111</v>
      </c>
      <c r="C17" s="7" t="s">
        <v>112</v>
      </c>
      <c r="D17" s="11">
        <v>4193.0728810000001</v>
      </c>
      <c r="E17" s="11">
        <v>760.39891999999998</v>
      </c>
      <c r="F17" s="11">
        <v>277.35167300000001</v>
      </c>
      <c r="G17" s="11">
        <v>2435.2043530000001</v>
      </c>
      <c r="H17" s="11">
        <v>46.292973000000003</v>
      </c>
      <c r="I17" s="11">
        <v>448.184101</v>
      </c>
      <c r="J17" s="11">
        <v>38.058242</v>
      </c>
      <c r="K17" s="11">
        <v>187.58261899999999</v>
      </c>
    </row>
    <row r="18" spans="2:11" ht="17.25" customHeight="1" x14ac:dyDescent="0.2">
      <c r="B18" s="7" t="s">
        <v>113</v>
      </c>
      <c r="C18" s="7" t="s">
        <v>114</v>
      </c>
      <c r="D18" s="11">
        <v>3751.9769999999999</v>
      </c>
      <c r="E18" s="11">
        <v>1875.9884999999999</v>
      </c>
      <c r="F18" s="11">
        <v>0</v>
      </c>
      <c r="G18" s="11">
        <v>1875.9884999999999</v>
      </c>
      <c r="H18" s="11">
        <v>0</v>
      </c>
      <c r="I18" s="11">
        <v>0</v>
      </c>
      <c r="J18" s="11">
        <v>0</v>
      </c>
      <c r="K18" s="11">
        <v>0</v>
      </c>
    </row>
    <row r="19" spans="2:11" ht="17.25" customHeight="1" x14ac:dyDescent="0.2">
      <c r="B19" s="7" t="s">
        <v>115</v>
      </c>
      <c r="C19" s="7" t="s">
        <v>116</v>
      </c>
      <c r="D19" s="11">
        <v>3744.1853740000001</v>
      </c>
      <c r="E19" s="11">
        <v>1680.811741</v>
      </c>
      <c r="F19" s="11">
        <v>148.10043999999999</v>
      </c>
      <c r="G19" s="11">
        <v>488.48233900000002</v>
      </c>
      <c r="H19" s="11">
        <v>58.497278999999999</v>
      </c>
      <c r="I19" s="11">
        <v>1325.3640809999999</v>
      </c>
      <c r="J19" s="11">
        <v>10.803252000000001</v>
      </c>
      <c r="K19" s="11">
        <v>32.126241999999998</v>
      </c>
    </row>
    <row r="20" spans="2:11" ht="17.25" customHeight="1" x14ac:dyDescent="0.2">
      <c r="B20" s="7" t="s">
        <v>117</v>
      </c>
      <c r="C20" s="7" t="s">
        <v>118</v>
      </c>
      <c r="D20" s="11">
        <v>3433.7269889999998</v>
      </c>
      <c r="E20" s="11">
        <v>959.01534100000003</v>
      </c>
      <c r="F20" s="11">
        <v>260.77948099999998</v>
      </c>
      <c r="G20" s="11">
        <v>1676.0619139999999</v>
      </c>
      <c r="H20" s="11">
        <v>135.831794</v>
      </c>
      <c r="I20" s="11">
        <v>234.110333</v>
      </c>
      <c r="J20" s="11">
        <v>21.640024</v>
      </c>
      <c r="K20" s="11">
        <v>146.28810200000001</v>
      </c>
    </row>
    <row r="21" spans="2:11" ht="17.25" customHeight="1" x14ac:dyDescent="0.2">
      <c r="B21" s="7" t="s">
        <v>119</v>
      </c>
      <c r="C21" s="7" t="s">
        <v>120</v>
      </c>
      <c r="D21" s="11">
        <v>3212.7223239999998</v>
      </c>
      <c r="E21" s="11">
        <v>1006.161804</v>
      </c>
      <c r="F21" s="11">
        <v>419.62213200000002</v>
      </c>
      <c r="G21" s="11">
        <v>1529.2330589999999</v>
      </c>
      <c r="H21" s="11">
        <v>28.410941999999999</v>
      </c>
      <c r="I21" s="11">
        <v>172.41740999999999</v>
      </c>
      <c r="J21" s="11">
        <v>4.5013180000000004</v>
      </c>
      <c r="K21" s="11">
        <v>52.375658999999999</v>
      </c>
    </row>
    <row r="22" spans="2:11" ht="17.25" customHeight="1" x14ac:dyDescent="0.2">
      <c r="B22" s="7" t="s">
        <v>121</v>
      </c>
      <c r="C22" s="7" t="s">
        <v>122</v>
      </c>
      <c r="D22" s="11">
        <v>3123.0875310000001</v>
      </c>
      <c r="E22" s="11">
        <v>914.57859900000005</v>
      </c>
      <c r="F22" s="11">
        <v>236.237402</v>
      </c>
      <c r="G22" s="11">
        <v>875.76676199999997</v>
      </c>
      <c r="H22" s="11">
        <v>197.051107</v>
      </c>
      <c r="I22" s="11">
        <v>726.93865700000003</v>
      </c>
      <c r="J22" s="11">
        <v>122.515004</v>
      </c>
      <c r="K22" s="11">
        <v>50</v>
      </c>
    </row>
    <row r="23" spans="2:11" ht="17.25" customHeight="1" x14ac:dyDescent="0.2">
      <c r="B23" s="7" t="s">
        <v>123</v>
      </c>
      <c r="C23" s="7" t="s">
        <v>124</v>
      </c>
      <c r="D23" s="11">
        <v>2471.3960040000002</v>
      </c>
      <c r="E23" s="11">
        <v>892.73483899999997</v>
      </c>
      <c r="F23" s="11">
        <v>1.1949689999999999</v>
      </c>
      <c r="G23" s="11">
        <v>1333.861844</v>
      </c>
      <c r="H23" s="11">
        <v>157.40131</v>
      </c>
      <c r="I23" s="11">
        <v>57.176015</v>
      </c>
      <c r="J23" s="11">
        <v>0</v>
      </c>
      <c r="K23" s="11">
        <v>29.027027</v>
      </c>
    </row>
    <row r="24" spans="2:11" ht="17.25" customHeight="1" x14ac:dyDescent="0.2">
      <c r="B24" s="7" t="s">
        <v>125</v>
      </c>
      <c r="C24" s="7" t="s">
        <v>126</v>
      </c>
      <c r="D24" s="11">
        <v>2307.3608570000001</v>
      </c>
      <c r="E24" s="11">
        <v>1286.8142989999999</v>
      </c>
      <c r="F24" s="11">
        <v>260.17779400000001</v>
      </c>
      <c r="G24" s="11">
        <v>324.873402</v>
      </c>
      <c r="H24" s="11">
        <v>108.420237</v>
      </c>
      <c r="I24" s="11">
        <v>108.420237</v>
      </c>
      <c r="J24" s="11">
        <v>110.234651</v>
      </c>
      <c r="K24" s="11">
        <v>108.420237</v>
      </c>
    </row>
    <row r="25" spans="2:11" ht="17.25" customHeight="1" x14ac:dyDescent="0.2">
      <c r="B25" s="7" t="s">
        <v>127</v>
      </c>
      <c r="C25" s="7" t="s">
        <v>128</v>
      </c>
      <c r="D25" s="11">
        <v>2050.1392689999998</v>
      </c>
      <c r="E25" s="11">
        <v>858.61562100000003</v>
      </c>
      <c r="F25" s="11">
        <v>429.65849100000003</v>
      </c>
      <c r="G25" s="11">
        <v>335.03694300000001</v>
      </c>
      <c r="H25" s="11">
        <v>159.42632699999999</v>
      </c>
      <c r="I25" s="11">
        <v>263.77305899999999</v>
      </c>
      <c r="J25" s="11">
        <v>3.6288279999999999</v>
      </c>
      <c r="K25" s="11">
        <v>0</v>
      </c>
    </row>
    <row r="26" spans="2:11" ht="17.25" customHeight="1" x14ac:dyDescent="0.2">
      <c r="B26" s="7" t="s">
        <v>129</v>
      </c>
      <c r="C26" s="7" t="s">
        <v>130</v>
      </c>
      <c r="D26" s="11">
        <v>1977.8658230000001</v>
      </c>
      <c r="E26" s="11">
        <v>210.312397</v>
      </c>
      <c r="F26" s="11">
        <v>49.413386000000003</v>
      </c>
      <c r="G26" s="11">
        <v>1048.7699849999999</v>
      </c>
      <c r="H26" s="11">
        <v>0</v>
      </c>
      <c r="I26" s="11">
        <v>400.282285</v>
      </c>
      <c r="J26" s="11">
        <v>85.588260000000005</v>
      </c>
      <c r="K26" s="11">
        <v>183.49950999999999</v>
      </c>
    </row>
    <row r="27" spans="2:11" ht="17.25" customHeight="1" x14ac:dyDescent="0.2">
      <c r="B27" s="7" t="s">
        <v>131</v>
      </c>
      <c r="C27" s="7" t="s">
        <v>132</v>
      </c>
      <c r="D27" s="11">
        <v>1974.832521</v>
      </c>
      <c r="E27" s="11">
        <v>972.20719999999994</v>
      </c>
      <c r="F27" s="11">
        <v>467.73473999999999</v>
      </c>
      <c r="G27" s="11">
        <v>516.749956</v>
      </c>
      <c r="H27" s="11">
        <v>0</v>
      </c>
      <c r="I27" s="11">
        <v>16.140625</v>
      </c>
      <c r="J27" s="11">
        <v>0</v>
      </c>
      <c r="K27" s="11">
        <v>2</v>
      </c>
    </row>
    <row r="28" spans="2:11" ht="17.25" customHeight="1" x14ac:dyDescent="0.2">
      <c r="B28" s="7" t="s">
        <v>133</v>
      </c>
      <c r="C28" s="7" t="s">
        <v>134</v>
      </c>
      <c r="D28" s="11">
        <v>1732.9908929999999</v>
      </c>
      <c r="E28" s="11">
        <v>758.29379400000005</v>
      </c>
      <c r="F28" s="11">
        <v>265.26666699999998</v>
      </c>
      <c r="G28" s="11">
        <v>709.430432</v>
      </c>
      <c r="H28" s="11">
        <v>0</v>
      </c>
      <c r="I28" s="11">
        <v>0</v>
      </c>
      <c r="J28" s="11">
        <v>0</v>
      </c>
      <c r="K28" s="11">
        <v>0</v>
      </c>
    </row>
    <row r="29" spans="2:11" ht="17.25" customHeight="1" x14ac:dyDescent="0.2">
      <c r="B29" s="7" t="s">
        <v>135</v>
      </c>
      <c r="C29" s="7" t="s">
        <v>136</v>
      </c>
      <c r="D29" s="11">
        <v>1709.439134</v>
      </c>
      <c r="E29" s="11">
        <v>96.235359000000003</v>
      </c>
      <c r="F29" s="11">
        <v>227.02372500000001</v>
      </c>
      <c r="G29" s="11">
        <v>1164.078904</v>
      </c>
      <c r="H29" s="11">
        <v>30.593864</v>
      </c>
      <c r="I29" s="11">
        <v>51.109130999999998</v>
      </c>
      <c r="J29" s="11">
        <v>57.980046000000002</v>
      </c>
      <c r="K29" s="11">
        <v>82.418104999999997</v>
      </c>
    </row>
    <row r="30" spans="2:11" ht="17.25" customHeight="1" x14ac:dyDescent="0.2">
      <c r="B30" s="7" t="s">
        <v>137</v>
      </c>
      <c r="C30" s="7" t="s">
        <v>138</v>
      </c>
      <c r="D30" s="11">
        <v>1697.341633</v>
      </c>
      <c r="E30" s="11">
        <v>1336.569679</v>
      </c>
      <c r="F30" s="11">
        <v>34.978698999999999</v>
      </c>
      <c r="G30" s="11">
        <v>319.60708799999998</v>
      </c>
      <c r="H30" s="11">
        <v>1.1617869999999999</v>
      </c>
      <c r="I30" s="11">
        <v>1.1617869999999999</v>
      </c>
      <c r="J30" s="11">
        <v>2.700806</v>
      </c>
      <c r="K30" s="11">
        <v>1.1617869999999999</v>
      </c>
    </row>
    <row r="31" spans="2:11" ht="17.25" customHeight="1" x14ac:dyDescent="0.2">
      <c r="B31" s="7" t="s">
        <v>139</v>
      </c>
      <c r="C31" s="7" t="s">
        <v>140</v>
      </c>
      <c r="D31" s="11">
        <v>1676.238957</v>
      </c>
      <c r="E31" s="11">
        <v>831.65627400000005</v>
      </c>
      <c r="F31" s="11">
        <v>242.00313299999999</v>
      </c>
      <c r="G31" s="11">
        <v>450.01387199999999</v>
      </c>
      <c r="H31" s="11">
        <v>152.56567799999999</v>
      </c>
      <c r="I31" s="11">
        <v>0</v>
      </c>
      <c r="J31" s="11">
        <v>0</v>
      </c>
      <c r="K31" s="11">
        <v>0</v>
      </c>
    </row>
    <row r="32" spans="2:11" ht="17.25" customHeight="1" x14ac:dyDescent="0.2">
      <c r="B32" s="7" t="s">
        <v>141</v>
      </c>
      <c r="C32" s="7" t="s">
        <v>142</v>
      </c>
      <c r="D32" s="11">
        <v>1620.8094799999999</v>
      </c>
      <c r="E32" s="11">
        <v>628.02714100000003</v>
      </c>
      <c r="F32" s="11">
        <v>244.849918</v>
      </c>
      <c r="G32" s="11">
        <v>41.957481000000001</v>
      </c>
      <c r="H32" s="11">
        <v>654.81868099999997</v>
      </c>
      <c r="I32" s="11">
        <v>10.518777</v>
      </c>
      <c r="J32" s="11">
        <v>32.152045999999999</v>
      </c>
      <c r="K32" s="11">
        <v>8.485436</v>
      </c>
    </row>
    <row r="33" spans="2:11" ht="17.25" customHeight="1" x14ac:dyDescent="0.2">
      <c r="B33" s="7" t="s">
        <v>143</v>
      </c>
      <c r="C33" s="7" t="s">
        <v>144</v>
      </c>
      <c r="D33" s="11">
        <v>1599.297773</v>
      </c>
      <c r="E33" s="11">
        <v>290.36690399999998</v>
      </c>
      <c r="F33" s="11">
        <v>361.69287100000003</v>
      </c>
      <c r="G33" s="11">
        <v>148.19532899999999</v>
      </c>
      <c r="H33" s="11">
        <v>38.066040000000001</v>
      </c>
      <c r="I33" s="11">
        <v>689.12297899999999</v>
      </c>
      <c r="J33" s="11">
        <v>66.853650000000002</v>
      </c>
      <c r="K33" s="11">
        <v>5</v>
      </c>
    </row>
    <row r="34" spans="2:11" ht="17.25" customHeight="1" x14ac:dyDescent="0.2">
      <c r="B34" s="7" t="s">
        <v>145</v>
      </c>
      <c r="C34" s="7" t="s">
        <v>146</v>
      </c>
      <c r="D34" s="11">
        <v>1516.357358</v>
      </c>
      <c r="E34" s="11">
        <v>1516.357358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</row>
    <row r="35" spans="2:11" ht="17.25" customHeight="1" x14ac:dyDescent="0.2">
      <c r="B35" s="7" t="s">
        <v>147</v>
      </c>
      <c r="C35" s="7" t="s">
        <v>148</v>
      </c>
      <c r="D35" s="11">
        <v>1391.983467</v>
      </c>
      <c r="E35" s="11">
        <v>985.51929199999995</v>
      </c>
      <c r="F35" s="11">
        <v>0</v>
      </c>
      <c r="G35" s="11">
        <v>0</v>
      </c>
      <c r="H35" s="11">
        <v>406.46417500000001</v>
      </c>
      <c r="I35" s="11">
        <v>0</v>
      </c>
      <c r="J35" s="11">
        <v>0</v>
      </c>
      <c r="K35" s="11">
        <v>0</v>
      </c>
    </row>
    <row r="36" spans="2:11" ht="17.25" customHeight="1" x14ac:dyDescent="0.2">
      <c r="B36" s="7" t="s">
        <v>149</v>
      </c>
      <c r="C36" s="7" t="s">
        <v>150</v>
      </c>
      <c r="D36" s="11">
        <v>1303.3744059999999</v>
      </c>
      <c r="E36" s="11">
        <v>1005.609403</v>
      </c>
      <c r="F36" s="11">
        <v>173.614386</v>
      </c>
      <c r="G36" s="11">
        <v>2.0069520000000001</v>
      </c>
      <c r="H36" s="11">
        <v>0</v>
      </c>
      <c r="I36" s="11">
        <v>2.6370969999999998</v>
      </c>
      <c r="J36" s="11">
        <v>1.526316</v>
      </c>
      <c r="K36" s="11">
        <v>117.98025199999999</v>
      </c>
    </row>
    <row r="37" spans="2:11" ht="17.25" customHeight="1" x14ac:dyDescent="0.2">
      <c r="B37" s="7" t="s">
        <v>151</v>
      </c>
      <c r="C37" s="7" t="s">
        <v>152</v>
      </c>
      <c r="D37" s="11">
        <v>1265.0730679999999</v>
      </c>
      <c r="E37" s="11">
        <v>187.69970000000001</v>
      </c>
      <c r="F37" s="11">
        <v>548.48346000000004</v>
      </c>
      <c r="G37" s="11">
        <v>10.521048</v>
      </c>
      <c r="H37" s="11">
        <v>507.34754400000003</v>
      </c>
      <c r="I37" s="11">
        <v>11.021316000000001</v>
      </c>
      <c r="J37" s="11">
        <v>0</v>
      </c>
      <c r="K37" s="11">
        <v>0</v>
      </c>
    </row>
    <row r="38" spans="2:11" ht="17.25" customHeight="1" x14ac:dyDescent="0.2">
      <c r="B38" s="7" t="s">
        <v>153</v>
      </c>
      <c r="C38" s="7" t="s">
        <v>154</v>
      </c>
      <c r="D38" s="11">
        <v>1192.6021519999999</v>
      </c>
      <c r="E38" s="11">
        <v>0</v>
      </c>
      <c r="F38" s="11">
        <v>0</v>
      </c>
      <c r="G38" s="11">
        <v>1192.6021519999999</v>
      </c>
      <c r="H38" s="11">
        <v>0</v>
      </c>
      <c r="I38" s="11">
        <v>0</v>
      </c>
      <c r="J38" s="11">
        <v>0</v>
      </c>
      <c r="K38" s="11">
        <v>0</v>
      </c>
    </row>
    <row r="39" spans="2:11" ht="17.25" customHeight="1" x14ac:dyDescent="0.2">
      <c r="B39" s="7" t="s">
        <v>155</v>
      </c>
      <c r="C39" s="7" t="s">
        <v>156</v>
      </c>
      <c r="D39" s="11">
        <v>1175.8236460000001</v>
      </c>
      <c r="E39" s="11">
        <v>6.7602960000000003</v>
      </c>
      <c r="F39" s="11">
        <v>0</v>
      </c>
      <c r="G39" s="11">
        <v>1169.0633499999999</v>
      </c>
      <c r="H39" s="11">
        <v>0</v>
      </c>
      <c r="I39" s="11">
        <v>0</v>
      </c>
      <c r="J39" s="11">
        <v>0</v>
      </c>
      <c r="K39" s="11">
        <v>0</v>
      </c>
    </row>
    <row r="40" spans="2:11" ht="17.25" customHeight="1" x14ac:dyDescent="0.2">
      <c r="B40" s="7" t="s">
        <v>157</v>
      </c>
      <c r="C40" s="7" t="s">
        <v>158</v>
      </c>
      <c r="D40" s="11">
        <v>1016.10742</v>
      </c>
      <c r="E40" s="11">
        <v>592.90441199999998</v>
      </c>
      <c r="F40" s="11">
        <v>0</v>
      </c>
      <c r="G40" s="11">
        <v>423.20300800000001</v>
      </c>
      <c r="H40" s="11">
        <v>0</v>
      </c>
      <c r="I40" s="11">
        <v>0</v>
      </c>
      <c r="J40" s="11">
        <v>0</v>
      </c>
      <c r="K40" s="11">
        <v>0</v>
      </c>
    </row>
    <row r="41" spans="2:11" ht="17.25" customHeight="1" x14ac:dyDescent="0.2">
      <c r="B41" s="7" t="s">
        <v>159</v>
      </c>
      <c r="C41" s="7" t="s">
        <v>160</v>
      </c>
      <c r="D41" s="11">
        <v>994.92774399999996</v>
      </c>
      <c r="E41" s="11">
        <v>148.98761400000001</v>
      </c>
      <c r="F41" s="11">
        <v>125.665188</v>
      </c>
      <c r="G41" s="11">
        <v>591.84562800000003</v>
      </c>
      <c r="H41" s="11">
        <v>6.8904300000000003</v>
      </c>
      <c r="I41" s="11">
        <v>103.55984599999999</v>
      </c>
      <c r="J41" s="11">
        <v>11.088608000000001</v>
      </c>
      <c r="K41" s="11">
        <v>6.8904300000000003</v>
      </c>
    </row>
    <row r="42" spans="2:11" ht="17.25" customHeight="1" x14ac:dyDescent="0.2">
      <c r="B42" s="7" t="s">
        <v>161</v>
      </c>
      <c r="C42" s="7" t="s">
        <v>162</v>
      </c>
      <c r="D42" s="11">
        <v>980.85960299999999</v>
      </c>
      <c r="E42" s="11">
        <v>154.91234800000001</v>
      </c>
      <c r="F42" s="11">
        <v>574.03237000000001</v>
      </c>
      <c r="G42" s="11">
        <v>49.804913999999997</v>
      </c>
      <c r="H42" s="11">
        <v>11.09163</v>
      </c>
      <c r="I42" s="11">
        <v>77.407366999999994</v>
      </c>
      <c r="J42" s="11">
        <v>29.620740000000001</v>
      </c>
      <c r="K42" s="11">
        <v>83.990234000000001</v>
      </c>
    </row>
    <row r="43" spans="2:11" ht="17.25" customHeight="1" x14ac:dyDescent="0.2">
      <c r="B43" s="7" t="s">
        <v>163</v>
      </c>
      <c r="C43" s="7" t="s">
        <v>164</v>
      </c>
      <c r="D43" s="11">
        <v>951.38352499999996</v>
      </c>
      <c r="E43" s="11">
        <v>28.267537999999998</v>
      </c>
      <c r="F43" s="11">
        <v>25.572168999999999</v>
      </c>
      <c r="G43" s="11">
        <v>786.45282199999997</v>
      </c>
      <c r="H43" s="11">
        <v>3.1533150000000001</v>
      </c>
      <c r="I43" s="11">
        <v>1</v>
      </c>
      <c r="J43" s="11">
        <v>1.1376809999999999</v>
      </c>
      <c r="K43" s="11">
        <v>105.8</v>
      </c>
    </row>
    <row r="44" spans="2:11" ht="17.25" customHeight="1" x14ac:dyDescent="0.2">
      <c r="B44" s="7" t="s">
        <v>165</v>
      </c>
      <c r="C44" s="7" t="s">
        <v>166</v>
      </c>
      <c r="D44" s="11">
        <v>935.19162300000005</v>
      </c>
      <c r="E44" s="11">
        <v>277.04216400000001</v>
      </c>
      <c r="F44" s="11">
        <v>61.333984000000001</v>
      </c>
      <c r="G44" s="11">
        <v>516.86965699999996</v>
      </c>
      <c r="H44" s="11">
        <v>23.301655</v>
      </c>
      <c r="I44" s="11">
        <v>47.395301000000003</v>
      </c>
      <c r="J44" s="11">
        <v>8.0526319999999991</v>
      </c>
      <c r="K44" s="11">
        <v>1.1962299999999999</v>
      </c>
    </row>
    <row r="45" spans="2:11" ht="17.25" customHeight="1" x14ac:dyDescent="0.2">
      <c r="B45" s="7" t="s">
        <v>167</v>
      </c>
      <c r="C45" s="7" t="s">
        <v>168</v>
      </c>
      <c r="D45" s="11">
        <v>925.99172599999997</v>
      </c>
      <c r="E45" s="11">
        <v>208.54191900000001</v>
      </c>
      <c r="F45" s="11">
        <v>181.092546</v>
      </c>
      <c r="G45" s="11">
        <v>438.68016799999998</v>
      </c>
      <c r="H45" s="11">
        <v>36.888297000000001</v>
      </c>
      <c r="I45" s="11">
        <v>15.535501</v>
      </c>
      <c r="J45" s="11">
        <v>26</v>
      </c>
      <c r="K45" s="11">
        <v>19.253295000000001</v>
      </c>
    </row>
    <row r="46" spans="2:11" ht="17.25" customHeight="1" x14ac:dyDescent="0.2">
      <c r="B46" s="7" t="s">
        <v>169</v>
      </c>
      <c r="C46" s="7" t="s">
        <v>170</v>
      </c>
      <c r="D46" s="11">
        <v>884.63285499999995</v>
      </c>
      <c r="E46" s="11">
        <v>206.197991</v>
      </c>
      <c r="F46" s="11">
        <v>426.76535000000001</v>
      </c>
      <c r="G46" s="11">
        <v>201.85030399999999</v>
      </c>
      <c r="H46" s="11">
        <v>6.9751300000000001</v>
      </c>
      <c r="I46" s="11">
        <v>13.95026</v>
      </c>
      <c r="J46" s="11">
        <v>8.1625519999999998</v>
      </c>
      <c r="K46" s="11">
        <v>20.731268</v>
      </c>
    </row>
    <row r="47" spans="2:11" ht="17.25" customHeight="1" x14ac:dyDescent="0.2">
      <c r="B47" s="7" t="s">
        <v>171</v>
      </c>
      <c r="C47" s="7" t="s">
        <v>172</v>
      </c>
      <c r="D47" s="11">
        <v>881.41856099999995</v>
      </c>
      <c r="E47" s="11">
        <v>215.98782299999999</v>
      </c>
      <c r="F47" s="11">
        <v>162.30018000000001</v>
      </c>
      <c r="G47" s="11">
        <v>378.70042000000001</v>
      </c>
      <c r="H47" s="11">
        <v>43.280048000000001</v>
      </c>
      <c r="I47" s="11">
        <v>54.100059999999999</v>
      </c>
      <c r="J47" s="11">
        <v>0</v>
      </c>
      <c r="K47" s="11">
        <v>27.05003</v>
      </c>
    </row>
    <row r="48" spans="2:11" ht="17.25" customHeight="1" x14ac:dyDescent="0.2">
      <c r="B48" s="7" t="s">
        <v>173</v>
      </c>
      <c r="C48" s="7" t="s">
        <v>174</v>
      </c>
      <c r="D48" s="11">
        <v>860.76806999999997</v>
      </c>
      <c r="E48" s="11">
        <v>424.40472299999999</v>
      </c>
      <c r="F48" s="11">
        <v>405.402265</v>
      </c>
      <c r="G48" s="11">
        <v>30.961082000000001</v>
      </c>
      <c r="H48" s="11">
        <v>0</v>
      </c>
      <c r="I48" s="11">
        <v>0</v>
      </c>
      <c r="J48" s="11">
        <v>0</v>
      </c>
      <c r="K48" s="11">
        <v>0</v>
      </c>
    </row>
    <row r="49" spans="2:11" ht="17.25" customHeight="1" x14ac:dyDescent="0.2">
      <c r="B49" s="7" t="s">
        <v>175</v>
      </c>
      <c r="C49" s="7" t="s">
        <v>176</v>
      </c>
      <c r="D49" s="11">
        <v>778.95410100000004</v>
      </c>
      <c r="E49" s="11">
        <v>778.95410100000004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</row>
    <row r="50" spans="2:11" ht="17.25" customHeight="1" x14ac:dyDescent="0.2">
      <c r="B50" s="7" t="s">
        <v>177</v>
      </c>
      <c r="C50" s="7" t="s">
        <v>178</v>
      </c>
      <c r="D50" s="11">
        <v>761.96815300000003</v>
      </c>
      <c r="E50" s="11">
        <v>28.688071999999998</v>
      </c>
      <c r="F50" s="11">
        <v>34.530813999999999</v>
      </c>
      <c r="G50" s="11">
        <v>21.709243000000001</v>
      </c>
      <c r="H50" s="11">
        <v>94.518540999999999</v>
      </c>
      <c r="I50" s="11">
        <v>74.507908999999998</v>
      </c>
      <c r="J50" s="11">
        <v>456.70588199999997</v>
      </c>
      <c r="K50" s="11">
        <v>51.307692000000003</v>
      </c>
    </row>
    <row r="51" spans="2:11" ht="17.25" customHeight="1" x14ac:dyDescent="0.2">
      <c r="B51" s="7" t="s">
        <v>179</v>
      </c>
      <c r="C51" s="7" t="s">
        <v>180</v>
      </c>
      <c r="D51" s="11">
        <v>758.67365800000005</v>
      </c>
      <c r="E51" s="11">
        <v>5.79556</v>
      </c>
      <c r="F51" s="11">
        <v>76.419516000000002</v>
      </c>
      <c r="G51" s="11">
        <v>0</v>
      </c>
      <c r="H51" s="11">
        <v>0</v>
      </c>
      <c r="I51" s="11">
        <v>635.445922</v>
      </c>
      <c r="J51" s="11">
        <v>41.012659999999997</v>
      </c>
      <c r="K51" s="11">
        <v>0</v>
      </c>
    </row>
    <row r="52" spans="2:11" ht="17.25" customHeight="1" x14ac:dyDescent="0.2">
      <c r="B52" s="7" t="s">
        <v>181</v>
      </c>
      <c r="C52" s="7" t="s">
        <v>182</v>
      </c>
      <c r="D52" s="11">
        <v>758.09189700000002</v>
      </c>
      <c r="E52" s="11">
        <v>0</v>
      </c>
      <c r="F52" s="11">
        <v>334.88888900000001</v>
      </c>
      <c r="G52" s="11">
        <v>423.20300800000001</v>
      </c>
      <c r="H52" s="11">
        <v>0</v>
      </c>
      <c r="I52" s="11">
        <v>0</v>
      </c>
      <c r="J52" s="11">
        <v>0</v>
      </c>
      <c r="K52" s="11">
        <v>0</v>
      </c>
    </row>
    <row r="53" spans="2:11" ht="17.25" customHeight="1" x14ac:dyDescent="0.2">
      <c r="B53" s="7" t="s">
        <v>183</v>
      </c>
      <c r="C53" s="7" t="s">
        <v>184</v>
      </c>
      <c r="D53" s="11">
        <v>756.00837200000001</v>
      </c>
      <c r="E53" s="11">
        <v>50.756067999999999</v>
      </c>
      <c r="F53" s="11">
        <v>201.950671</v>
      </c>
      <c r="G53" s="11">
        <v>498.02573799999999</v>
      </c>
      <c r="H53" s="11">
        <v>1.1591119999999999</v>
      </c>
      <c r="I53" s="11">
        <v>2.9576709999999999</v>
      </c>
      <c r="J53" s="11">
        <v>0</v>
      </c>
      <c r="K53" s="11">
        <v>1.1591119999999999</v>
      </c>
    </row>
    <row r="54" spans="2:11" ht="17.25" customHeight="1" x14ac:dyDescent="0.2">
      <c r="B54" s="7" t="s">
        <v>185</v>
      </c>
      <c r="C54" s="7" t="s">
        <v>186</v>
      </c>
      <c r="D54" s="11">
        <v>747.81286</v>
      </c>
      <c r="E54" s="11">
        <v>324.420098</v>
      </c>
      <c r="F54" s="11">
        <v>47.247658000000001</v>
      </c>
      <c r="G54" s="11">
        <v>183.36050399999999</v>
      </c>
      <c r="H54" s="11">
        <v>27.755362000000002</v>
      </c>
      <c r="I54" s="11">
        <v>153.08161799999999</v>
      </c>
      <c r="J54" s="11">
        <v>3.6010840000000002</v>
      </c>
      <c r="K54" s="11">
        <v>8.3465360000000004</v>
      </c>
    </row>
    <row r="55" spans="2:11" ht="17.25" customHeight="1" x14ac:dyDescent="0.2">
      <c r="B55" s="7" t="s">
        <v>187</v>
      </c>
      <c r="C55" s="7" t="s">
        <v>188</v>
      </c>
      <c r="D55" s="11">
        <v>675.77777800000001</v>
      </c>
      <c r="E55" s="11">
        <v>1</v>
      </c>
      <c r="F55" s="11">
        <v>670.77777800000001</v>
      </c>
      <c r="G55" s="11">
        <v>0</v>
      </c>
      <c r="H55" s="11">
        <v>4</v>
      </c>
      <c r="I55" s="11">
        <v>0</v>
      </c>
      <c r="J55" s="11">
        <v>0</v>
      </c>
      <c r="K55" s="11">
        <v>0</v>
      </c>
    </row>
    <row r="56" spans="2:11" ht="17.25" customHeight="1" x14ac:dyDescent="0.2">
      <c r="B56" s="7" t="s">
        <v>189</v>
      </c>
      <c r="C56" s="7" t="s">
        <v>190</v>
      </c>
      <c r="D56" s="11">
        <v>671.160618</v>
      </c>
      <c r="E56" s="11">
        <v>0</v>
      </c>
      <c r="F56" s="11">
        <v>0</v>
      </c>
      <c r="G56" s="11">
        <v>648.42505800000004</v>
      </c>
      <c r="H56" s="11">
        <v>0</v>
      </c>
      <c r="I56" s="11">
        <v>15.15704</v>
      </c>
      <c r="J56" s="11">
        <v>0</v>
      </c>
      <c r="K56" s="11">
        <v>7.5785200000000001</v>
      </c>
    </row>
    <row r="57" spans="2:11" ht="17.25" customHeight="1" x14ac:dyDescent="0.2">
      <c r="B57" s="7" t="s">
        <v>191</v>
      </c>
      <c r="C57" s="7" t="s">
        <v>192</v>
      </c>
      <c r="D57" s="11">
        <v>667.72524299999998</v>
      </c>
      <c r="E57" s="11">
        <v>620.72881500000005</v>
      </c>
      <c r="F57" s="11">
        <v>46.996428000000002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</row>
    <row r="58" spans="2:11" ht="17.25" customHeight="1" x14ac:dyDescent="0.2">
      <c r="B58" s="7" t="s">
        <v>193</v>
      </c>
      <c r="C58" s="7" t="s">
        <v>194</v>
      </c>
      <c r="D58" s="11">
        <v>651.79048999999998</v>
      </c>
      <c r="E58" s="11">
        <v>286.83651200000003</v>
      </c>
      <c r="F58" s="11">
        <v>86.401259999999994</v>
      </c>
      <c r="G58" s="11">
        <v>104.73453600000001</v>
      </c>
      <c r="H58" s="11">
        <v>0</v>
      </c>
      <c r="I58" s="11">
        <v>173.81818200000001</v>
      </c>
      <c r="J58" s="11">
        <v>0</v>
      </c>
      <c r="K58" s="11">
        <v>0</v>
      </c>
    </row>
    <row r="59" spans="2:11" ht="17.25" customHeight="1" x14ac:dyDescent="0.2">
      <c r="B59" s="7" t="s">
        <v>195</v>
      </c>
      <c r="C59" s="7" t="s">
        <v>196</v>
      </c>
      <c r="D59" s="11">
        <v>628.58504400000004</v>
      </c>
      <c r="E59" s="11">
        <v>315.77324900000002</v>
      </c>
      <c r="F59" s="11">
        <v>123.184926</v>
      </c>
      <c r="G59" s="11">
        <v>105.863833</v>
      </c>
      <c r="H59" s="11">
        <v>53.744615000000003</v>
      </c>
      <c r="I59" s="11">
        <v>18.514467</v>
      </c>
      <c r="J59" s="11">
        <v>7.7519770000000001</v>
      </c>
      <c r="K59" s="11">
        <v>3.7519770000000001</v>
      </c>
    </row>
    <row r="60" spans="2:11" ht="17.25" customHeight="1" x14ac:dyDescent="0.2">
      <c r="B60" s="7" t="s">
        <v>197</v>
      </c>
      <c r="C60" s="7" t="s">
        <v>198</v>
      </c>
      <c r="D60" s="11">
        <v>622.97158899999999</v>
      </c>
      <c r="E60" s="11">
        <v>1.6256109999999999</v>
      </c>
      <c r="F60" s="11">
        <v>569.61242700000003</v>
      </c>
      <c r="G60" s="11">
        <v>33.688769000000001</v>
      </c>
      <c r="H60" s="11">
        <v>6.2512220000000003</v>
      </c>
      <c r="I60" s="11">
        <v>11.793559999999999</v>
      </c>
      <c r="J60" s="11">
        <v>0</v>
      </c>
      <c r="K60" s="11">
        <v>0</v>
      </c>
    </row>
    <row r="61" spans="2:11" ht="17.25" customHeight="1" x14ac:dyDescent="0.2">
      <c r="B61" s="7" t="s">
        <v>199</v>
      </c>
      <c r="C61" s="7" t="s">
        <v>200</v>
      </c>
      <c r="D61" s="11">
        <v>595.26138500000002</v>
      </c>
      <c r="E61" s="11">
        <v>110.217949</v>
      </c>
      <c r="F61" s="11">
        <v>202.9</v>
      </c>
      <c r="G61" s="11">
        <v>279.14343600000001</v>
      </c>
      <c r="H61" s="11">
        <v>1</v>
      </c>
      <c r="I61" s="11">
        <v>0</v>
      </c>
      <c r="J61" s="11">
        <v>0</v>
      </c>
      <c r="K61" s="11">
        <v>2</v>
      </c>
    </row>
    <row r="62" spans="2:11" ht="17.25" customHeight="1" x14ac:dyDescent="0.2">
      <c r="B62" s="7" t="s">
        <v>201</v>
      </c>
      <c r="C62" s="7" t="s">
        <v>202</v>
      </c>
      <c r="D62" s="11">
        <v>587.65961700000003</v>
      </c>
      <c r="E62" s="11">
        <v>8.9632660000000008</v>
      </c>
      <c r="F62" s="11">
        <v>3.5457269999999999</v>
      </c>
      <c r="G62" s="11">
        <v>575.15062399999999</v>
      </c>
      <c r="H62" s="11">
        <v>0</v>
      </c>
      <c r="I62" s="11">
        <v>0</v>
      </c>
      <c r="J62" s="11">
        <v>0</v>
      </c>
      <c r="K62" s="11">
        <v>0</v>
      </c>
    </row>
    <row r="63" spans="2:11" ht="17.25" customHeight="1" x14ac:dyDescent="0.2">
      <c r="B63" s="7" t="s">
        <v>203</v>
      </c>
      <c r="C63" s="7" t="s">
        <v>204</v>
      </c>
      <c r="D63" s="11">
        <v>570.01126899999997</v>
      </c>
      <c r="E63" s="11">
        <v>208.47325900000001</v>
      </c>
      <c r="F63" s="11">
        <v>20.318770000000001</v>
      </c>
      <c r="G63" s="11">
        <v>335.21924000000001</v>
      </c>
      <c r="H63" s="11">
        <v>0</v>
      </c>
      <c r="I63" s="11">
        <v>0</v>
      </c>
      <c r="J63" s="11">
        <v>1</v>
      </c>
      <c r="K63" s="11">
        <v>5</v>
      </c>
    </row>
    <row r="64" spans="2:11" ht="17.25" customHeight="1" x14ac:dyDescent="0.2">
      <c r="B64" s="7" t="s">
        <v>205</v>
      </c>
      <c r="C64" s="7" t="s">
        <v>206</v>
      </c>
      <c r="D64" s="11">
        <v>561.67958699999997</v>
      </c>
      <c r="E64" s="11">
        <v>69.751300000000001</v>
      </c>
      <c r="F64" s="11">
        <v>211.17475099999999</v>
      </c>
      <c r="G64" s="11">
        <v>83.701560000000001</v>
      </c>
      <c r="H64" s="11">
        <v>133.65200999999999</v>
      </c>
      <c r="I64" s="11">
        <v>45.399965999999999</v>
      </c>
      <c r="J64" s="11">
        <v>0</v>
      </c>
      <c r="K64" s="11">
        <v>18</v>
      </c>
    </row>
    <row r="65" spans="2:11" ht="17.25" customHeight="1" x14ac:dyDescent="0.2">
      <c r="B65" s="7" t="s">
        <v>207</v>
      </c>
      <c r="C65" s="7" t="s">
        <v>208</v>
      </c>
      <c r="D65" s="11">
        <v>558.58590000000004</v>
      </c>
      <c r="E65" s="11">
        <v>151.75435999999999</v>
      </c>
      <c r="F65" s="11">
        <v>37.938589999999998</v>
      </c>
      <c r="G65" s="11">
        <v>189.69295</v>
      </c>
      <c r="H65" s="11">
        <v>0</v>
      </c>
      <c r="I65" s="11">
        <v>179.2</v>
      </c>
      <c r="J65" s="11">
        <v>0</v>
      </c>
      <c r="K65" s="11">
        <v>0</v>
      </c>
    </row>
    <row r="66" spans="2:11" ht="17.25" customHeight="1" x14ac:dyDescent="0.2">
      <c r="B66" s="7" t="s">
        <v>209</v>
      </c>
      <c r="C66" s="7" t="s">
        <v>210</v>
      </c>
      <c r="D66" s="11">
        <v>556.58948699999996</v>
      </c>
      <c r="E66" s="11">
        <v>136.13290000000001</v>
      </c>
      <c r="F66" s="11">
        <v>37.955475</v>
      </c>
      <c r="G66" s="11">
        <v>240.999325</v>
      </c>
      <c r="H66" s="11">
        <v>34.955475</v>
      </c>
      <c r="I66" s="11">
        <v>65.346311999999998</v>
      </c>
      <c r="J66" s="11">
        <v>0</v>
      </c>
      <c r="K66" s="11">
        <v>41.2</v>
      </c>
    </row>
    <row r="67" spans="2:11" ht="17.25" customHeight="1" x14ac:dyDescent="0.2">
      <c r="B67" s="7" t="s">
        <v>211</v>
      </c>
      <c r="C67" s="7" t="s">
        <v>212</v>
      </c>
      <c r="D67" s="11">
        <v>546.67848400000003</v>
      </c>
      <c r="E67" s="11">
        <v>187.88193999999999</v>
      </c>
      <c r="F67" s="11">
        <v>215.306814</v>
      </c>
      <c r="G67" s="11">
        <v>88.015180000000001</v>
      </c>
      <c r="H67" s="11">
        <v>27.166812</v>
      </c>
      <c r="I67" s="11">
        <v>20.337247999999999</v>
      </c>
      <c r="J67" s="11">
        <v>3.3534329999999999</v>
      </c>
      <c r="K67" s="11">
        <v>4.617057</v>
      </c>
    </row>
    <row r="68" spans="2:11" ht="17.25" customHeight="1" x14ac:dyDescent="0.2">
      <c r="B68" s="7" t="s">
        <v>213</v>
      </c>
      <c r="C68" s="7" t="s">
        <v>214</v>
      </c>
      <c r="D68" s="11">
        <v>540.30952500000001</v>
      </c>
      <c r="E68" s="11">
        <v>248.61313200000001</v>
      </c>
      <c r="F68" s="11">
        <v>33.491053000000001</v>
      </c>
      <c r="G68" s="11">
        <v>135.08382</v>
      </c>
      <c r="H68" s="11">
        <v>7.6950950000000002</v>
      </c>
      <c r="I68" s="11">
        <v>115.42642499999999</v>
      </c>
      <c r="J68" s="11">
        <v>0</v>
      </c>
      <c r="K68" s="11">
        <v>0</v>
      </c>
    </row>
    <row r="69" spans="2:11" ht="17.25" customHeight="1" x14ac:dyDescent="0.2">
      <c r="B69" s="7" t="s">
        <v>215</v>
      </c>
      <c r="C69" s="7" t="s">
        <v>216</v>
      </c>
      <c r="D69" s="11">
        <v>492.27088400000002</v>
      </c>
      <c r="E69" s="11">
        <v>62.902104000000001</v>
      </c>
      <c r="F69" s="11">
        <v>148.47817599999999</v>
      </c>
      <c r="G69" s="11">
        <v>212.18428</v>
      </c>
      <c r="H69" s="11">
        <v>64.545900000000003</v>
      </c>
      <c r="I69" s="11">
        <v>4.1604239999999999</v>
      </c>
      <c r="J69" s="11">
        <v>0</v>
      </c>
      <c r="K69" s="11">
        <v>0</v>
      </c>
    </row>
    <row r="70" spans="2:11" ht="17.25" customHeight="1" x14ac:dyDescent="0.2">
      <c r="B70" s="7" t="s">
        <v>217</v>
      </c>
      <c r="C70" s="7" t="s">
        <v>218</v>
      </c>
      <c r="D70" s="11">
        <v>479.73040099999997</v>
      </c>
      <c r="E70" s="11">
        <v>6.2532949999999996</v>
      </c>
      <c r="F70" s="11">
        <v>71.669961999999998</v>
      </c>
      <c r="G70" s="11">
        <v>60.571632999999999</v>
      </c>
      <c r="H70" s="11">
        <v>3.7519770000000001</v>
      </c>
      <c r="I70" s="11">
        <v>282.42386499999998</v>
      </c>
      <c r="J70" s="11">
        <v>2.5013179999999999</v>
      </c>
      <c r="K70" s="11">
        <v>52.558351000000002</v>
      </c>
    </row>
    <row r="71" spans="2:11" ht="17.25" customHeight="1" x14ac:dyDescent="0.2">
      <c r="B71" s="7" t="s">
        <v>219</v>
      </c>
      <c r="C71" s="7" t="s">
        <v>220</v>
      </c>
      <c r="D71" s="11">
        <v>470.20924100000002</v>
      </c>
      <c r="E71" s="11">
        <v>13.928509999999999</v>
      </c>
      <c r="F71" s="11">
        <v>83.240527999999998</v>
      </c>
      <c r="G71" s="11">
        <v>166.481056</v>
      </c>
      <c r="H71" s="11">
        <v>2.2183259999999998</v>
      </c>
      <c r="I71" s="11">
        <v>204.34082100000001</v>
      </c>
      <c r="J71" s="11">
        <v>0</v>
      </c>
      <c r="K71" s="11">
        <v>0</v>
      </c>
    </row>
    <row r="72" spans="2:11" ht="17.25" customHeight="1" x14ac:dyDescent="0.2">
      <c r="B72" s="7" t="s">
        <v>221</v>
      </c>
      <c r="C72" s="7" t="s">
        <v>222</v>
      </c>
      <c r="D72" s="11">
        <v>465.332987</v>
      </c>
      <c r="E72" s="11">
        <v>112.998362</v>
      </c>
      <c r="F72" s="11">
        <v>1.578125</v>
      </c>
      <c r="G72" s="11">
        <v>348.75650000000002</v>
      </c>
      <c r="H72" s="11">
        <v>2</v>
      </c>
      <c r="I72" s="11">
        <v>0</v>
      </c>
      <c r="J72" s="11">
        <v>0</v>
      </c>
      <c r="K72" s="11">
        <v>0</v>
      </c>
    </row>
    <row r="73" spans="2:11" ht="17.25" customHeight="1" x14ac:dyDescent="0.2">
      <c r="B73" s="7" t="s">
        <v>223</v>
      </c>
      <c r="C73" s="7" t="s">
        <v>224</v>
      </c>
      <c r="D73" s="11">
        <v>449.66238199999998</v>
      </c>
      <c r="E73" s="11">
        <v>175.095451</v>
      </c>
      <c r="F73" s="11">
        <v>30.690572</v>
      </c>
      <c r="G73" s="11">
        <v>115.365808</v>
      </c>
      <c r="H73" s="11">
        <v>0</v>
      </c>
      <c r="I73" s="11">
        <v>126.70540099999999</v>
      </c>
      <c r="J73" s="11">
        <v>0</v>
      </c>
      <c r="K73" s="11">
        <v>1.80515</v>
      </c>
    </row>
    <row r="74" spans="2:11" ht="17.25" customHeight="1" x14ac:dyDescent="0.2">
      <c r="B74" s="7" t="s">
        <v>225</v>
      </c>
      <c r="C74" s="7" t="s">
        <v>226</v>
      </c>
      <c r="D74" s="11">
        <v>445.444839</v>
      </c>
      <c r="E74" s="11">
        <v>294.78260899999998</v>
      </c>
      <c r="F74" s="11">
        <v>150.66222999999999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</row>
    <row r="75" spans="2:11" ht="17.25" customHeight="1" x14ac:dyDescent="0.2">
      <c r="B75" s="7" t="s">
        <v>227</v>
      </c>
      <c r="C75" s="7" t="s">
        <v>228</v>
      </c>
      <c r="D75" s="11">
        <v>438.19432999999998</v>
      </c>
      <c r="E75" s="11">
        <v>348.90155499999997</v>
      </c>
      <c r="F75" s="11">
        <v>0</v>
      </c>
      <c r="G75" s="11">
        <v>41.292774999999999</v>
      </c>
      <c r="H75" s="11">
        <v>0</v>
      </c>
      <c r="I75" s="11">
        <v>40</v>
      </c>
      <c r="J75" s="11">
        <v>0</v>
      </c>
      <c r="K75" s="11">
        <v>8</v>
      </c>
    </row>
    <row r="76" spans="2:11" ht="17.25" customHeight="1" x14ac:dyDescent="0.2">
      <c r="B76" s="7" t="s">
        <v>229</v>
      </c>
      <c r="C76" s="7" t="s">
        <v>230</v>
      </c>
      <c r="D76" s="11">
        <v>407.28917200000001</v>
      </c>
      <c r="E76" s="11">
        <v>95.580520000000007</v>
      </c>
      <c r="F76" s="11">
        <v>0</v>
      </c>
      <c r="G76" s="11">
        <v>309.20361600000001</v>
      </c>
      <c r="H76" s="11">
        <v>2.505036</v>
      </c>
      <c r="I76" s="11">
        <v>0</v>
      </c>
      <c r="J76" s="11">
        <v>0</v>
      </c>
      <c r="K76" s="11">
        <v>0</v>
      </c>
    </row>
    <row r="77" spans="2:11" ht="17.25" customHeight="1" x14ac:dyDescent="0.2">
      <c r="B77" s="7" t="s">
        <v>231</v>
      </c>
      <c r="C77" s="7" t="s">
        <v>232</v>
      </c>
      <c r="D77" s="11">
        <v>405.18110100000001</v>
      </c>
      <c r="E77" s="11">
        <v>27.635387000000001</v>
      </c>
      <c r="F77" s="11">
        <v>121.016414</v>
      </c>
      <c r="G77" s="11">
        <v>0</v>
      </c>
      <c r="H77" s="11">
        <v>256.52929999999998</v>
      </c>
      <c r="I77" s="11">
        <v>0</v>
      </c>
      <c r="J77" s="11">
        <v>0</v>
      </c>
      <c r="K77" s="11">
        <v>0</v>
      </c>
    </row>
    <row r="78" spans="2:11" ht="17.25" customHeight="1" x14ac:dyDescent="0.2">
      <c r="B78" s="7" t="s">
        <v>233</v>
      </c>
      <c r="C78" s="7" t="s">
        <v>234</v>
      </c>
      <c r="D78" s="11">
        <v>402.420278</v>
      </c>
      <c r="E78" s="11">
        <v>395.83361200000002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6.5866660000000001</v>
      </c>
    </row>
    <row r="79" spans="2:11" ht="17.25" customHeight="1" x14ac:dyDescent="0.2">
      <c r="B79" s="7" t="s">
        <v>235</v>
      </c>
      <c r="C79" s="7" t="s">
        <v>236</v>
      </c>
      <c r="D79" s="11">
        <v>351.11494599999997</v>
      </c>
      <c r="E79" s="11">
        <v>176.97894700000001</v>
      </c>
      <c r="F79" s="11">
        <v>78.796170000000004</v>
      </c>
      <c r="G79" s="11">
        <v>84.954999000000001</v>
      </c>
      <c r="H79" s="11">
        <v>5.1924149999999996</v>
      </c>
      <c r="I79" s="11">
        <v>5.1924149999999996</v>
      </c>
      <c r="J79" s="11">
        <v>0</v>
      </c>
      <c r="K79" s="11">
        <v>0</v>
      </c>
    </row>
    <row r="80" spans="2:11" ht="17.25" customHeight="1" x14ac:dyDescent="0.2">
      <c r="B80" s="7" t="s">
        <v>237</v>
      </c>
      <c r="C80" s="7" t="s">
        <v>238</v>
      </c>
      <c r="D80" s="11">
        <v>343.61730899999998</v>
      </c>
      <c r="E80" s="11">
        <v>0</v>
      </c>
      <c r="F80" s="11">
        <v>334.88888900000001</v>
      </c>
      <c r="G80" s="11">
        <v>0</v>
      </c>
      <c r="H80" s="11">
        <v>7.7081010000000001</v>
      </c>
      <c r="I80" s="11">
        <v>0</v>
      </c>
      <c r="J80" s="11">
        <v>1.020319</v>
      </c>
      <c r="K80" s="11">
        <v>0</v>
      </c>
    </row>
    <row r="81" spans="2:11" ht="17.25" customHeight="1" x14ac:dyDescent="0.2">
      <c r="B81" s="7" t="s">
        <v>239</v>
      </c>
      <c r="C81" s="7" t="s">
        <v>240</v>
      </c>
      <c r="D81" s="11">
        <v>331.954973</v>
      </c>
      <c r="E81" s="11">
        <v>44.752920000000003</v>
      </c>
      <c r="F81" s="11">
        <v>191.991119</v>
      </c>
      <c r="G81" s="11">
        <v>67.837180000000004</v>
      </c>
      <c r="H81" s="11">
        <v>10.261172</v>
      </c>
      <c r="I81" s="11">
        <v>17.112582</v>
      </c>
      <c r="J81" s="11">
        <v>0</v>
      </c>
      <c r="K81" s="11">
        <v>0</v>
      </c>
    </row>
    <row r="82" spans="2:11" ht="17.25" customHeight="1" x14ac:dyDescent="0.2">
      <c r="B82" s="7" t="s">
        <v>241</v>
      </c>
      <c r="C82" s="7" t="s">
        <v>242</v>
      </c>
      <c r="D82" s="11">
        <v>325.26071100000001</v>
      </c>
      <c r="E82" s="11">
        <v>325.26071100000001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</row>
    <row r="83" spans="2:11" ht="17.25" customHeight="1" x14ac:dyDescent="0.2">
      <c r="B83" s="7" t="s">
        <v>243</v>
      </c>
      <c r="C83" s="7" t="s">
        <v>244</v>
      </c>
      <c r="D83" s="11">
        <v>323.84884399999999</v>
      </c>
      <c r="E83" s="11">
        <v>240.68993499999999</v>
      </c>
      <c r="F83" s="11">
        <v>22.877130999999999</v>
      </c>
      <c r="G83" s="11">
        <v>31.281777999999999</v>
      </c>
      <c r="H83" s="11">
        <v>24</v>
      </c>
      <c r="I83" s="11">
        <v>0</v>
      </c>
      <c r="J83" s="11">
        <v>0</v>
      </c>
      <c r="K83" s="11">
        <v>5</v>
      </c>
    </row>
    <row r="84" spans="2:11" ht="17.25" customHeight="1" x14ac:dyDescent="0.2">
      <c r="B84" s="7" t="s">
        <v>245</v>
      </c>
      <c r="C84" s="7" t="s">
        <v>246</v>
      </c>
      <c r="D84" s="11">
        <v>317.50781999999998</v>
      </c>
      <c r="E84" s="11">
        <v>208.29588000000001</v>
      </c>
      <c r="F84" s="11">
        <v>76.097232000000005</v>
      </c>
      <c r="G84" s="11">
        <v>14.048664</v>
      </c>
      <c r="H84" s="11">
        <v>9.0312839999999994</v>
      </c>
      <c r="I84" s="11">
        <v>10.03476</v>
      </c>
      <c r="J84" s="11">
        <v>0</v>
      </c>
      <c r="K84" s="11">
        <v>0</v>
      </c>
    </row>
    <row r="85" spans="2:11" ht="17.25" customHeight="1" x14ac:dyDescent="0.2">
      <c r="B85" s="7" t="s">
        <v>247</v>
      </c>
      <c r="C85" s="7" t="s">
        <v>248</v>
      </c>
      <c r="D85" s="11">
        <v>317.40764000000001</v>
      </c>
      <c r="E85" s="11">
        <v>0</v>
      </c>
      <c r="F85" s="11">
        <v>0</v>
      </c>
      <c r="G85" s="11">
        <v>263.51020399999999</v>
      </c>
      <c r="H85" s="11">
        <v>0</v>
      </c>
      <c r="I85" s="11">
        <v>0</v>
      </c>
      <c r="J85" s="11">
        <v>53.897435999999999</v>
      </c>
      <c r="K85" s="11">
        <v>0</v>
      </c>
    </row>
    <row r="86" spans="2:11" ht="17.25" customHeight="1" x14ac:dyDescent="0.2">
      <c r="B86" s="7" t="s">
        <v>249</v>
      </c>
      <c r="C86" s="7" t="s">
        <v>250</v>
      </c>
      <c r="D86" s="11">
        <v>305.44619499999999</v>
      </c>
      <c r="E86" s="11">
        <v>157.25525999999999</v>
      </c>
      <c r="F86" s="11">
        <v>0</v>
      </c>
      <c r="G86" s="11">
        <v>138.52713199999999</v>
      </c>
      <c r="H86" s="11">
        <v>5.2537310000000002</v>
      </c>
      <c r="I86" s="11">
        <v>0</v>
      </c>
      <c r="J86" s="11">
        <v>0</v>
      </c>
      <c r="K86" s="11">
        <v>4.4100720000000004</v>
      </c>
    </row>
    <row r="87" spans="2:11" ht="17.25" customHeight="1" x14ac:dyDescent="0.2">
      <c r="B87" s="7" t="s">
        <v>251</v>
      </c>
      <c r="C87" s="7" t="s">
        <v>252</v>
      </c>
      <c r="D87" s="11">
        <v>303.555114</v>
      </c>
      <c r="E87" s="11">
        <v>151.10341199999999</v>
      </c>
      <c r="F87" s="11">
        <v>59.097216000000003</v>
      </c>
      <c r="G87" s="11">
        <v>93.354485999999994</v>
      </c>
      <c r="H87" s="11">
        <v>0</v>
      </c>
      <c r="I87" s="11">
        <v>0</v>
      </c>
      <c r="J87" s="11">
        <v>0</v>
      </c>
      <c r="K87" s="11">
        <v>0</v>
      </c>
    </row>
    <row r="88" spans="2:11" ht="17.25" customHeight="1" x14ac:dyDescent="0.2">
      <c r="B88" s="7" t="s">
        <v>253</v>
      </c>
      <c r="C88" s="7" t="s">
        <v>254</v>
      </c>
      <c r="D88" s="11">
        <v>296.48042600000002</v>
      </c>
      <c r="E88" s="11">
        <v>143.648843</v>
      </c>
      <c r="F88" s="11">
        <v>4.8831049999999996</v>
      </c>
      <c r="G88" s="11">
        <v>140.10569100000001</v>
      </c>
      <c r="H88" s="11">
        <v>0</v>
      </c>
      <c r="I88" s="11">
        <v>1.3950260000000001</v>
      </c>
      <c r="J88" s="11">
        <v>6.4477609999999999</v>
      </c>
      <c r="K88" s="11">
        <v>0</v>
      </c>
    </row>
    <row r="89" spans="2:11" ht="17.25" customHeight="1" x14ac:dyDescent="0.2">
      <c r="B89" s="7" t="s">
        <v>255</v>
      </c>
      <c r="C89" s="7" t="s">
        <v>256</v>
      </c>
      <c r="D89" s="11">
        <v>288.95024599999999</v>
      </c>
      <c r="E89" s="11">
        <v>44.659466000000002</v>
      </c>
      <c r="F89" s="11">
        <v>101.453577</v>
      </c>
      <c r="G89" s="11">
        <v>86.669646</v>
      </c>
      <c r="H89" s="11">
        <v>5.7665749999999996</v>
      </c>
      <c r="I89" s="11">
        <v>20.428008999999999</v>
      </c>
      <c r="J89" s="11">
        <v>0</v>
      </c>
      <c r="K89" s="11">
        <v>29.972973</v>
      </c>
    </row>
    <row r="90" spans="2:11" ht="17.25" customHeight="1" x14ac:dyDescent="0.2">
      <c r="B90" s="7" t="s">
        <v>257</v>
      </c>
      <c r="C90" s="7" t="s">
        <v>258</v>
      </c>
      <c r="D90" s="11">
        <v>282.52927899999997</v>
      </c>
      <c r="E90" s="11">
        <v>26.818664999999999</v>
      </c>
      <c r="F90" s="11">
        <v>8.9395550000000004</v>
      </c>
      <c r="G90" s="11">
        <v>37.156438999999999</v>
      </c>
      <c r="H90" s="11">
        <v>206.81818200000001</v>
      </c>
      <c r="I90" s="11">
        <v>2.7964380000000002</v>
      </c>
      <c r="J90" s="11">
        <v>0</v>
      </c>
      <c r="K90" s="11">
        <v>0</v>
      </c>
    </row>
    <row r="91" spans="2:11" ht="17.25" customHeight="1" x14ac:dyDescent="0.2">
      <c r="B91" s="7" t="s">
        <v>259</v>
      </c>
      <c r="C91" s="7" t="s">
        <v>260</v>
      </c>
      <c r="D91" s="11">
        <v>271.73065400000002</v>
      </c>
      <c r="E91" s="11">
        <v>7.6950950000000002</v>
      </c>
      <c r="F91" s="11">
        <v>130.82352900000001</v>
      </c>
      <c r="G91" s="11">
        <v>133.21203</v>
      </c>
      <c r="H91" s="11">
        <v>0</v>
      </c>
      <c r="I91" s="11">
        <v>0</v>
      </c>
      <c r="J91" s="11">
        <v>0</v>
      </c>
      <c r="K91" s="11">
        <v>0</v>
      </c>
    </row>
    <row r="92" spans="2:11" ht="17.25" customHeight="1" x14ac:dyDescent="0.2">
      <c r="B92" s="7" t="s">
        <v>261</v>
      </c>
      <c r="C92" s="7" t="s">
        <v>262</v>
      </c>
      <c r="D92" s="11">
        <v>270.50029999999998</v>
      </c>
      <c r="E92" s="11">
        <v>94.675105000000002</v>
      </c>
      <c r="F92" s="11">
        <v>32.460036000000002</v>
      </c>
      <c r="G92" s="11">
        <v>108.20012</v>
      </c>
      <c r="H92" s="11">
        <v>16.230018000000001</v>
      </c>
      <c r="I92" s="11">
        <v>13.525015</v>
      </c>
      <c r="J92" s="11">
        <v>0</v>
      </c>
      <c r="K92" s="11">
        <v>5.4100060000000001</v>
      </c>
    </row>
    <row r="93" spans="2:11" ht="17.25" customHeight="1" x14ac:dyDescent="0.2">
      <c r="B93" s="7" t="s">
        <v>263</v>
      </c>
      <c r="C93" s="7" t="s">
        <v>264</v>
      </c>
      <c r="D93" s="11">
        <v>260.75786199999999</v>
      </c>
      <c r="E93" s="11">
        <v>101.45</v>
      </c>
      <c r="F93" s="11">
        <v>101.45</v>
      </c>
      <c r="G93" s="11">
        <v>55.857861999999997</v>
      </c>
      <c r="H93" s="11">
        <v>0</v>
      </c>
      <c r="I93" s="11">
        <v>0</v>
      </c>
      <c r="J93" s="11">
        <v>1</v>
      </c>
      <c r="K93" s="11">
        <v>1</v>
      </c>
    </row>
    <row r="94" spans="2:11" ht="17.25" customHeight="1" x14ac:dyDescent="0.2">
      <c r="B94" s="7" t="s">
        <v>265</v>
      </c>
      <c r="C94" s="7" t="s">
        <v>266</v>
      </c>
      <c r="D94" s="11">
        <v>244.86720600000001</v>
      </c>
      <c r="E94" s="11">
        <v>15.15704</v>
      </c>
      <c r="F94" s="11">
        <v>229.71016599999999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</row>
    <row r="95" spans="2:11" ht="17.25" customHeight="1" x14ac:dyDescent="0.2">
      <c r="B95" s="7" t="s">
        <v>267</v>
      </c>
      <c r="C95" s="7" t="s">
        <v>268</v>
      </c>
      <c r="D95" s="11">
        <v>244.63186400000001</v>
      </c>
      <c r="E95" s="11">
        <v>0</v>
      </c>
      <c r="F95" s="11">
        <v>0</v>
      </c>
      <c r="G95" s="11">
        <v>242.71186399999999</v>
      </c>
      <c r="H95" s="11">
        <v>0</v>
      </c>
      <c r="I95" s="11">
        <v>1.92</v>
      </c>
      <c r="J95" s="11">
        <v>0</v>
      </c>
      <c r="K95" s="11">
        <v>0</v>
      </c>
    </row>
    <row r="96" spans="2:11" ht="17.25" customHeight="1" x14ac:dyDescent="0.2">
      <c r="B96" s="7" t="s">
        <v>269</v>
      </c>
      <c r="C96" s="7" t="s">
        <v>270</v>
      </c>
      <c r="D96" s="11">
        <v>242.71186399999999</v>
      </c>
      <c r="E96" s="11">
        <v>0</v>
      </c>
      <c r="F96" s="11">
        <v>0</v>
      </c>
      <c r="G96" s="11">
        <v>242.71186399999999</v>
      </c>
      <c r="H96" s="11">
        <v>0</v>
      </c>
      <c r="I96" s="11">
        <v>0</v>
      </c>
      <c r="J96" s="11">
        <v>0</v>
      </c>
      <c r="K96" s="11">
        <v>0</v>
      </c>
    </row>
    <row r="97" spans="2:11" ht="17.25" customHeight="1" x14ac:dyDescent="0.2">
      <c r="B97" s="7" t="s">
        <v>271</v>
      </c>
      <c r="C97" s="7" t="s">
        <v>272</v>
      </c>
      <c r="D97" s="11">
        <v>236.41129000000001</v>
      </c>
      <c r="E97" s="11">
        <v>91.693392000000003</v>
      </c>
      <c r="F97" s="11">
        <v>3.7888229999999998</v>
      </c>
      <c r="G97" s="11">
        <v>8.0109549999999992</v>
      </c>
      <c r="H97" s="11">
        <v>132.91811999999999</v>
      </c>
      <c r="I97" s="11">
        <v>0</v>
      </c>
      <c r="J97" s="11">
        <v>0</v>
      </c>
      <c r="K97" s="11">
        <v>0</v>
      </c>
    </row>
    <row r="98" spans="2:11" ht="17.25" customHeight="1" x14ac:dyDescent="0.2">
      <c r="B98" s="7" t="s">
        <v>273</v>
      </c>
      <c r="C98" s="7" t="s">
        <v>274</v>
      </c>
      <c r="D98" s="11">
        <v>235.88289</v>
      </c>
      <c r="E98" s="11">
        <v>235.88289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</row>
    <row r="99" spans="2:11" ht="17.25" customHeight="1" x14ac:dyDescent="0.2">
      <c r="B99" s="7" t="s">
        <v>275</v>
      </c>
      <c r="C99" s="7" t="s">
        <v>276</v>
      </c>
      <c r="D99" s="11">
        <v>221.88231300000001</v>
      </c>
      <c r="E99" s="11">
        <v>102.46407000000001</v>
      </c>
      <c r="F99" s="11">
        <v>51.113385999999998</v>
      </c>
      <c r="G99" s="11">
        <v>12.228866</v>
      </c>
      <c r="H99" s="11">
        <v>0</v>
      </c>
      <c r="I99" s="11">
        <v>36.075991000000002</v>
      </c>
      <c r="J99" s="11">
        <v>20</v>
      </c>
      <c r="K99" s="11">
        <v>0</v>
      </c>
    </row>
    <row r="100" spans="2:11" ht="17.25" customHeight="1" x14ac:dyDescent="0.2">
      <c r="B100" s="7" t="s">
        <v>277</v>
      </c>
      <c r="C100" s="7" t="s">
        <v>278</v>
      </c>
      <c r="D100" s="11">
        <v>216.985218</v>
      </c>
      <c r="E100" s="11">
        <v>25.570148</v>
      </c>
      <c r="F100" s="11">
        <v>108.74888199999999</v>
      </c>
      <c r="G100" s="11">
        <v>0</v>
      </c>
      <c r="H100" s="11">
        <v>82.666188000000005</v>
      </c>
      <c r="I100" s="11">
        <v>0</v>
      </c>
      <c r="J100" s="11">
        <v>0</v>
      </c>
      <c r="K100" s="11">
        <v>0</v>
      </c>
    </row>
    <row r="101" spans="2:11" ht="17.25" customHeight="1" x14ac:dyDescent="0.2">
      <c r="B101" s="7" t="s">
        <v>279</v>
      </c>
      <c r="C101" s="7" t="s">
        <v>280</v>
      </c>
      <c r="D101" s="11">
        <v>206.890061</v>
      </c>
      <c r="E101" s="11">
        <v>123.77680700000001</v>
      </c>
      <c r="F101" s="11">
        <v>71.941704999999999</v>
      </c>
      <c r="G101" s="11">
        <v>2.7900520000000002</v>
      </c>
      <c r="H101" s="11">
        <v>0</v>
      </c>
      <c r="I101" s="11">
        <v>4.6462479999999999</v>
      </c>
      <c r="J101" s="11">
        <v>2.5390190000000001</v>
      </c>
      <c r="K101" s="11">
        <v>1.1962299999999999</v>
      </c>
    </row>
    <row r="102" spans="2:11" ht="17.25" customHeight="1" x14ac:dyDescent="0.2">
      <c r="B102" s="7" t="s">
        <v>281</v>
      </c>
      <c r="C102" s="7" t="s">
        <v>282</v>
      </c>
      <c r="D102" s="11">
        <v>201.94941700000001</v>
      </c>
      <c r="E102" s="11">
        <v>66.132197000000005</v>
      </c>
      <c r="F102" s="11">
        <v>22.442748999999999</v>
      </c>
      <c r="G102" s="11">
        <v>78.447829999999996</v>
      </c>
      <c r="H102" s="11">
        <v>6.3950259999999997</v>
      </c>
      <c r="I102" s="11">
        <v>9.7651819999999994</v>
      </c>
      <c r="J102" s="11">
        <v>1.020319</v>
      </c>
      <c r="K102" s="11">
        <v>17.746113999999999</v>
      </c>
    </row>
    <row r="103" spans="2:11" ht="17.25" customHeight="1" x14ac:dyDescent="0.2">
      <c r="B103" s="7" t="s">
        <v>283</v>
      </c>
      <c r="C103" s="7" t="s">
        <v>284</v>
      </c>
      <c r="D103" s="11">
        <v>193.07831999999999</v>
      </c>
      <c r="E103" s="11">
        <v>16.850088</v>
      </c>
      <c r="F103" s="11">
        <v>66.058300000000003</v>
      </c>
      <c r="G103" s="11">
        <v>110.169932</v>
      </c>
      <c r="H103" s="11">
        <v>0</v>
      </c>
      <c r="I103" s="11">
        <v>0</v>
      </c>
      <c r="J103" s="11">
        <v>0</v>
      </c>
      <c r="K103" s="11">
        <v>0</v>
      </c>
    </row>
    <row r="104" spans="2:11" ht="17.25" customHeight="1" x14ac:dyDescent="0.2">
      <c r="B104" s="7" t="s">
        <v>285</v>
      </c>
      <c r="C104" s="7" t="s">
        <v>286</v>
      </c>
      <c r="D104" s="11">
        <v>192.54490999999999</v>
      </c>
      <c r="E104" s="11">
        <v>0</v>
      </c>
      <c r="F104" s="11">
        <v>192.54490999999999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</row>
    <row r="105" spans="2:11" ht="17.25" customHeight="1" x14ac:dyDescent="0.2">
      <c r="B105" s="7" t="s">
        <v>287</v>
      </c>
      <c r="C105" s="7" t="s">
        <v>288</v>
      </c>
      <c r="D105" s="11">
        <v>186.84615400000001</v>
      </c>
      <c r="E105" s="11">
        <v>186.84615400000001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</row>
    <row r="106" spans="2:11" ht="17.25" customHeight="1" x14ac:dyDescent="0.2">
      <c r="B106" s="7" t="s">
        <v>289</v>
      </c>
      <c r="C106" s="7" t="s">
        <v>290</v>
      </c>
      <c r="D106" s="11">
        <v>186.28717800000001</v>
      </c>
      <c r="E106" s="11">
        <v>35.172767</v>
      </c>
      <c r="F106" s="11">
        <v>10.255693000000001</v>
      </c>
      <c r="G106" s="11">
        <v>128.209596</v>
      </c>
      <c r="H106" s="11">
        <v>0</v>
      </c>
      <c r="I106" s="11">
        <v>0</v>
      </c>
      <c r="J106" s="11">
        <v>5.8333329999999997</v>
      </c>
      <c r="K106" s="11">
        <v>6.8157889999999997</v>
      </c>
    </row>
    <row r="107" spans="2:11" ht="17.25" customHeight="1" x14ac:dyDescent="0.2">
      <c r="B107" s="7" t="s">
        <v>291</v>
      </c>
      <c r="C107" s="7" t="s">
        <v>292</v>
      </c>
      <c r="D107" s="11">
        <v>184.22500700000001</v>
      </c>
      <c r="E107" s="11">
        <v>0</v>
      </c>
      <c r="F107" s="11">
        <v>0</v>
      </c>
      <c r="G107" s="11">
        <v>184.22500700000001</v>
      </c>
      <c r="H107" s="11">
        <v>0</v>
      </c>
      <c r="I107" s="11">
        <v>0</v>
      </c>
      <c r="J107" s="11">
        <v>0</v>
      </c>
      <c r="K107" s="11">
        <v>0</v>
      </c>
    </row>
    <row r="108" spans="2:11" ht="17.25" customHeight="1" x14ac:dyDescent="0.2">
      <c r="B108" s="7" t="s">
        <v>293</v>
      </c>
      <c r="C108" s="7" t="s">
        <v>294</v>
      </c>
      <c r="D108" s="11">
        <v>184.16212999999999</v>
      </c>
      <c r="E108" s="11">
        <v>63.831076000000003</v>
      </c>
      <c r="F108" s="11">
        <v>18.45637</v>
      </c>
      <c r="G108" s="11">
        <v>18.45637</v>
      </c>
      <c r="H108" s="11">
        <v>21.487777999999999</v>
      </c>
      <c r="I108" s="11">
        <v>45.930535999999996</v>
      </c>
      <c r="J108" s="11">
        <v>16</v>
      </c>
      <c r="K108" s="11">
        <v>0</v>
      </c>
    </row>
    <row r="109" spans="2:11" ht="17.25" customHeight="1" x14ac:dyDescent="0.2">
      <c r="B109" s="7" t="s">
        <v>295</v>
      </c>
      <c r="C109" s="7" t="s">
        <v>296</v>
      </c>
      <c r="D109" s="11">
        <v>183.94020399999999</v>
      </c>
      <c r="E109" s="11">
        <v>67.625074999999995</v>
      </c>
      <c r="F109" s="11">
        <v>18.935020999999999</v>
      </c>
      <c r="G109" s="11">
        <v>75.740083999999996</v>
      </c>
      <c r="H109" s="11">
        <v>5.4100060000000001</v>
      </c>
      <c r="I109" s="11">
        <v>10.820012</v>
      </c>
      <c r="J109" s="11">
        <v>0</v>
      </c>
      <c r="K109" s="11">
        <v>5.4100060000000001</v>
      </c>
    </row>
    <row r="110" spans="2:11" ht="17.25" customHeight="1" x14ac:dyDescent="0.2">
      <c r="B110" s="7" t="s">
        <v>297</v>
      </c>
      <c r="C110" s="7" t="s">
        <v>298</v>
      </c>
      <c r="D110" s="11">
        <v>173.02130399999999</v>
      </c>
      <c r="E110" s="11">
        <v>0</v>
      </c>
      <c r="F110" s="11">
        <v>138.73874000000001</v>
      </c>
      <c r="G110" s="11">
        <v>23.661000999999999</v>
      </c>
      <c r="H110" s="11">
        <v>0</v>
      </c>
      <c r="I110" s="11">
        <v>3.735849</v>
      </c>
      <c r="J110" s="11">
        <v>6.8857140000000001</v>
      </c>
      <c r="K110" s="11">
        <v>0</v>
      </c>
    </row>
    <row r="111" spans="2:11" ht="17.25" customHeight="1" x14ac:dyDescent="0.2">
      <c r="B111" s="7" t="s">
        <v>299</v>
      </c>
      <c r="C111" s="7" t="s">
        <v>300</v>
      </c>
      <c r="D111" s="11">
        <v>168.017503</v>
      </c>
      <c r="E111" s="11">
        <v>117.735337</v>
      </c>
      <c r="F111" s="11">
        <v>0</v>
      </c>
      <c r="G111" s="11">
        <v>50.282165999999997</v>
      </c>
      <c r="H111" s="11">
        <v>0</v>
      </c>
      <c r="I111" s="11">
        <v>0</v>
      </c>
      <c r="J111" s="11">
        <v>0</v>
      </c>
      <c r="K111" s="11">
        <v>0</v>
      </c>
    </row>
    <row r="112" spans="2:11" ht="17.25" customHeight="1" x14ac:dyDescent="0.2">
      <c r="B112" s="7" t="s">
        <v>301</v>
      </c>
      <c r="C112" s="7" t="s">
        <v>302</v>
      </c>
      <c r="D112" s="11">
        <v>167.583496</v>
      </c>
      <c r="E112" s="11">
        <v>59.351571999999997</v>
      </c>
      <c r="F112" s="11">
        <v>20.92539</v>
      </c>
      <c r="G112" s="11">
        <v>69.751300000000001</v>
      </c>
      <c r="H112" s="11">
        <v>2.7900520000000002</v>
      </c>
      <c r="I112" s="11">
        <v>9.7651819999999994</v>
      </c>
      <c r="J112" s="11">
        <v>0</v>
      </c>
      <c r="K112" s="11">
        <v>5</v>
      </c>
    </row>
    <row r="113" spans="2:11" ht="17.25" customHeight="1" x14ac:dyDescent="0.2">
      <c r="B113" s="7" t="s">
        <v>303</v>
      </c>
      <c r="C113" s="7" t="s">
        <v>304</v>
      </c>
      <c r="D113" s="11">
        <v>164.03451200000001</v>
      </c>
      <c r="E113" s="11">
        <v>15.725526</v>
      </c>
      <c r="F113" s="11">
        <v>148.308986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2:11" ht="17.25" customHeight="1" x14ac:dyDescent="0.2">
      <c r="B114" s="7" t="s">
        <v>305</v>
      </c>
      <c r="C114" s="7" t="s">
        <v>306</v>
      </c>
      <c r="D114" s="11">
        <v>157.25525999999999</v>
      </c>
      <c r="E114" s="11">
        <v>157.25525999999999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</row>
    <row r="115" spans="2:11" ht="17.25" customHeight="1" x14ac:dyDescent="0.2">
      <c r="B115" s="7" t="s">
        <v>307</v>
      </c>
      <c r="C115" s="7" t="s">
        <v>308</v>
      </c>
      <c r="D115" s="11">
        <v>155.32191800000001</v>
      </c>
      <c r="E115" s="11">
        <v>142.44415100000001</v>
      </c>
      <c r="F115" s="11">
        <v>0</v>
      </c>
      <c r="G115" s="11">
        <v>10.957767</v>
      </c>
      <c r="H115" s="11">
        <v>0</v>
      </c>
      <c r="I115" s="11">
        <v>1.92</v>
      </c>
      <c r="J115" s="11">
        <v>0</v>
      </c>
      <c r="K115" s="11">
        <v>0</v>
      </c>
    </row>
    <row r="116" spans="2:11" ht="17.25" customHeight="1" x14ac:dyDescent="0.2">
      <c r="B116" s="7" t="s">
        <v>309</v>
      </c>
      <c r="C116" s="7" t="s">
        <v>310</v>
      </c>
      <c r="D116" s="11">
        <v>153.021547</v>
      </c>
      <c r="E116" s="11">
        <v>27.198841000000002</v>
      </c>
      <c r="F116" s="11">
        <v>15.39019</v>
      </c>
      <c r="G116" s="11">
        <v>20.513597000000001</v>
      </c>
      <c r="H116" s="11">
        <v>0</v>
      </c>
      <c r="I116" s="11">
        <v>0</v>
      </c>
      <c r="J116" s="11">
        <v>0</v>
      </c>
      <c r="K116" s="11">
        <v>89.918919000000002</v>
      </c>
    </row>
    <row r="117" spans="2:11" ht="17.25" customHeight="1" x14ac:dyDescent="0.2">
      <c r="B117" s="7" t="s">
        <v>311</v>
      </c>
      <c r="C117" s="7" t="s">
        <v>312</v>
      </c>
      <c r="D117" s="11">
        <v>151.68338800000001</v>
      </c>
      <c r="E117" s="11">
        <v>147.08964599999999</v>
      </c>
      <c r="F117" s="11">
        <v>0</v>
      </c>
      <c r="G117" s="11">
        <v>1.5157039999999999</v>
      </c>
      <c r="H117" s="11">
        <v>3.0780379999999998</v>
      </c>
      <c r="I117" s="11">
        <v>0</v>
      </c>
      <c r="J117" s="11">
        <v>0</v>
      </c>
      <c r="K117" s="11">
        <v>0</v>
      </c>
    </row>
    <row r="118" spans="2:11" ht="17.25" customHeight="1" x14ac:dyDescent="0.2">
      <c r="B118" s="7" t="s">
        <v>313</v>
      </c>
      <c r="C118" s="7" t="s">
        <v>314</v>
      </c>
      <c r="D118" s="11">
        <v>150.356436</v>
      </c>
      <c r="E118" s="11">
        <v>69.695068000000006</v>
      </c>
      <c r="F118" s="11">
        <v>0</v>
      </c>
      <c r="G118" s="11">
        <v>70.140320000000003</v>
      </c>
      <c r="H118" s="11">
        <v>0</v>
      </c>
      <c r="I118" s="11">
        <v>8.7675400000000003</v>
      </c>
      <c r="J118" s="11">
        <v>0</v>
      </c>
      <c r="K118" s="11">
        <v>1.7535080000000001</v>
      </c>
    </row>
    <row r="119" spans="2:11" ht="17.25" customHeight="1" x14ac:dyDescent="0.2">
      <c r="B119" s="7" t="s">
        <v>315</v>
      </c>
      <c r="C119" s="7" t="s">
        <v>316</v>
      </c>
      <c r="D119" s="11">
        <v>146.080896</v>
      </c>
      <c r="E119" s="11">
        <v>9.1548750000000005</v>
      </c>
      <c r="F119" s="11">
        <v>135.15537900000001</v>
      </c>
      <c r="G119" s="11">
        <v>1.770642</v>
      </c>
      <c r="H119" s="11">
        <v>0</v>
      </c>
      <c r="I119" s="11">
        <v>0</v>
      </c>
      <c r="J119" s="11">
        <v>0</v>
      </c>
      <c r="K119" s="11">
        <v>0</v>
      </c>
    </row>
    <row r="120" spans="2:11" ht="17.25" customHeight="1" x14ac:dyDescent="0.2">
      <c r="B120" s="7" t="s">
        <v>317</v>
      </c>
      <c r="C120" s="7" t="s">
        <v>318</v>
      </c>
      <c r="D120" s="11">
        <v>145.77777800000001</v>
      </c>
      <c r="E120" s="11">
        <v>0</v>
      </c>
      <c r="F120" s="11">
        <v>0</v>
      </c>
      <c r="G120" s="11">
        <v>0</v>
      </c>
      <c r="H120" s="11">
        <v>0</v>
      </c>
      <c r="I120" s="11">
        <v>145.77777800000001</v>
      </c>
      <c r="J120" s="11">
        <v>0</v>
      </c>
      <c r="K120" s="11">
        <v>0</v>
      </c>
    </row>
    <row r="121" spans="2:11" ht="17.25" customHeight="1" x14ac:dyDescent="0.2">
      <c r="B121" s="7" t="s">
        <v>319</v>
      </c>
      <c r="C121" s="7" t="s">
        <v>320</v>
      </c>
      <c r="D121" s="11">
        <v>142.03681399999999</v>
      </c>
      <c r="E121" s="11">
        <v>0</v>
      </c>
      <c r="F121" s="11">
        <v>86.674639999999997</v>
      </c>
      <c r="G121" s="11">
        <v>15.15704</v>
      </c>
      <c r="H121" s="11">
        <v>0</v>
      </c>
      <c r="I121" s="11">
        <v>0</v>
      </c>
      <c r="J121" s="11">
        <v>34.473866000000001</v>
      </c>
      <c r="K121" s="11">
        <v>5.731268</v>
      </c>
    </row>
    <row r="122" spans="2:11" ht="17.25" customHeight="1" x14ac:dyDescent="0.2">
      <c r="B122" s="7" t="s">
        <v>321</v>
      </c>
      <c r="C122" s="7" t="s">
        <v>322</v>
      </c>
      <c r="D122" s="11">
        <v>139.69677100000001</v>
      </c>
      <c r="E122" s="11">
        <v>0</v>
      </c>
      <c r="F122" s="11">
        <v>0</v>
      </c>
      <c r="G122" s="11">
        <v>139.69677100000001</v>
      </c>
      <c r="H122" s="11">
        <v>0</v>
      </c>
      <c r="I122" s="11">
        <v>0</v>
      </c>
      <c r="J122" s="11">
        <v>0</v>
      </c>
      <c r="K122" s="11">
        <v>0</v>
      </c>
    </row>
    <row r="123" spans="2:11" ht="17.25" customHeight="1" x14ac:dyDescent="0.2">
      <c r="B123" s="7" t="s">
        <v>323</v>
      </c>
      <c r="C123" s="7" t="s">
        <v>324</v>
      </c>
      <c r="D123" s="11">
        <v>136.41336000000001</v>
      </c>
      <c r="E123" s="11">
        <v>0</v>
      </c>
      <c r="F123" s="11">
        <v>0</v>
      </c>
      <c r="G123" s="11">
        <v>136.41336000000001</v>
      </c>
      <c r="H123" s="11">
        <v>0</v>
      </c>
      <c r="I123" s="11">
        <v>0</v>
      </c>
      <c r="J123" s="11">
        <v>0</v>
      </c>
      <c r="K123" s="11">
        <v>0</v>
      </c>
    </row>
    <row r="124" spans="2:11" ht="17.25" customHeight="1" x14ac:dyDescent="0.2">
      <c r="B124" s="7" t="s">
        <v>325</v>
      </c>
      <c r="C124" s="7" t="s">
        <v>326</v>
      </c>
      <c r="D124" s="11">
        <v>135.409244</v>
      </c>
      <c r="E124" s="11">
        <v>26.776893999999999</v>
      </c>
      <c r="F124" s="11">
        <v>94.721193999999997</v>
      </c>
      <c r="G124" s="11">
        <v>12.911156</v>
      </c>
      <c r="H124" s="11">
        <v>0</v>
      </c>
      <c r="I124" s="11">
        <v>0</v>
      </c>
      <c r="J124" s="11">
        <v>1</v>
      </c>
      <c r="K124" s="11">
        <v>0</v>
      </c>
    </row>
    <row r="125" spans="2:11" ht="17.25" customHeight="1" x14ac:dyDescent="0.2">
      <c r="B125" s="7" t="s">
        <v>327</v>
      </c>
      <c r="C125" s="7" t="s">
        <v>328</v>
      </c>
      <c r="D125" s="11">
        <v>134.96629899999999</v>
      </c>
      <c r="E125" s="11">
        <v>51.743977000000001</v>
      </c>
      <c r="F125" s="11">
        <v>0</v>
      </c>
      <c r="G125" s="11">
        <v>18.494240000000001</v>
      </c>
      <c r="H125" s="11">
        <v>64.728082000000001</v>
      </c>
      <c r="I125" s="11">
        <v>0</v>
      </c>
      <c r="J125" s="11">
        <v>0</v>
      </c>
      <c r="K125" s="11">
        <v>0</v>
      </c>
    </row>
    <row r="126" spans="2:11" ht="17.25" customHeight="1" x14ac:dyDescent="0.2">
      <c r="B126" s="7" t="s">
        <v>329</v>
      </c>
      <c r="C126" s="7" t="s">
        <v>330</v>
      </c>
      <c r="D126" s="11">
        <v>134.40212099999999</v>
      </c>
      <c r="E126" s="11">
        <v>0</v>
      </c>
      <c r="F126" s="11">
        <v>7.3759199999999998</v>
      </c>
      <c r="G126" s="11">
        <v>127.026201</v>
      </c>
      <c r="H126" s="11">
        <v>0</v>
      </c>
      <c r="I126" s="11">
        <v>0</v>
      </c>
      <c r="J126" s="11">
        <v>0</v>
      </c>
      <c r="K126" s="11">
        <v>0</v>
      </c>
    </row>
    <row r="127" spans="2:11" ht="17.25" customHeight="1" x14ac:dyDescent="0.2">
      <c r="B127" s="7" t="s">
        <v>331</v>
      </c>
      <c r="C127" s="7" t="s">
        <v>332</v>
      </c>
      <c r="D127" s="11">
        <v>130.495958</v>
      </c>
      <c r="E127" s="11">
        <v>13.004887999999999</v>
      </c>
      <c r="F127" s="11">
        <v>117.49106999999999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</row>
    <row r="128" spans="2:11" ht="17.25" customHeight="1" x14ac:dyDescent="0.2">
      <c r="B128" s="7" t="s">
        <v>333</v>
      </c>
      <c r="C128" s="7" t="s">
        <v>334</v>
      </c>
      <c r="D128" s="11">
        <v>112.18268999999999</v>
      </c>
      <c r="E128" s="11">
        <v>82.794477999999998</v>
      </c>
      <c r="F128" s="11">
        <v>16.997987999999999</v>
      </c>
      <c r="G128" s="11">
        <v>2.1290520000000002</v>
      </c>
      <c r="H128" s="11">
        <v>10.261172</v>
      </c>
      <c r="I128" s="11">
        <v>0</v>
      </c>
      <c r="J128" s="11">
        <v>0</v>
      </c>
      <c r="K128" s="11">
        <v>0</v>
      </c>
    </row>
    <row r="129" spans="2:11" ht="17.25" customHeight="1" x14ac:dyDescent="0.2">
      <c r="B129" s="7" t="s">
        <v>335</v>
      </c>
      <c r="C129" s="7" t="s">
        <v>336</v>
      </c>
      <c r="D129" s="11">
        <v>108.420237</v>
      </c>
      <c r="E129" s="11">
        <v>108.420237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</row>
    <row r="130" spans="2:11" ht="17.25" customHeight="1" x14ac:dyDescent="0.2">
      <c r="B130" s="7" t="s">
        <v>337</v>
      </c>
      <c r="C130" s="7" t="s">
        <v>338</v>
      </c>
      <c r="D130" s="11">
        <v>106.84079199999999</v>
      </c>
      <c r="E130" s="11">
        <v>51.893143999999999</v>
      </c>
      <c r="F130" s="11">
        <v>31.449434</v>
      </c>
      <c r="G130" s="11">
        <v>23.498214000000001</v>
      </c>
      <c r="H130" s="11">
        <v>0</v>
      </c>
      <c r="I130" s="11">
        <v>0</v>
      </c>
      <c r="J130" s="11">
        <v>0</v>
      </c>
      <c r="K130" s="11">
        <v>0</v>
      </c>
    </row>
    <row r="131" spans="2:11" ht="17.25" customHeight="1" x14ac:dyDescent="0.2">
      <c r="B131" s="7" t="s">
        <v>339</v>
      </c>
      <c r="C131" s="7" t="s">
        <v>340</v>
      </c>
      <c r="D131" s="11">
        <v>106.82620799999999</v>
      </c>
      <c r="E131" s="11">
        <v>26.670486</v>
      </c>
      <c r="F131" s="11">
        <v>23.835526000000002</v>
      </c>
      <c r="G131" s="11">
        <v>46.612094999999997</v>
      </c>
      <c r="H131" s="11">
        <v>0</v>
      </c>
      <c r="I131" s="11">
        <v>7.7081010000000001</v>
      </c>
      <c r="J131" s="11">
        <v>0</v>
      </c>
      <c r="K131" s="11">
        <v>2</v>
      </c>
    </row>
    <row r="132" spans="2:11" ht="17.25" customHeight="1" x14ac:dyDescent="0.2">
      <c r="B132" s="7" t="s">
        <v>341</v>
      </c>
      <c r="C132" s="7" t="s">
        <v>342</v>
      </c>
      <c r="D132" s="11">
        <v>103.15904</v>
      </c>
      <c r="E132" s="11">
        <v>0</v>
      </c>
      <c r="F132" s="11">
        <v>38.232208</v>
      </c>
      <c r="G132" s="11">
        <v>31.473649999999999</v>
      </c>
      <c r="H132" s="11">
        <v>0</v>
      </c>
      <c r="I132" s="11">
        <v>33.453181999999998</v>
      </c>
      <c r="J132" s="11">
        <v>0</v>
      </c>
      <c r="K132" s="11">
        <v>0</v>
      </c>
    </row>
    <row r="133" spans="2:11" ht="17.25" customHeight="1" x14ac:dyDescent="0.2">
      <c r="B133" s="7" t="s">
        <v>343</v>
      </c>
      <c r="C133" s="7" t="s">
        <v>344</v>
      </c>
      <c r="D133" s="11">
        <v>100.046665</v>
      </c>
      <c r="E133" s="11">
        <v>0</v>
      </c>
      <c r="F133" s="11">
        <v>16.43018</v>
      </c>
      <c r="G133" s="11">
        <v>0</v>
      </c>
      <c r="H133" s="11">
        <v>41.052084000000001</v>
      </c>
      <c r="I133" s="11">
        <v>12.564401</v>
      </c>
      <c r="J133" s="11">
        <v>22</v>
      </c>
      <c r="K133" s="11">
        <v>8</v>
      </c>
    </row>
    <row r="134" spans="2:11" ht="17.25" customHeight="1" x14ac:dyDescent="0.2">
      <c r="B134" s="7" t="s">
        <v>345</v>
      </c>
      <c r="C134" s="7" t="s">
        <v>346</v>
      </c>
      <c r="D134" s="11">
        <v>99.133578</v>
      </c>
      <c r="E134" s="11">
        <v>3</v>
      </c>
      <c r="F134" s="11">
        <v>94.133578</v>
      </c>
      <c r="G134" s="11">
        <v>0</v>
      </c>
      <c r="H134" s="11">
        <v>2</v>
      </c>
      <c r="I134" s="11">
        <v>0</v>
      </c>
      <c r="J134" s="11">
        <v>0</v>
      </c>
      <c r="K134" s="11">
        <v>0</v>
      </c>
    </row>
    <row r="135" spans="2:11" ht="17.25" customHeight="1" x14ac:dyDescent="0.2">
      <c r="B135" s="7" t="s">
        <v>347</v>
      </c>
      <c r="C135" s="7" t="s">
        <v>348</v>
      </c>
      <c r="D135" s="11">
        <v>96.805633999999998</v>
      </c>
      <c r="E135" s="11">
        <v>5.3956770000000001</v>
      </c>
      <c r="F135" s="11">
        <v>0</v>
      </c>
      <c r="G135" s="11">
        <v>46.218255999999997</v>
      </c>
      <c r="H135" s="11">
        <v>43.675997000000002</v>
      </c>
      <c r="I135" s="11">
        <v>1.5157039999999999</v>
      </c>
      <c r="J135" s="11">
        <v>0</v>
      </c>
      <c r="K135" s="11">
        <v>0</v>
      </c>
    </row>
    <row r="136" spans="2:11" ht="17.25" customHeight="1" x14ac:dyDescent="0.2">
      <c r="B136" s="7" t="s">
        <v>349</v>
      </c>
      <c r="C136" s="7" t="s">
        <v>350</v>
      </c>
      <c r="D136" s="11">
        <v>96.139815999999996</v>
      </c>
      <c r="E136" s="11">
        <v>22.141304000000002</v>
      </c>
      <c r="F136" s="11">
        <v>0</v>
      </c>
      <c r="G136" s="11">
        <v>67.233806000000001</v>
      </c>
      <c r="H136" s="11">
        <v>0</v>
      </c>
      <c r="I136" s="11">
        <v>0</v>
      </c>
      <c r="J136" s="11">
        <v>6.7647060000000003</v>
      </c>
      <c r="K136" s="11">
        <v>0</v>
      </c>
    </row>
    <row r="137" spans="2:11" ht="17.25" customHeight="1" x14ac:dyDescent="0.2">
      <c r="B137" s="7" t="s">
        <v>351</v>
      </c>
      <c r="C137" s="7" t="s">
        <v>352</v>
      </c>
      <c r="D137" s="11">
        <v>92.960245</v>
      </c>
      <c r="E137" s="11">
        <v>26.417273999999999</v>
      </c>
      <c r="F137" s="11">
        <v>2.3235739999999998</v>
      </c>
      <c r="G137" s="11">
        <v>45.318117000000001</v>
      </c>
      <c r="H137" s="11">
        <v>11.61787</v>
      </c>
      <c r="I137" s="11">
        <v>1.1617869999999999</v>
      </c>
      <c r="J137" s="11">
        <v>6.1216229999999996</v>
      </c>
      <c r="K137" s="11">
        <v>0</v>
      </c>
    </row>
    <row r="138" spans="2:11" ht="17.25" customHeight="1" x14ac:dyDescent="0.2">
      <c r="B138" s="7" t="s">
        <v>353</v>
      </c>
      <c r="C138" s="7" t="s">
        <v>354</v>
      </c>
      <c r="D138" s="11">
        <v>91.305859999999996</v>
      </c>
      <c r="E138" s="11">
        <v>0</v>
      </c>
      <c r="F138" s="11">
        <v>0</v>
      </c>
      <c r="G138" s="11">
        <v>40</v>
      </c>
      <c r="H138" s="11">
        <v>51.305860000000003</v>
      </c>
      <c r="I138" s="11">
        <v>0</v>
      </c>
      <c r="J138" s="11">
        <v>0</v>
      </c>
      <c r="K138" s="11">
        <v>0</v>
      </c>
    </row>
    <row r="139" spans="2:11" ht="17.25" customHeight="1" x14ac:dyDescent="0.2">
      <c r="B139" s="7" t="s">
        <v>355</v>
      </c>
      <c r="C139" s="7" t="s">
        <v>356</v>
      </c>
      <c r="D139" s="11">
        <v>90.507157000000007</v>
      </c>
      <c r="E139" s="11">
        <v>0</v>
      </c>
      <c r="F139" s="11">
        <v>90.507157000000007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</row>
    <row r="140" spans="2:11" ht="17.25" customHeight="1" x14ac:dyDescent="0.2">
      <c r="B140" s="7" t="s">
        <v>357</v>
      </c>
      <c r="C140" s="7" t="s">
        <v>358</v>
      </c>
      <c r="D140" s="11">
        <v>90.312099000000003</v>
      </c>
      <c r="E140" s="11">
        <v>0</v>
      </c>
      <c r="F140" s="11">
        <v>0</v>
      </c>
      <c r="G140" s="11">
        <v>80.534671000000003</v>
      </c>
      <c r="H140" s="11">
        <v>0</v>
      </c>
      <c r="I140" s="11">
        <v>0</v>
      </c>
      <c r="J140" s="11">
        <v>0</v>
      </c>
      <c r="K140" s="11">
        <v>9.7774280000000005</v>
      </c>
    </row>
    <row r="141" spans="2:11" ht="17.25" customHeight="1" x14ac:dyDescent="0.2">
      <c r="B141" s="7" t="s">
        <v>359</v>
      </c>
      <c r="C141" s="7" t="s">
        <v>360</v>
      </c>
      <c r="D141" s="11">
        <v>89.921242000000007</v>
      </c>
      <c r="E141" s="11">
        <v>5.9420979999999997</v>
      </c>
      <c r="F141" s="11">
        <v>11.046875</v>
      </c>
      <c r="G141" s="11">
        <v>66.932269000000005</v>
      </c>
      <c r="H141" s="11">
        <v>0</v>
      </c>
      <c r="I141" s="11">
        <v>0</v>
      </c>
      <c r="J141" s="11">
        <v>2</v>
      </c>
      <c r="K141" s="11">
        <v>4</v>
      </c>
    </row>
    <row r="142" spans="2:11" ht="17.25" customHeight="1" x14ac:dyDescent="0.2">
      <c r="B142" s="7" t="s">
        <v>361</v>
      </c>
      <c r="C142" s="7" t="s">
        <v>362</v>
      </c>
      <c r="D142" s="11">
        <v>87.676259999999999</v>
      </c>
      <c r="E142" s="11">
        <v>0</v>
      </c>
      <c r="F142" s="11">
        <v>0</v>
      </c>
      <c r="G142" s="11">
        <v>37.575539999999997</v>
      </c>
      <c r="H142" s="11">
        <v>50.100720000000003</v>
      </c>
      <c r="I142" s="11">
        <v>0</v>
      </c>
      <c r="J142" s="11">
        <v>0</v>
      </c>
      <c r="K142" s="11">
        <v>0</v>
      </c>
    </row>
    <row r="143" spans="2:11" ht="17.25" customHeight="1" x14ac:dyDescent="0.2">
      <c r="B143" s="7" t="s">
        <v>363</v>
      </c>
      <c r="C143" s="7" t="s">
        <v>364</v>
      </c>
      <c r="D143" s="11">
        <v>82.985808000000006</v>
      </c>
      <c r="E143" s="11">
        <v>0</v>
      </c>
      <c r="F143" s="11">
        <v>69.369370000000004</v>
      </c>
      <c r="G143" s="11">
        <v>0</v>
      </c>
      <c r="H143" s="11">
        <v>0</v>
      </c>
      <c r="I143" s="11">
        <v>13.616438</v>
      </c>
      <c r="J143" s="11">
        <v>0</v>
      </c>
      <c r="K143" s="11">
        <v>0</v>
      </c>
    </row>
    <row r="144" spans="2:11" ht="17.25" customHeight="1" x14ac:dyDescent="0.2">
      <c r="B144" s="7" t="s">
        <v>365</v>
      </c>
      <c r="C144" s="7" t="s">
        <v>366</v>
      </c>
      <c r="D144" s="11">
        <v>80.064515999999998</v>
      </c>
      <c r="E144" s="11">
        <v>80.064515999999998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</row>
    <row r="145" spans="2:11" ht="17.25" customHeight="1" x14ac:dyDescent="0.2">
      <c r="B145" s="7" t="s">
        <v>367</v>
      </c>
      <c r="C145" s="7" t="s">
        <v>368</v>
      </c>
      <c r="D145" s="11">
        <v>80.064515999999998</v>
      </c>
      <c r="E145" s="11">
        <v>80.064515999999998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</row>
    <row r="146" spans="2:11" ht="17.25" customHeight="1" x14ac:dyDescent="0.2">
      <c r="B146" s="7" t="s">
        <v>369</v>
      </c>
      <c r="C146" s="7" t="s">
        <v>370</v>
      </c>
      <c r="D146" s="11">
        <v>79.664846999999995</v>
      </c>
      <c r="E146" s="11">
        <v>4.3337320000000004</v>
      </c>
      <c r="F146" s="11">
        <v>75.331114999999997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</row>
    <row r="147" spans="2:11" ht="17.25" customHeight="1" x14ac:dyDescent="0.2">
      <c r="B147" s="7" t="s">
        <v>371</v>
      </c>
      <c r="C147" s="7" t="s">
        <v>372</v>
      </c>
      <c r="D147" s="11">
        <v>77.264621000000005</v>
      </c>
      <c r="E147" s="11">
        <v>50.214590999999999</v>
      </c>
      <c r="F147" s="11">
        <v>0</v>
      </c>
      <c r="G147" s="11">
        <v>27.05003</v>
      </c>
      <c r="H147" s="11">
        <v>0</v>
      </c>
      <c r="I147" s="11">
        <v>0</v>
      </c>
      <c r="J147" s="11">
        <v>0</v>
      </c>
      <c r="K147" s="11">
        <v>0</v>
      </c>
    </row>
    <row r="148" spans="2:11" ht="17.25" customHeight="1" x14ac:dyDescent="0.2">
      <c r="B148" s="7" t="s">
        <v>373</v>
      </c>
      <c r="C148" s="7" t="s">
        <v>374</v>
      </c>
      <c r="D148" s="11">
        <v>76.478401000000005</v>
      </c>
      <c r="E148" s="11">
        <v>0</v>
      </c>
      <c r="F148" s="11">
        <v>8.6412209999999998</v>
      </c>
      <c r="G148" s="11">
        <v>67.837180000000004</v>
      </c>
      <c r="H148" s="11">
        <v>0</v>
      </c>
      <c r="I148" s="11">
        <v>0</v>
      </c>
      <c r="J148" s="11">
        <v>0</v>
      </c>
      <c r="K148" s="11">
        <v>0</v>
      </c>
    </row>
    <row r="149" spans="2:11" ht="17.25" customHeight="1" x14ac:dyDescent="0.2">
      <c r="B149" s="7" t="s">
        <v>375</v>
      </c>
      <c r="C149" s="7" t="s">
        <v>376</v>
      </c>
      <c r="D149" s="11">
        <v>75.406384000000003</v>
      </c>
      <c r="E149" s="11">
        <v>0</v>
      </c>
      <c r="F149" s="11">
        <v>40.165322000000003</v>
      </c>
      <c r="G149" s="11">
        <v>32.103380999999999</v>
      </c>
      <c r="H149" s="11">
        <v>0</v>
      </c>
      <c r="I149" s="11">
        <v>1</v>
      </c>
      <c r="J149" s="11">
        <v>2.1376810000000002</v>
      </c>
      <c r="K149" s="11">
        <v>0</v>
      </c>
    </row>
    <row r="150" spans="2:11" ht="17.25" customHeight="1" x14ac:dyDescent="0.2">
      <c r="B150" s="7" t="s">
        <v>377</v>
      </c>
      <c r="C150" s="7" t="s">
        <v>378</v>
      </c>
      <c r="D150" s="11">
        <v>75.383414999999999</v>
      </c>
      <c r="E150" s="11">
        <v>62.53295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12.850465</v>
      </c>
    </row>
    <row r="151" spans="2:11" ht="17.25" customHeight="1" x14ac:dyDescent="0.2">
      <c r="B151" s="7" t="s">
        <v>379</v>
      </c>
      <c r="C151" s="7" t="s">
        <v>380</v>
      </c>
      <c r="D151" s="11">
        <v>71.525108000000003</v>
      </c>
      <c r="E151" s="11">
        <v>5.6851079999999996</v>
      </c>
      <c r="F151" s="11">
        <v>20</v>
      </c>
      <c r="G151" s="11">
        <v>0</v>
      </c>
      <c r="H151" s="11">
        <v>42</v>
      </c>
      <c r="I151" s="11">
        <v>3.84</v>
      </c>
      <c r="J151" s="11">
        <v>0</v>
      </c>
      <c r="K151" s="11">
        <v>0</v>
      </c>
    </row>
    <row r="152" spans="2:11" ht="17.25" customHeight="1" x14ac:dyDescent="0.2">
      <c r="B152" s="7" t="s">
        <v>381</v>
      </c>
      <c r="C152" s="7" t="s">
        <v>382</v>
      </c>
      <c r="D152" s="11">
        <v>68.229904000000005</v>
      </c>
      <c r="E152" s="11">
        <v>17.115669</v>
      </c>
      <c r="F152" s="11">
        <v>0</v>
      </c>
      <c r="G152" s="11">
        <v>31.114235000000001</v>
      </c>
      <c r="H152" s="11">
        <v>0</v>
      </c>
      <c r="I152" s="11">
        <v>20</v>
      </c>
      <c r="J152" s="11">
        <v>0</v>
      </c>
      <c r="K152" s="11">
        <v>0</v>
      </c>
    </row>
    <row r="153" spans="2:11" ht="17.25" customHeight="1" x14ac:dyDescent="0.2">
      <c r="B153" s="7" t="s">
        <v>383</v>
      </c>
      <c r="C153" s="7" t="s">
        <v>384</v>
      </c>
      <c r="D153" s="11">
        <v>66.804113999999998</v>
      </c>
      <c r="E153" s="11">
        <v>18.533998</v>
      </c>
      <c r="F153" s="11">
        <v>10.825896999999999</v>
      </c>
      <c r="G153" s="11">
        <v>37.444218999999997</v>
      </c>
      <c r="H153" s="11">
        <v>0</v>
      </c>
      <c r="I153" s="11">
        <v>0</v>
      </c>
      <c r="J153" s="11">
        <v>0</v>
      </c>
      <c r="K153" s="11">
        <v>0</v>
      </c>
    </row>
    <row r="154" spans="2:11" ht="17.25" customHeight="1" x14ac:dyDescent="0.2">
      <c r="B154" s="7" t="s">
        <v>385</v>
      </c>
      <c r="C154" s="7" t="s">
        <v>386</v>
      </c>
      <c r="D154" s="11">
        <v>65.005979999999994</v>
      </c>
      <c r="E154" s="11">
        <v>0</v>
      </c>
      <c r="F154" s="11">
        <v>65.005979999999994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2:11" ht="17.25" customHeight="1" x14ac:dyDescent="0.2">
      <c r="B155" s="7" t="s">
        <v>387</v>
      </c>
      <c r="C155" s="7" t="s">
        <v>388</v>
      </c>
      <c r="D155" s="11">
        <v>63.775632999999999</v>
      </c>
      <c r="E155" s="11">
        <v>52.053410999999997</v>
      </c>
      <c r="F155" s="11">
        <v>0</v>
      </c>
      <c r="G155" s="11">
        <v>0</v>
      </c>
      <c r="H155" s="11">
        <v>0</v>
      </c>
      <c r="I155" s="11">
        <v>0</v>
      </c>
      <c r="J155" s="11">
        <v>11.722222</v>
      </c>
      <c r="K155" s="11">
        <v>0</v>
      </c>
    </row>
    <row r="156" spans="2:11" ht="17.25" customHeight="1" x14ac:dyDescent="0.2">
      <c r="B156" s="7" t="s">
        <v>389</v>
      </c>
      <c r="C156" s="7" t="s">
        <v>390</v>
      </c>
      <c r="D156" s="11">
        <v>62.902104000000001</v>
      </c>
      <c r="E156" s="11">
        <v>62.902104000000001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2:11" ht="17.25" customHeight="1" x14ac:dyDescent="0.2">
      <c r="B157" s="7" t="s">
        <v>391</v>
      </c>
      <c r="C157" s="7" t="s">
        <v>392</v>
      </c>
      <c r="D157" s="11">
        <v>62.738667999999997</v>
      </c>
      <c r="E157" s="11">
        <v>56.897460000000002</v>
      </c>
      <c r="F157" s="11">
        <v>0</v>
      </c>
      <c r="G157" s="11">
        <v>5.841208</v>
      </c>
      <c r="H157" s="11">
        <v>0</v>
      </c>
      <c r="I157" s="11">
        <v>0</v>
      </c>
      <c r="J157" s="11">
        <v>0</v>
      </c>
      <c r="K157" s="11">
        <v>0</v>
      </c>
    </row>
    <row r="158" spans="2:11" ht="17.25" customHeight="1" x14ac:dyDescent="0.2">
      <c r="B158" s="7" t="s">
        <v>393</v>
      </c>
      <c r="C158" s="7" t="s">
        <v>394</v>
      </c>
      <c r="D158" s="11">
        <v>59.463853</v>
      </c>
      <c r="E158" s="11">
        <v>8.4606220000000008</v>
      </c>
      <c r="F158" s="11">
        <v>0</v>
      </c>
      <c r="G158" s="11">
        <v>49.464212000000003</v>
      </c>
      <c r="H158" s="11">
        <v>0</v>
      </c>
      <c r="I158" s="11">
        <v>0</v>
      </c>
      <c r="J158" s="11">
        <v>0</v>
      </c>
      <c r="K158" s="11">
        <v>1.5390189999999999</v>
      </c>
    </row>
    <row r="159" spans="2:11" ht="17.25" customHeight="1" x14ac:dyDescent="0.2">
      <c r="B159" s="7" t="s">
        <v>395</v>
      </c>
      <c r="C159" s="7" t="s">
        <v>396</v>
      </c>
      <c r="D159" s="11">
        <v>58.306550999999999</v>
      </c>
      <c r="E159" s="11">
        <v>12.130436</v>
      </c>
      <c r="F159" s="11">
        <v>18.873239000000002</v>
      </c>
      <c r="G159" s="11">
        <v>13.302875999999999</v>
      </c>
      <c r="H159" s="11">
        <v>0</v>
      </c>
      <c r="I159" s="11">
        <v>0</v>
      </c>
      <c r="J159" s="11">
        <v>6</v>
      </c>
      <c r="K159" s="11">
        <v>8</v>
      </c>
    </row>
    <row r="160" spans="2:11" ht="17.25" customHeight="1" x14ac:dyDescent="0.2">
      <c r="B160" s="7" t="s">
        <v>397</v>
      </c>
      <c r="C160" s="7" t="s">
        <v>398</v>
      </c>
      <c r="D160" s="11">
        <v>57.793536000000003</v>
      </c>
      <c r="E160" s="11">
        <v>0</v>
      </c>
      <c r="F160" s="11">
        <v>0</v>
      </c>
      <c r="G160" s="11">
        <v>0</v>
      </c>
      <c r="H160" s="11">
        <v>0</v>
      </c>
      <c r="I160" s="11">
        <v>16.593536</v>
      </c>
      <c r="J160" s="11">
        <v>0</v>
      </c>
      <c r="K160" s="11">
        <v>41.2</v>
      </c>
    </row>
    <row r="161" spans="2:11" ht="17.25" customHeight="1" x14ac:dyDescent="0.2">
      <c r="B161" s="7" t="s">
        <v>399</v>
      </c>
      <c r="C161" s="7" t="s">
        <v>400</v>
      </c>
      <c r="D161" s="11">
        <v>55.015993999999999</v>
      </c>
      <c r="E161" s="11">
        <v>10.836176</v>
      </c>
      <c r="F161" s="11">
        <v>10.83433</v>
      </c>
      <c r="G161" s="11">
        <v>33.345488000000003</v>
      </c>
      <c r="H161" s="11">
        <v>0</v>
      </c>
      <c r="I161" s="11">
        <v>0</v>
      </c>
      <c r="J161" s="11">
        <v>0</v>
      </c>
      <c r="K161" s="11">
        <v>0</v>
      </c>
    </row>
    <row r="162" spans="2:11" ht="17.25" customHeight="1" x14ac:dyDescent="0.2">
      <c r="B162" s="7" t="s">
        <v>401</v>
      </c>
      <c r="C162" s="7" t="s">
        <v>402</v>
      </c>
      <c r="D162" s="11">
        <v>54.269744000000003</v>
      </c>
      <c r="E162" s="11">
        <v>0</v>
      </c>
      <c r="F162" s="11">
        <v>0</v>
      </c>
      <c r="G162" s="11">
        <v>54.269744000000003</v>
      </c>
      <c r="H162" s="11">
        <v>0</v>
      </c>
      <c r="I162" s="11">
        <v>0</v>
      </c>
      <c r="J162" s="11">
        <v>0</v>
      </c>
      <c r="K162" s="11">
        <v>0</v>
      </c>
    </row>
    <row r="163" spans="2:11" ht="17.25" customHeight="1" x14ac:dyDescent="0.2">
      <c r="B163" s="7" t="s">
        <v>403</v>
      </c>
      <c r="C163" s="7" t="s">
        <v>404</v>
      </c>
      <c r="D163" s="11">
        <v>54.069042000000003</v>
      </c>
      <c r="E163" s="11">
        <v>30.839123000000001</v>
      </c>
      <c r="F163" s="11">
        <v>1.578125</v>
      </c>
      <c r="G163" s="11">
        <v>0</v>
      </c>
      <c r="H163" s="11">
        <v>21.651793999999999</v>
      </c>
      <c r="I163" s="11">
        <v>0</v>
      </c>
      <c r="J163" s="11">
        <v>0</v>
      </c>
      <c r="K163" s="11">
        <v>0</v>
      </c>
    </row>
    <row r="164" spans="2:11" ht="17.25" customHeight="1" x14ac:dyDescent="0.2">
      <c r="B164" s="7" t="s">
        <v>405</v>
      </c>
      <c r="C164" s="7" t="s">
        <v>406</v>
      </c>
      <c r="D164" s="11">
        <v>53.769233999999997</v>
      </c>
      <c r="E164" s="11">
        <v>31.451052000000001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22.318182</v>
      </c>
    </row>
    <row r="165" spans="2:11" ht="17.25" customHeight="1" x14ac:dyDescent="0.2">
      <c r="B165" s="7" t="s">
        <v>407</v>
      </c>
      <c r="C165" s="7" t="s">
        <v>408</v>
      </c>
      <c r="D165" s="11">
        <v>53.008901999999999</v>
      </c>
      <c r="E165" s="11">
        <v>22.176497999999999</v>
      </c>
      <c r="F165" s="11">
        <v>0</v>
      </c>
      <c r="G165" s="11">
        <v>30.832404</v>
      </c>
      <c r="H165" s="11">
        <v>0</v>
      </c>
      <c r="I165" s="11">
        <v>0</v>
      </c>
      <c r="J165" s="11">
        <v>0</v>
      </c>
      <c r="K165" s="11">
        <v>0</v>
      </c>
    </row>
    <row r="166" spans="2:11" ht="17.25" customHeight="1" x14ac:dyDescent="0.2">
      <c r="B166" s="7" t="s">
        <v>409</v>
      </c>
      <c r="C166" s="7" t="s">
        <v>410</v>
      </c>
      <c r="D166" s="11">
        <v>52.280414999999998</v>
      </c>
      <c r="E166" s="11">
        <v>0</v>
      </c>
      <c r="F166" s="11">
        <v>0</v>
      </c>
      <c r="G166" s="11">
        <v>52.280414999999998</v>
      </c>
      <c r="H166" s="11">
        <v>0</v>
      </c>
      <c r="I166" s="11">
        <v>0</v>
      </c>
      <c r="J166" s="11">
        <v>0</v>
      </c>
      <c r="K166" s="11">
        <v>0</v>
      </c>
    </row>
    <row r="167" spans="2:11" ht="17.25" customHeight="1" x14ac:dyDescent="0.2">
      <c r="B167" s="7" t="s">
        <v>411</v>
      </c>
      <c r="C167" s="7" t="s">
        <v>412</v>
      </c>
      <c r="D167" s="11">
        <v>50.798721999999998</v>
      </c>
      <c r="E167" s="11">
        <v>0</v>
      </c>
      <c r="F167" s="11">
        <v>0</v>
      </c>
      <c r="G167" s="11">
        <v>50.798721999999998</v>
      </c>
      <c r="H167" s="11">
        <v>0</v>
      </c>
      <c r="I167" s="11">
        <v>0</v>
      </c>
      <c r="J167" s="11">
        <v>0</v>
      </c>
      <c r="K167" s="11">
        <v>0</v>
      </c>
    </row>
    <row r="168" spans="2:11" ht="17.25" customHeight="1" x14ac:dyDescent="0.2">
      <c r="B168" s="7" t="s">
        <v>413</v>
      </c>
      <c r="C168" s="7" t="s">
        <v>414</v>
      </c>
      <c r="D168" s="11">
        <v>50.545611999999998</v>
      </c>
      <c r="E168" s="11">
        <v>0</v>
      </c>
      <c r="F168" s="11">
        <v>0</v>
      </c>
      <c r="G168" s="11">
        <v>35.850524</v>
      </c>
      <c r="H168" s="11">
        <v>7.3475440000000001</v>
      </c>
      <c r="I168" s="11">
        <v>7.3475440000000001</v>
      </c>
      <c r="J168" s="11">
        <v>0</v>
      </c>
      <c r="K168" s="11">
        <v>0</v>
      </c>
    </row>
    <row r="169" spans="2:11" ht="17.25" customHeight="1" x14ac:dyDescent="0.2">
      <c r="B169" s="7" t="s">
        <v>415</v>
      </c>
      <c r="C169" s="7" t="s">
        <v>416</v>
      </c>
      <c r="D169" s="11">
        <v>49.916848999999999</v>
      </c>
      <c r="E169" s="11">
        <v>15.788473</v>
      </c>
      <c r="F169" s="11">
        <v>8.5320940000000007</v>
      </c>
      <c r="G169" s="11">
        <v>17.064188000000001</v>
      </c>
      <c r="H169" s="11">
        <v>4.2660470000000004</v>
      </c>
      <c r="I169" s="11">
        <v>4.2660470000000004</v>
      </c>
      <c r="J169" s="11">
        <v>0</v>
      </c>
      <c r="K169" s="11">
        <v>0</v>
      </c>
    </row>
    <row r="170" spans="2:11" ht="17.25" customHeight="1" x14ac:dyDescent="0.2">
      <c r="B170" s="7" t="s">
        <v>417</v>
      </c>
      <c r="C170" s="7" t="s">
        <v>418</v>
      </c>
      <c r="D170" s="11">
        <v>48.833983000000003</v>
      </c>
      <c r="E170" s="11">
        <v>0</v>
      </c>
      <c r="F170" s="11">
        <v>28.753623999999999</v>
      </c>
      <c r="G170" s="11">
        <v>0</v>
      </c>
      <c r="H170" s="11">
        <v>20.080359000000001</v>
      </c>
      <c r="I170" s="11">
        <v>0</v>
      </c>
      <c r="J170" s="11">
        <v>0</v>
      </c>
      <c r="K170" s="11">
        <v>0</v>
      </c>
    </row>
    <row r="171" spans="2:11" ht="17.25" customHeight="1" x14ac:dyDescent="0.2">
      <c r="B171" s="7" t="s">
        <v>419</v>
      </c>
      <c r="C171" s="7" t="s">
        <v>420</v>
      </c>
      <c r="D171" s="11">
        <v>47.707161999999997</v>
      </c>
      <c r="E171" s="11">
        <v>47.707161999999997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</row>
    <row r="172" spans="2:11" ht="17.25" customHeight="1" x14ac:dyDescent="0.2">
      <c r="B172" s="7" t="s">
        <v>421</v>
      </c>
      <c r="C172" s="7" t="s">
        <v>422</v>
      </c>
      <c r="D172" s="11">
        <v>47.595106999999999</v>
      </c>
      <c r="E172" s="11">
        <v>0</v>
      </c>
      <c r="F172" s="11">
        <v>7.890625</v>
      </c>
      <c r="G172" s="11">
        <v>36.517727999999998</v>
      </c>
      <c r="H172" s="11">
        <v>1.1867540000000001</v>
      </c>
      <c r="I172" s="11">
        <v>2</v>
      </c>
      <c r="J172" s="11">
        <v>0</v>
      </c>
      <c r="K172" s="11">
        <v>0</v>
      </c>
    </row>
    <row r="173" spans="2:11" ht="17.25" customHeight="1" x14ac:dyDescent="0.2">
      <c r="B173" s="7" t="s">
        <v>423</v>
      </c>
      <c r="C173" s="7" t="s">
        <v>424</v>
      </c>
      <c r="D173" s="11">
        <v>47.176577999999999</v>
      </c>
      <c r="E173" s="11">
        <v>47.176577999999999</v>
      </c>
      <c r="F173" s="11">
        <v>0</v>
      </c>
      <c r="G173" s="11">
        <v>0</v>
      </c>
      <c r="H173" s="11">
        <v>0</v>
      </c>
      <c r="I173" s="11">
        <v>0</v>
      </c>
      <c r="J173" s="11">
        <v>0</v>
      </c>
      <c r="K173" s="11">
        <v>0</v>
      </c>
    </row>
    <row r="174" spans="2:11" ht="17.25" customHeight="1" x14ac:dyDescent="0.2">
      <c r="B174" s="7" t="s">
        <v>425</v>
      </c>
      <c r="C174" s="7" t="s">
        <v>426</v>
      </c>
      <c r="D174" s="11">
        <v>43.337319999999998</v>
      </c>
      <c r="E174" s="11">
        <v>0</v>
      </c>
      <c r="F174" s="11">
        <v>43.337319999999998</v>
      </c>
      <c r="G174" s="11">
        <v>0</v>
      </c>
      <c r="H174" s="11">
        <v>0</v>
      </c>
      <c r="I174" s="11">
        <v>0</v>
      </c>
      <c r="J174" s="11">
        <v>0</v>
      </c>
      <c r="K174" s="11">
        <v>0</v>
      </c>
    </row>
    <row r="175" spans="2:11" ht="17.25" customHeight="1" x14ac:dyDescent="0.2">
      <c r="B175" s="7" t="s">
        <v>427</v>
      </c>
      <c r="C175" s="7" t="s">
        <v>428</v>
      </c>
      <c r="D175" s="11">
        <v>36.753920000000001</v>
      </c>
      <c r="E175" s="11">
        <v>15.08526</v>
      </c>
      <c r="F175" s="11">
        <v>21.668659999999999</v>
      </c>
      <c r="G175" s="11">
        <v>0</v>
      </c>
      <c r="H175" s="11">
        <v>0</v>
      </c>
      <c r="I175" s="11">
        <v>0</v>
      </c>
      <c r="J175" s="11">
        <v>0</v>
      </c>
      <c r="K175" s="11">
        <v>0</v>
      </c>
    </row>
    <row r="176" spans="2:11" ht="17.25" customHeight="1" x14ac:dyDescent="0.2">
      <c r="B176" s="7" t="s">
        <v>429</v>
      </c>
      <c r="C176" s="7" t="s">
        <v>430</v>
      </c>
      <c r="D176" s="11">
        <v>35.757576</v>
      </c>
      <c r="E176" s="11">
        <v>0</v>
      </c>
      <c r="F176" s="11">
        <v>0</v>
      </c>
      <c r="G176" s="11">
        <v>0</v>
      </c>
      <c r="H176" s="11">
        <v>0</v>
      </c>
      <c r="I176" s="11">
        <v>0</v>
      </c>
      <c r="J176" s="11">
        <v>0</v>
      </c>
      <c r="K176" s="11">
        <v>35.757576</v>
      </c>
    </row>
    <row r="177" spans="2:11" ht="17.25" customHeight="1" x14ac:dyDescent="0.2">
      <c r="B177" s="7" t="s">
        <v>431</v>
      </c>
      <c r="C177" s="7" t="s">
        <v>432</v>
      </c>
      <c r="D177" s="11">
        <v>33.887309999999999</v>
      </c>
      <c r="E177" s="11">
        <v>3.6809219999999998</v>
      </c>
      <c r="F177" s="11">
        <v>30.206388</v>
      </c>
      <c r="G177" s="11">
        <v>0</v>
      </c>
      <c r="H177" s="11">
        <v>0</v>
      </c>
      <c r="I177" s="11">
        <v>0</v>
      </c>
      <c r="J177" s="11">
        <v>0</v>
      </c>
      <c r="K177" s="11">
        <v>0</v>
      </c>
    </row>
    <row r="178" spans="2:11" ht="17.25" customHeight="1" x14ac:dyDescent="0.2">
      <c r="B178" s="7" t="s">
        <v>433</v>
      </c>
      <c r="C178" s="7" t="s">
        <v>434</v>
      </c>
      <c r="D178" s="11">
        <v>32.272365999999998</v>
      </c>
      <c r="E178" s="11">
        <v>26.009775999999999</v>
      </c>
      <c r="F178" s="11">
        <v>0</v>
      </c>
      <c r="G178" s="11">
        <v>0</v>
      </c>
      <c r="H178" s="11">
        <v>6.2625900000000003</v>
      </c>
      <c r="I178" s="11">
        <v>0</v>
      </c>
      <c r="J178" s="11">
        <v>0</v>
      </c>
      <c r="K178" s="11">
        <v>0</v>
      </c>
    </row>
    <row r="179" spans="2:11" ht="17.25" customHeight="1" x14ac:dyDescent="0.2">
      <c r="B179" s="7" t="s">
        <v>435</v>
      </c>
      <c r="C179" s="7" t="s">
        <v>436</v>
      </c>
      <c r="D179" s="11">
        <v>31.451052000000001</v>
      </c>
      <c r="E179" s="11">
        <v>31.451052000000001</v>
      </c>
      <c r="F179" s="11">
        <v>0</v>
      </c>
      <c r="G179" s="11">
        <v>0</v>
      </c>
      <c r="H179" s="11">
        <v>0</v>
      </c>
      <c r="I179" s="11">
        <v>0</v>
      </c>
      <c r="J179" s="11">
        <v>0</v>
      </c>
      <c r="K179" s="11">
        <v>0</v>
      </c>
    </row>
    <row r="180" spans="2:11" ht="17.25" customHeight="1" x14ac:dyDescent="0.2">
      <c r="B180" s="7" t="s">
        <v>437</v>
      </c>
      <c r="C180" s="7" t="s">
        <v>438</v>
      </c>
      <c r="D180" s="11">
        <v>31.451052000000001</v>
      </c>
      <c r="E180" s="11">
        <v>31.451052000000001</v>
      </c>
      <c r="F180" s="11"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v>0</v>
      </c>
    </row>
    <row r="181" spans="2:11" ht="17.25" customHeight="1" x14ac:dyDescent="0.2">
      <c r="B181" s="7" t="s">
        <v>439</v>
      </c>
      <c r="C181" s="7" t="s">
        <v>440</v>
      </c>
      <c r="D181" s="11">
        <v>31.451052000000001</v>
      </c>
      <c r="E181" s="11">
        <v>31.451052000000001</v>
      </c>
      <c r="F181" s="11">
        <v>0</v>
      </c>
      <c r="G181" s="11">
        <v>0</v>
      </c>
      <c r="H181" s="11">
        <v>0</v>
      </c>
      <c r="I181" s="11">
        <v>0</v>
      </c>
      <c r="J181" s="11">
        <v>0</v>
      </c>
      <c r="K181" s="11">
        <v>0</v>
      </c>
    </row>
    <row r="182" spans="2:11" ht="17.25" customHeight="1" x14ac:dyDescent="0.2">
      <c r="B182" s="7" t="s">
        <v>441</v>
      </c>
      <c r="C182" s="7" t="s">
        <v>442</v>
      </c>
      <c r="D182" s="11">
        <v>31.451052000000001</v>
      </c>
      <c r="E182" s="11">
        <v>31.451052000000001</v>
      </c>
      <c r="F182" s="11">
        <v>0</v>
      </c>
      <c r="G182" s="11">
        <v>0</v>
      </c>
      <c r="H182" s="11">
        <v>0</v>
      </c>
      <c r="I182" s="11">
        <v>0</v>
      </c>
      <c r="J182" s="11">
        <v>0</v>
      </c>
      <c r="K182" s="11">
        <v>0</v>
      </c>
    </row>
    <row r="183" spans="2:11" ht="17.25" customHeight="1" x14ac:dyDescent="0.2">
      <c r="B183" s="7" t="s">
        <v>443</v>
      </c>
      <c r="C183" s="7" t="s">
        <v>444</v>
      </c>
      <c r="D183" s="11">
        <v>31.291975999999998</v>
      </c>
      <c r="E183" s="11">
        <v>0</v>
      </c>
      <c r="F183" s="11">
        <v>0</v>
      </c>
      <c r="G183" s="11">
        <v>31.291975999999998</v>
      </c>
      <c r="H183" s="11">
        <v>0</v>
      </c>
      <c r="I183" s="11">
        <v>0</v>
      </c>
      <c r="J183" s="11">
        <v>0</v>
      </c>
      <c r="K183" s="11">
        <v>0</v>
      </c>
    </row>
    <row r="184" spans="2:11" ht="17.25" customHeight="1" x14ac:dyDescent="0.2">
      <c r="B184" s="7" t="s">
        <v>445</v>
      </c>
      <c r="C184" s="7" t="s">
        <v>446</v>
      </c>
      <c r="D184" s="11">
        <v>29.612265000000001</v>
      </c>
      <c r="E184" s="11">
        <v>20.4956</v>
      </c>
      <c r="F184" s="11">
        <v>7.5776459999999997</v>
      </c>
      <c r="G184" s="11">
        <v>1.5390189999999999</v>
      </c>
      <c r="H184" s="11">
        <v>0</v>
      </c>
      <c r="I184" s="11">
        <v>0</v>
      </c>
      <c r="J184" s="11">
        <v>0</v>
      </c>
      <c r="K184" s="11">
        <v>0</v>
      </c>
    </row>
    <row r="185" spans="2:11" ht="17.25" customHeight="1" x14ac:dyDescent="0.2">
      <c r="B185" s="7" t="s">
        <v>447</v>
      </c>
      <c r="C185" s="7" t="s">
        <v>448</v>
      </c>
      <c r="D185" s="11">
        <v>28.169257999999999</v>
      </c>
      <c r="E185" s="11">
        <v>0</v>
      </c>
      <c r="F185" s="11">
        <v>28.169257999999999</v>
      </c>
      <c r="G185" s="11">
        <v>0</v>
      </c>
      <c r="H185" s="11">
        <v>0</v>
      </c>
      <c r="I185" s="11">
        <v>0</v>
      </c>
      <c r="J185" s="11">
        <v>0</v>
      </c>
      <c r="K185" s="11">
        <v>0</v>
      </c>
    </row>
    <row r="186" spans="2:11" ht="17.25" customHeight="1" x14ac:dyDescent="0.2">
      <c r="B186" s="7" t="s">
        <v>449</v>
      </c>
      <c r="C186" s="7" t="s">
        <v>450</v>
      </c>
      <c r="D186" s="11">
        <v>27.902228000000001</v>
      </c>
      <c r="E186" s="11">
        <v>0</v>
      </c>
      <c r="F186" s="11">
        <v>0</v>
      </c>
      <c r="G186" s="11">
        <v>0</v>
      </c>
      <c r="H186" s="11">
        <v>0</v>
      </c>
      <c r="I186" s="11">
        <v>27.902228000000001</v>
      </c>
      <c r="J186" s="11">
        <v>0</v>
      </c>
      <c r="K186" s="11">
        <v>0</v>
      </c>
    </row>
    <row r="187" spans="2:11" ht="17.25" customHeight="1" x14ac:dyDescent="0.2">
      <c r="B187" s="7" t="s">
        <v>451</v>
      </c>
      <c r="C187" s="7" t="s">
        <v>452</v>
      </c>
      <c r="D187" s="11">
        <v>27.635387000000001</v>
      </c>
      <c r="E187" s="11">
        <v>27.635387000000001</v>
      </c>
      <c r="F187" s="11">
        <v>0</v>
      </c>
      <c r="G187" s="11">
        <v>0</v>
      </c>
      <c r="H187" s="11">
        <v>0</v>
      </c>
      <c r="I187" s="11">
        <v>0</v>
      </c>
      <c r="J187" s="11">
        <v>0</v>
      </c>
      <c r="K187" s="11">
        <v>0</v>
      </c>
    </row>
    <row r="188" spans="2:11" ht="17.25" customHeight="1" x14ac:dyDescent="0.2">
      <c r="B188" s="7" t="s">
        <v>453</v>
      </c>
      <c r="C188" s="7" t="s">
        <v>454</v>
      </c>
      <c r="D188" s="11">
        <v>24.675319999999999</v>
      </c>
      <c r="E188" s="11">
        <v>0</v>
      </c>
      <c r="F188" s="11">
        <v>0</v>
      </c>
      <c r="G188" s="11">
        <v>0</v>
      </c>
      <c r="H188" s="11">
        <v>0</v>
      </c>
      <c r="I188" s="11">
        <v>0</v>
      </c>
      <c r="J188" s="11">
        <v>24.675319999999999</v>
      </c>
      <c r="K188" s="11">
        <v>0</v>
      </c>
    </row>
    <row r="189" spans="2:11" ht="17.25" customHeight="1" x14ac:dyDescent="0.2">
      <c r="B189" s="7" t="s">
        <v>455</v>
      </c>
      <c r="C189" s="7" t="s">
        <v>456</v>
      </c>
      <c r="D189" s="11">
        <v>24.582708</v>
      </c>
      <c r="E189" s="11">
        <v>3.597118</v>
      </c>
      <c r="F189" s="11">
        <v>0</v>
      </c>
      <c r="G189" s="11">
        <v>17.985589999999998</v>
      </c>
      <c r="H189" s="11">
        <v>0</v>
      </c>
      <c r="I189" s="11">
        <v>0</v>
      </c>
      <c r="J189" s="11">
        <v>0</v>
      </c>
      <c r="K189" s="11">
        <v>3</v>
      </c>
    </row>
    <row r="190" spans="2:11" ht="17.25" customHeight="1" x14ac:dyDescent="0.2">
      <c r="B190" s="7" t="s">
        <v>457</v>
      </c>
      <c r="C190" s="7" t="s">
        <v>458</v>
      </c>
      <c r="D190" s="11">
        <v>23.304046</v>
      </c>
      <c r="E190" s="11">
        <v>15.725526</v>
      </c>
      <c r="F190" s="11">
        <v>0</v>
      </c>
      <c r="G190" s="11">
        <v>7.5785200000000001</v>
      </c>
      <c r="H190" s="11">
        <v>0</v>
      </c>
      <c r="I190" s="11">
        <v>0</v>
      </c>
      <c r="J190" s="11">
        <v>0</v>
      </c>
      <c r="K190" s="11">
        <v>0</v>
      </c>
    </row>
    <row r="191" spans="2:11" ht="17.25" customHeight="1" x14ac:dyDescent="0.2">
      <c r="B191" s="7" t="s">
        <v>459</v>
      </c>
      <c r="C191" s="7" t="s">
        <v>460</v>
      </c>
      <c r="D191" s="11">
        <v>22.318182</v>
      </c>
      <c r="E191" s="11">
        <v>0</v>
      </c>
      <c r="F191" s="11">
        <v>0</v>
      </c>
      <c r="G191" s="11">
        <v>0</v>
      </c>
      <c r="H191" s="11">
        <v>0</v>
      </c>
      <c r="I191" s="11">
        <v>0</v>
      </c>
      <c r="J191" s="11">
        <v>0</v>
      </c>
      <c r="K191" s="11">
        <v>22.318182</v>
      </c>
    </row>
    <row r="192" spans="2:11" ht="17.25" customHeight="1" x14ac:dyDescent="0.2">
      <c r="B192" s="7" t="s">
        <v>461</v>
      </c>
      <c r="C192" s="7" t="s">
        <v>462</v>
      </c>
      <c r="D192" s="11">
        <v>21.668659999999999</v>
      </c>
      <c r="E192" s="11">
        <v>0</v>
      </c>
      <c r="F192" s="11">
        <v>21.668659999999999</v>
      </c>
      <c r="G192" s="11">
        <v>0</v>
      </c>
      <c r="H192" s="11">
        <v>0</v>
      </c>
      <c r="I192" s="11">
        <v>0</v>
      </c>
      <c r="J192" s="11">
        <v>0</v>
      </c>
      <c r="K192" s="11">
        <v>0</v>
      </c>
    </row>
    <row r="193" spans="2:11" ht="17.25" customHeight="1" x14ac:dyDescent="0.2">
      <c r="B193" s="7" t="s">
        <v>463</v>
      </c>
      <c r="C193" s="7" t="s">
        <v>464</v>
      </c>
      <c r="D193" s="11">
        <v>21.132943000000001</v>
      </c>
      <c r="E193" s="11">
        <v>0</v>
      </c>
      <c r="F193" s="11">
        <v>21.132943000000001</v>
      </c>
      <c r="G193" s="11">
        <v>0</v>
      </c>
      <c r="H193" s="11">
        <v>0</v>
      </c>
      <c r="I193" s="11">
        <v>0</v>
      </c>
      <c r="J193" s="11">
        <v>0</v>
      </c>
      <c r="K193" s="11">
        <v>0</v>
      </c>
    </row>
    <row r="194" spans="2:11" ht="17.25" customHeight="1" x14ac:dyDescent="0.2">
      <c r="B194" s="7" t="s">
        <v>465</v>
      </c>
      <c r="C194" s="7" t="s">
        <v>466</v>
      </c>
      <c r="D194" s="11">
        <v>18.789231999999998</v>
      </c>
      <c r="E194" s="11">
        <v>6.9546720000000004</v>
      </c>
      <c r="F194" s="11">
        <v>9.8345599999999997</v>
      </c>
      <c r="G194" s="11">
        <v>0</v>
      </c>
      <c r="H194" s="11">
        <v>0</v>
      </c>
      <c r="I194" s="11">
        <v>0</v>
      </c>
      <c r="J194" s="11">
        <v>2</v>
      </c>
      <c r="K194" s="11">
        <v>0</v>
      </c>
    </row>
    <row r="195" spans="2:11" ht="17.25" customHeight="1" x14ac:dyDescent="0.2">
      <c r="B195" s="7" t="s">
        <v>467</v>
      </c>
      <c r="C195" s="7" t="s">
        <v>468</v>
      </c>
      <c r="D195" s="11">
        <v>18</v>
      </c>
      <c r="E195" s="11">
        <v>0</v>
      </c>
      <c r="F195" s="11">
        <v>0</v>
      </c>
      <c r="G195" s="11">
        <v>0</v>
      </c>
      <c r="H195" s="11">
        <v>0</v>
      </c>
      <c r="I195" s="11">
        <v>18</v>
      </c>
      <c r="J195" s="11">
        <v>0</v>
      </c>
      <c r="K195" s="11">
        <v>0</v>
      </c>
    </row>
    <row r="196" spans="2:11" ht="17.25" customHeight="1" x14ac:dyDescent="0.2">
      <c r="B196" s="7" t="s">
        <v>469</v>
      </c>
      <c r="C196" s="7" t="s">
        <v>470</v>
      </c>
      <c r="D196" s="11">
        <v>17.334928000000001</v>
      </c>
      <c r="E196" s="11">
        <v>0</v>
      </c>
      <c r="F196" s="11">
        <v>17.334928000000001</v>
      </c>
      <c r="G196" s="11">
        <v>0</v>
      </c>
      <c r="H196" s="11">
        <v>0</v>
      </c>
      <c r="I196" s="11">
        <v>0</v>
      </c>
      <c r="J196" s="11">
        <v>0</v>
      </c>
      <c r="K196" s="11">
        <v>0</v>
      </c>
    </row>
    <row r="197" spans="2:11" ht="17.25" customHeight="1" x14ac:dyDescent="0.2">
      <c r="B197" s="7" t="s">
        <v>471</v>
      </c>
      <c r="C197" s="7" t="s">
        <v>472</v>
      </c>
      <c r="D197" s="11">
        <v>17.334928000000001</v>
      </c>
      <c r="E197" s="11">
        <v>0</v>
      </c>
      <c r="F197" s="11">
        <v>17.334928000000001</v>
      </c>
      <c r="G197" s="11">
        <v>0</v>
      </c>
      <c r="H197" s="11">
        <v>0</v>
      </c>
      <c r="I197" s="11">
        <v>0</v>
      </c>
      <c r="J197" s="11">
        <v>0</v>
      </c>
      <c r="K197" s="11">
        <v>0</v>
      </c>
    </row>
    <row r="198" spans="2:11" ht="17.25" customHeight="1" x14ac:dyDescent="0.2">
      <c r="B198" s="7" t="s">
        <v>473</v>
      </c>
      <c r="C198" s="7" t="s">
        <v>474</v>
      </c>
      <c r="D198" s="11">
        <v>16.740311999999999</v>
      </c>
      <c r="E198" s="11">
        <v>4.1850779999999999</v>
      </c>
      <c r="F198" s="11">
        <v>2.7900520000000002</v>
      </c>
      <c r="G198" s="11">
        <v>5.5801040000000004</v>
      </c>
      <c r="H198" s="11">
        <v>1.3950260000000001</v>
      </c>
      <c r="I198" s="11">
        <v>2.7900520000000002</v>
      </c>
      <c r="J198" s="11">
        <v>0</v>
      </c>
      <c r="K198" s="11">
        <v>0</v>
      </c>
    </row>
    <row r="199" spans="2:11" ht="17.25" customHeight="1" x14ac:dyDescent="0.2">
      <c r="B199" s="7" t="s">
        <v>475</v>
      </c>
      <c r="C199" s="7" t="s">
        <v>476</v>
      </c>
      <c r="D199" s="11">
        <v>16.628734999999999</v>
      </c>
      <c r="E199" s="11">
        <v>12.362688</v>
      </c>
      <c r="F199" s="11">
        <v>0</v>
      </c>
      <c r="G199" s="11">
        <v>4.2660470000000004</v>
      </c>
      <c r="H199" s="11">
        <v>0</v>
      </c>
      <c r="I199" s="11">
        <v>0</v>
      </c>
      <c r="J199" s="11">
        <v>0</v>
      </c>
      <c r="K199" s="11">
        <v>0</v>
      </c>
    </row>
    <row r="200" spans="2:11" ht="17.25" customHeight="1" x14ac:dyDescent="0.2">
      <c r="B200" s="7" t="s">
        <v>477</v>
      </c>
      <c r="C200" s="7" t="s">
        <v>478</v>
      </c>
      <c r="D200" s="11">
        <v>16.036059999999999</v>
      </c>
      <c r="E200" s="11">
        <v>0</v>
      </c>
      <c r="F200" s="11">
        <v>0</v>
      </c>
      <c r="G200" s="11">
        <v>16.036059999999999</v>
      </c>
      <c r="H200" s="11">
        <v>0</v>
      </c>
      <c r="I200" s="11">
        <v>0</v>
      </c>
      <c r="J200" s="11">
        <v>0</v>
      </c>
      <c r="K200" s="11">
        <v>0</v>
      </c>
    </row>
    <row r="201" spans="2:11" ht="17.25" customHeight="1" x14ac:dyDescent="0.2">
      <c r="B201" s="7" t="s">
        <v>479</v>
      </c>
      <c r="C201" s="7" t="s">
        <v>480</v>
      </c>
      <c r="D201" s="11">
        <v>15.725526</v>
      </c>
      <c r="E201" s="11">
        <v>15.725526</v>
      </c>
      <c r="F201" s="11">
        <v>0</v>
      </c>
      <c r="G201" s="11">
        <v>0</v>
      </c>
      <c r="H201" s="11">
        <v>0</v>
      </c>
      <c r="I201" s="11">
        <v>0</v>
      </c>
      <c r="J201" s="11">
        <v>0</v>
      </c>
      <c r="K201" s="11">
        <v>0</v>
      </c>
    </row>
    <row r="202" spans="2:11" ht="17.25" customHeight="1" x14ac:dyDescent="0.2">
      <c r="B202" s="7" t="s">
        <v>481</v>
      </c>
      <c r="C202" s="7" t="s">
        <v>482</v>
      </c>
      <c r="D202" s="11">
        <v>14.75184</v>
      </c>
      <c r="E202" s="11">
        <v>0</v>
      </c>
      <c r="F202" s="11">
        <v>14.75184</v>
      </c>
      <c r="G202" s="11">
        <v>0</v>
      </c>
      <c r="H202" s="11">
        <v>0</v>
      </c>
      <c r="I202" s="11">
        <v>0</v>
      </c>
      <c r="J202" s="11">
        <v>0</v>
      </c>
      <c r="K202" s="11">
        <v>0</v>
      </c>
    </row>
    <row r="203" spans="2:11" ht="17.25" customHeight="1" x14ac:dyDescent="0.2">
      <c r="B203" s="7" t="s">
        <v>483</v>
      </c>
      <c r="C203" s="7" t="s">
        <v>484</v>
      </c>
      <c r="D203" s="11">
        <v>14.0625</v>
      </c>
      <c r="E203" s="11">
        <v>0</v>
      </c>
      <c r="F203" s="11">
        <v>0</v>
      </c>
      <c r="G203" s="11">
        <v>14.0625</v>
      </c>
      <c r="H203" s="11">
        <v>0</v>
      </c>
      <c r="I203" s="11">
        <v>0</v>
      </c>
      <c r="J203" s="11">
        <v>0</v>
      </c>
      <c r="K203" s="11">
        <v>0</v>
      </c>
    </row>
    <row r="204" spans="2:11" ht="17.25" customHeight="1" x14ac:dyDescent="0.2">
      <c r="B204" s="7" t="s">
        <v>485</v>
      </c>
      <c r="C204" s="7" t="s">
        <v>486</v>
      </c>
      <c r="D204" s="11">
        <v>12.525180000000001</v>
      </c>
      <c r="E204" s="11">
        <v>0</v>
      </c>
      <c r="F204" s="11">
        <v>0</v>
      </c>
      <c r="G204" s="11">
        <v>0</v>
      </c>
      <c r="H204" s="11">
        <v>12.525180000000001</v>
      </c>
      <c r="I204" s="11">
        <v>0</v>
      </c>
      <c r="J204" s="11">
        <v>0</v>
      </c>
      <c r="K204" s="11">
        <v>0</v>
      </c>
    </row>
    <row r="205" spans="2:11" ht="17.25" customHeight="1" x14ac:dyDescent="0.2">
      <c r="B205" s="7" t="s">
        <v>487</v>
      </c>
      <c r="C205" s="7" t="s">
        <v>488</v>
      </c>
      <c r="D205" s="11">
        <v>12.507126</v>
      </c>
      <c r="E205" s="11">
        <v>5.6166960000000001</v>
      </c>
      <c r="F205" s="11">
        <v>0</v>
      </c>
      <c r="G205" s="11">
        <v>6.8904300000000003</v>
      </c>
      <c r="H205" s="11">
        <v>0</v>
      </c>
      <c r="I205" s="11">
        <v>0</v>
      </c>
      <c r="J205" s="11">
        <v>0</v>
      </c>
      <c r="K205" s="11">
        <v>0</v>
      </c>
    </row>
    <row r="206" spans="2:11" ht="17.25" customHeight="1" x14ac:dyDescent="0.2">
      <c r="B206" s="7" t="s">
        <v>489</v>
      </c>
      <c r="C206" s="7" t="s">
        <v>490</v>
      </c>
      <c r="D206" s="11">
        <v>10.83433</v>
      </c>
      <c r="E206" s="11">
        <v>0</v>
      </c>
      <c r="F206" s="11">
        <v>10.83433</v>
      </c>
      <c r="G206" s="11">
        <v>0</v>
      </c>
      <c r="H206" s="11">
        <v>0</v>
      </c>
      <c r="I206" s="11">
        <v>0</v>
      </c>
      <c r="J206" s="11">
        <v>0</v>
      </c>
      <c r="K206" s="11">
        <v>0</v>
      </c>
    </row>
    <row r="207" spans="2:11" ht="17.25" customHeight="1" x14ac:dyDescent="0.2">
      <c r="B207" s="7" t="s">
        <v>491</v>
      </c>
      <c r="C207" s="7" t="s">
        <v>492</v>
      </c>
      <c r="D207" s="11">
        <v>10.140444</v>
      </c>
      <c r="E207" s="11">
        <v>10.140444</v>
      </c>
      <c r="F207" s="11">
        <v>0</v>
      </c>
      <c r="G207" s="11">
        <v>0</v>
      </c>
      <c r="H207" s="11">
        <v>0</v>
      </c>
      <c r="I207" s="11">
        <v>0</v>
      </c>
      <c r="J207" s="11">
        <v>0</v>
      </c>
      <c r="K207" s="11">
        <v>0</v>
      </c>
    </row>
    <row r="208" spans="2:11" ht="17.25" customHeight="1" x14ac:dyDescent="0.2">
      <c r="B208" s="7" t="s">
        <v>493</v>
      </c>
      <c r="C208" s="7" t="s">
        <v>494</v>
      </c>
      <c r="D208" s="11">
        <v>9.7795140000000007</v>
      </c>
      <c r="E208" s="11">
        <v>0</v>
      </c>
      <c r="F208" s="11">
        <v>0</v>
      </c>
      <c r="G208" s="11">
        <v>9.7795140000000007</v>
      </c>
      <c r="H208" s="11">
        <v>0</v>
      </c>
      <c r="I208" s="11">
        <v>0</v>
      </c>
      <c r="J208" s="11">
        <v>0</v>
      </c>
      <c r="K208" s="11">
        <v>0</v>
      </c>
    </row>
    <row r="209" spans="2:11" ht="17.25" customHeight="1" x14ac:dyDescent="0.2">
      <c r="B209" s="7" t="s">
        <v>495</v>
      </c>
      <c r="C209" s="7" t="s">
        <v>496</v>
      </c>
      <c r="D209" s="11">
        <v>8.1280549999999998</v>
      </c>
      <c r="E209" s="11">
        <v>8.1280549999999998</v>
      </c>
      <c r="F209" s="11">
        <v>0</v>
      </c>
      <c r="G209" s="11">
        <v>0</v>
      </c>
      <c r="H209" s="11">
        <v>0</v>
      </c>
      <c r="I209" s="11">
        <v>0</v>
      </c>
      <c r="J209" s="11">
        <v>0</v>
      </c>
      <c r="K209" s="11">
        <v>0</v>
      </c>
    </row>
    <row r="210" spans="2:11" ht="17.25" customHeight="1" x14ac:dyDescent="0.2">
      <c r="B210" s="7" t="s">
        <v>497</v>
      </c>
      <c r="C210" s="7" t="s">
        <v>498</v>
      </c>
      <c r="D210" s="11">
        <v>7.7664119999999999</v>
      </c>
      <c r="E210" s="11">
        <v>0</v>
      </c>
      <c r="F210" s="11">
        <v>0</v>
      </c>
      <c r="G210" s="11">
        <v>0</v>
      </c>
      <c r="H210" s="11">
        <v>0</v>
      </c>
      <c r="I210" s="11">
        <v>7.7664119999999999</v>
      </c>
      <c r="J210" s="11">
        <v>0</v>
      </c>
      <c r="K210" s="11">
        <v>0</v>
      </c>
    </row>
    <row r="211" spans="2:11" ht="17.25" customHeight="1" x14ac:dyDescent="0.2">
      <c r="B211" s="7" t="s">
        <v>499</v>
      </c>
      <c r="C211" s="7" t="s">
        <v>500</v>
      </c>
      <c r="D211" s="11">
        <v>7.7081010000000001</v>
      </c>
      <c r="E211" s="11">
        <v>7.7081010000000001</v>
      </c>
      <c r="F211" s="11">
        <v>0</v>
      </c>
      <c r="G211" s="11">
        <v>0</v>
      </c>
      <c r="H211" s="11">
        <v>0</v>
      </c>
      <c r="I211" s="11">
        <v>0</v>
      </c>
      <c r="J211" s="11">
        <v>0</v>
      </c>
      <c r="K211" s="11">
        <v>0</v>
      </c>
    </row>
    <row r="212" spans="2:11" ht="17.25" customHeight="1" x14ac:dyDescent="0.2">
      <c r="B212" s="7" t="s">
        <v>501</v>
      </c>
      <c r="C212" s="7" t="s">
        <v>502</v>
      </c>
      <c r="D212" s="11">
        <v>7.5426299999999999</v>
      </c>
      <c r="E212" s="11">
        <v>7.5426299999999999</v>
      </c>
      <c r="F212" s="11">
        <v>0</v>
      </c>
      <c r="G212" s="11">
        <v>0</v>
      </c>
      <c r="H212" s="11">
        <v>0</v>
      </c>
      <c r="I212" s="11">
        <v>0</v>
      </c>
      <c r="J212" s="11">
        <v>0</v>
      </c>
      <c r="K212" s="11">
        <v>0</v>
      </c>
    </row>
    <row r="213" spans="2:11" ht="17.25" customHeight="1" x14ac:dyDescent="0.2">
      <c r="B213" s="7" t="s">
        <v>503</v>
      </c>
      <c r="C213" s="7" t="s">
        <v>504</v>
      </c>
      <c r="D213" s="11">
        <v>7.3759199999999998</v>
      </c>
      <c r="E213" s="11">
        <v>0</v>
      </c>
      <c r="F213" s="11">
        <v>7.3759199999999998</v>
      </c>
      <c r="G213" s="11">
        <v>0</v>
      </c>
      <c r="H213" s="11">
        <v>0</v>
      </c>
      <c r="I213" s="11">
        <v>0</v>
      </c>
      <c r="J213" s="11">
        <v>0</v>
      </c>
      <c r="K213" s="11">
        <v>0</v>
      </c>
    </row>
    <row r="214" spans="2:11" ht="17.25" customHeight="1" x14ac:dyDescent="0.2">
      <c r="B214" s="7" t="s">
        <v>505</v>
      </c>
      <c r="C214" s="7" t="s">
        <v>506</v>
      </c>
      <c r="D214" s="11">
        <v>6.9751300000000001</v>
      </c>
      <c r="E214" s="11">
        <v>1.3950260000000001</v>
      </c>
      <c r="F214" s="11">
        <v>2.7900520000000002</v>
      </c>
      <c r="G214" s="11">
        <v>2.7900520000000002</v>
      </c>
      <c r="H214" s="11">
        <v>0</v>
      </c>
      <c r="I214" s="11">
        <v>0</v>
      </c>
      <c r="J214" s="11">
        <v>0</v>
      </c>
      <c r="K214" s="11">
        <v>0</v>
      </c>
    </row>
    <row r="215" spans="2:11" ht="17.25" customHeight="1" x14ac:dyDescent="0.2">
      <c r="B215" s="7" t="s">
        <v>507</v>
      </c>
      <c r="C215" s="7" t="s">
        <v>508</v>
      </c>
      <c r="D215" s="11">
        <v>6.8615219999999999</v>
      </c>
      <c r="E215" s="11">
        <v>3.2512219999999998</v>
      </c>
      <c r="F215" s="11">
        <v>0</v>
      </c>
      <c r="G215" s="11">
        <v>3.6103000000000001</v>
      </c>
      <c r="H215" s="11">
        <v>0</v>
      </c>
      <c r="I215" s="11">
        <v>0</v>
      </c>
      <c r="J215" s="11">
        <v>0</v>
      </c>
      <c r="K215" s="11">
        <v>0</v>
      </c>
    </row>
    <row r="216" spans="2:11" ht="17.25" customHeight="1" x14ac:dyDescent="0.2">
      <c r="B216" s="7" t="s">
        <v>509</v>
      </c>
      <c r="C216" s="7" t="s">
        <v>510</v>
      </c>
      <c r="D216" s="11">
        <v>6.8484220000000002</v>
      </c>
      <c r="E216" s="11">
        <v>0</v>
      </c>
      <c r="F216" s="11">
        <v>0</v>
      </c>
      <c r="G216" s="11">
        <v>0</v>
      </c>
      <c r="H216" s="11">
        <v>0</v>
      </c>
      <c r="I216" s="11">
        <v>6.8484220000000002</v>
      </c>
      <c r="J216" s="11">
        <v>0</v>
      </c>
      <c r="K216" s="11">
        <v>0</v>
      </c>
    </row>
    <row r="217" spans="2:11" ht="17.25" customHeight="1" x14ac:dyDescent="0.2">
      <c r="B217" s="7" t="s">
        <v>511</v>
      </c>
      <c r="C217" s="7" t="s">
        <v>512</v>
      </c>
      <c r="D217" s="11">
        <v>5.7099060000000001</v>
      </c>
      <c r="E217" s="11">
        <v>0</v>
      </c>
      <c r="F217" s="11">
        <v>5.7099060000000001</v>
      </c>
      <c r="G217" s="11">
        <v>0</v>
      </c>
      <c r="H217" s="11">
        <v>0</v>
      </c>
      <c r="I217" s="11">
        <v>0</v>
      </c>
      <c r="J217" s="11">
        <v>0</v>
      </c>
      <c r="K217" s="11">
        <v>0</v>
      </c>
    </row>
    <row r="218" spans="2:11" ht="17.25" customHeight="1" x14ac:dyDescent="0.2">
      <c r="B218" s="7" t="s">
        <v>513</v>
      </c>
      <c r="C218" s="7" t="s">
        <v>514</v>
      </c>
      <c r="D218" s="11">
        <v>5.461392</v>
      </c>
      <c r="E218" s="11">
        <v>0</v>
      </c>
      <c r="F218" s="11">
        <v>0</v>
      </c>
      <c r="G218" s="11">
        <v>5.461392</v>
      </c>
      <c r="H218" s="11">
        <v>0</v>
      </c>
      <c r="I218" s="11">
        <v>0</v>
      </c>
      <c r="J218" s="11">
        <v>0</v>
      </c>
      <c r="K218" s="11">
        <v>0</v>
      </c>
    </row>
    <row r="219" spans="2:11" ht="17.25" customHeight="1" x14ac:dyDescent="0.2">
      <c r="B219" s="7" t="s">
        <v>515</v>
      </c>
      <c r="C219" s="7" t="s">
        <v>516</v>
      </c>
      <c r="D219" s="11">
        <v>5.4432419999999997</v>
      </c>
      <c r="E219" s="11">
        <v>0</v>
      </c>
      <c r="F219" s="11">
        <v>0</v>
      </c>
      <c r="G219" s="11">
        <v>0</v>
      </c>
      <c r="H219" s="11">
        <v>0</v>
      </c>
      <c r="I219" s="11">
        <v>0</v>
      </c>
      <c r="J219" s="11">
        <v>5.4432419999999997</v>
      </c>
      <c r="K219" s="11">
        <v>0</v>
      </c>
    </row>
    <row r="220" spans="2:11" ht="17.25" customHeight="1" x14ac:dyDescent="0.2">
      <c r="B220" s="7" t="s">
        <v>517</v>
      </c>
      <c r="C220" s="7" t="s">
        <v>518</v>
      </c>
      <c r="D220" s="11">
        <v>5.4432419999999997</v>
      </c>
      <c r="E220" s="11">
        <v>0</v>
      </c>
      <c r="F220" s="11">
        <v>0</v>
      </c>
      <c r="G220" s="11">
        <v>0</v>
      </c>
      <c r="H220" s="11">
        <v>0</v>
      </c>
      <c r="I220" s="11">
        <v>0</v>
      </c>
      <c r="J220" s="11">
        <v>5.4432419999999997</v>
      </c>
      <c r="K220" s="11">
        <v>0</v>
      </c>
    </row>
    <row r="221" spans="2:11" ht="17.25" customHeight="1" x14ac:dyDescent="0.2">
      <c r="B221" s="7" t="s">
        <v>519</v>
      </c>
      <c r="C221" s="7" t="s">
        <v>520</v>
      </c>
      <c r="D221" s="11">
        <v>5</v>
      </c>
      <c r="E221" s="11">
        <v>0</v>
      </c>
      <c r="F221" s="11">
        <v>0</v>
      </c>
      <c r="G221" s="11">
        <v>5</v>
      </c>
      <c r="H221" s="11">
        <v>0</v>
      </c>
      <c r="I221" s="11">
        <v>0</v>
      </c>
      <c r="J221" s="11">
        <v>0</v>
      </c>
      <c r="K221" s="11">
        <v>0</v>
      </c>
    </row>
    <row r="222" spans="2:11" ht="17.25" customHeight="1" x14ac:dyDescent="0.2">
      <c r="B222" s="7" t="s">
        <v>521</v>
      </c>
      <c r="C222" s="7" t="s">
        <v>522</v>
      </c>
      <c r="D222" s="11">
        <v>5</v>
      </c>
      <c r="E222" s="11">
        <v>0</v>
      </c>
      <c r="F222" s="11">
        <v>0</v>
      </c>
      <c r="G222" s="11">
        <v>5</v>
      </c>
      <c r="H222" s="11">
        <v>0</v>
      </c>
      <c r="I222" s="11">
        <v>0</v>
      </c>
      <c r="J222" s="11">
        <v>0</v>
      </c>
      <c r="K222" s="11">
        <v>0</v>
      </c>
    </row>
    <row r="223" spans="2:11" ht="17.25" customHeight="1" x14ac:dyDescent="0.2">
      <c r="B223" s="7" t="s">
        <v>523</v>
      </c>
      <c r="C223" s="7" t="s">
        <v>524</v>
      </c>
      <c r="D223" s="11">
        <v>4.9172799999999999</v>
      </c>
      <c r="E223" s="11">
        <v>0</v>
      </c>
      <c r="F223" s="11">
        <v>4.9172799999999999</v>
      </c>
      <c r="G223" s="11">
        <v>0</v>
      </c>
      <c r="H223" s="11">
        <v>0</v>
      </c>
      <c r="I223" s="11">
        <v>0</v>
      </c>
      <c r="J223" s="11">
        <v>0</v>
      </c>
      <c r="K223" s="11">
        <v>0</v>
      </c>
    </row>
    <row r="224" spans="2:11" ht="17.25" customHeight="1" x14ac:dyDescent="0.2">
      <c r="B224" s="7" t="s">
        <v>525</v>
      </c>
      <c r="C224" s="7" t="s">
        <v>526</v>
      </c>
      <c r="D224" s="11">
        <v>4.734375</v>
      </c>
      <c r="E224" s="11">
        <v>0</v>
      </c>
      <c r="F224" s="11">
        <v>4.734375</v>
      </c>
      <c r="G224" s="11">
        <v>0</v>
      </c>
      <c r="H224" s="11">
        <v>0</v>
      </c>
      <c r="I224" s="11">
        <v>0</v>
      </c>
      <c r="J224" s="11">
        <v>0</v>
      </c>
      <c r="K224" s="11">
        <v>0</v>
      </c>
    </row>
    <row r="225" spans="2:11" ht="17.25" customHeight="1" x14ac:dyDescent="0.2">
      <c r="B225" s="7" t="s">
        <v>527</v>
      </c>
      <c r="C225" s="7" t="s">
        <v>528</v>
      </c>
      <c r="D225" s="11">
        <v>4.734375</v>
      </c>
      <c r="E225" s="11">
        <v>0</v>
      </c>
      <c r="F225" s="11">
        <v>4.734375</v>
      </c>
      <c r="G225" s="11">
        <v>0</v>
      </c>
      <c r="H225" s="11">
        <v>0</v>
      </c>
      <c r="I225" s="11">
        <v>0</v>
      </c>
      <c r="J225" s="11">
        <v>0</v>
      </c>
      <c r="K225" s="11">
        <v>0</v>
      </c>
    </row>
    <row r="226" spans="2:11" ht="17.25" customHeight="1" x14ac:dyDescent="0.2">
      <c r="B226" s="7" t="s">
        <v>529</v>
      </c>
      <c r="C226" s="7" t="s">
        <v>530</v>
      </c>
      <c r="D226" s="11">
        <v>4.5003599999999997</v>
      </c>
      <c r="E226" s="11">
        <v>3.3801480000000002</v>
      </c>
      <c r="F226" s="11">
        <v>0</v>
      </c>
      <c r="G226" s="11">
        <v>1.120212</v>
      </c>
      <c r="H226" s="11">
        <v>0</v>
      </c>
      <c r="I226" s="11">
        <v>0</v>
      </c>
      <c r="J226" s="11">
        <v>0</v>
      </c>
      <c r="K226" s="11">
        <v>0</v>
      </c>
    </row>
    <row r="227" spans="2:11" ht="17.25" customHeight="1" x14ac:dyDescent="0.2">
      <c r="B227" s="7" t="s">
        <v>531</v>
      </c>
      <c r="C227" s="7" t="s">
        <v>532</v>
      </c>
      <c r="D227" s="11">
        <v>4.4599450000000003</v>
      </c>
      <c r="E227" s="11">
        <v>3.4599449999999998</v>
      </c>
      <c r="F227" s="11">
        <v>0</v>
      </c>
      <c r="G227" s="11">
        <v>0</v>
      </c>
      <c r="H227" s="11">
        <v>0</v>
      </c>
      <c r="I227" s="11">
        <v>0</v>
      </c>
      <c r="J227" s="11">
        <v>1</v>
      </c>
      <c r="K227" s="11">
        <v>0</v>
      </c>
    </row>
    <row r="228" spans="2:11" x14ac:dyDescent="0.2">
      <c r="B228" s="7" t="s">
        <v>533</v>
      </c>
      <c r="C228" s="7" t="s">
        <v>534</v>
      </c>
      <c r="D228" s="11">
        <v>4.3337320000000004</v>
      </c>
      <c r="E228" s="11">
        <v>0</v>
      </c>
      <c r="F228" s="11">
        <v>4.3337320000000004</v>
      </c>
      <c r="G228" s="11">
        <v>0</v>
      </c>
      <c r="H228" s="11">
        <v>0</v>
      </c>
      <c r="I228" s="11">
        <v>0</v>
      </c>
      <c r="J228" s="11">
        <v>0</v>
      </c>
      <c r="K228" s="11">
        <v>0</v>
      </c>
    </row>
    <row r="229" spans="2:11" x14ac:dyDescent="0.2">
      <c r="B229" s="7" t="s">
        <v>535</v>
      </c>
      <c r="C229" s="7" t="s">
        <v>536</v>
      </c>
      <c r="D229" s="11">
        <v>4.1917210000000003</v>
      </c>
      <c r="E229" s="11">
        <v>4.1917210000000003</v>
      </c>
      <c r="F229" s="11">
        <v>0</v>
      </c>
      <c r="G229" s="11">
        <v>0</v>
      </c>
      <c r="H229" s="11">
        <v>0</v>
      </c>
      <c r="I229" s="11">
        <v>0</v>
      </c>
      <c r="J229" s="11">
        <v>0</v>
      </c>
      <c r="K229" s="11">
        <v>0</v>
      </c>
    </row>
    <row r="230" spans="2:11" x14ac:dyDescent="0.2">
      <c r="B230" s="7" t="s">
        <v>537</v>
      </c>
      <c r="C230" s="7" t="s">
        <v>538</v>
      </c>
      <c r="D230" s="11">
        <v>3.84</v>
      </c>
      <c r="E230" s="11">
        <v>0</v>
      </c>
      <c r="F230" s="11">
        <v>0</v>
      </c>
      <c r="G230" s="11">
        <v>0</v>
      </c>
      <c r="H230" s="11">
        <v>0</v>
      </c>
      <c r="I230" s="11">
        <v>3.84</v>
      </c>
      <c r="J230" s="11">
        <v>0</v>
      </c>
      <c r="K230" s="11">
        <v>0</v>
      </c>
    </row>
    <row r="231" spans="2:11" x14ac:dyDescent="0.2">
      <c r="B231" s="7" t="s">
        <v>539</v>
      </c>
      <c r="C231" s="7" t="s">
        <v>540</v>
      </c>
      <c r="D231" s="11">
        <v>3.8229169999999999</v>
      </c>
      <c r="E231" s="11">
        <v>0</v>
      </c>
      <c r="F231" s="11">
        <v>0</v>
      </c>
      <c r="G231" s="11">
        <v>0</v>
      </c>
      <c r="H231" s="11">
        <v>0</v>
      </c>
      <c r="I231" s="11">
        <v>0</v>
      </c>
      <c r="J231" s="11">
        <v>1.8229169999999999</v>
      </c>
      <c r="K231" s="11">
        <v>2</v>
      </c>
    </row>
    <row r="232" spans="2:11" x14ac:dyDescent="0.2">
      <c r="B232" s="7" t="s">
        <v>541</v>
      </c>
      <c r="C232" s="7" t="s">
        <v>542</v>
      </c>
      <c r="D232" s="11">
        <v>3</v>
      </c>
      <c r="E232" s="11">
        <v>0</v>
      </c>
      <c r="F232" s="11">
        <v>3</v>
      </c>
      <c r="G232" s="11">
        <v>0</v>
      </c>
      <c r="H232" s="11">
        <v>0</v>
      </c>
      <c r="I232" s="11">
        <v>0</v>
      </c>
      <c r="J232" s="11">
        <v>0</v>
      </c>
      <c r="K232" s="11">
        <v>0</v>
      </c>
    </row>
    <row r="233" spans="2:11" x14ac:dyDescent="0.2">
      <c r="B233" s="7" t="s">
        <v>543</v>
      </c>
      <c r="C233" s="7" t="s">
        <v>544</v>
      </c>
      <c r="D233" s="11">
        <v>2.705003</v>
      </c>
      <c r="E233" s="11">
        <v>0</v>
      </c>
      <c r="F233" s="11">
        <v>0</v>
      </c>
      <c r="G233" s="11">
        <v>2.705003</v>
      </c>
      <c r="H233" s="11">
        <v>0</v>
      </c>
      <c r="I233" s="11">
        <v>0</v>
      </c>
      <c r="J233" s="11">
        <v>0</v>
      </c>
      <c r="K233" s="11">
        <v>0</v>
      </c>
    </row>
    <row r="234" spans="2:11" x14ac:dyDescent="0.2">
      <c r="B234" s="7" t="s">
        <v>545</v>
      </c>
      <c r="C234" s="7" t="s">
        <v>546</v>
      </c>
      <c r="D234" s="11">
        <v>2.702458</v>
      </c>
      <c r="E234" s="11">
        <v>0</v>
      </c>
      <c r="F234" s="11">
        <v>1.1867540000000001</v>
      </c>
      <c r="G234" s="11">
        <v>1.5157039999999999</v>
      </c>
      <c r="H234" s="11">
        <v>0</v>
      </c>
      <c r="I234" s="11">
        <v>0</v>
      </c>
      <c r="J234" s="11">
        <v>0</v>
      </c>
      <c r="K234" s="11">
        <v>0</v>
      </c>
    </row>
    <row r="235" spans="2:11" x14ac:dyDescent="0.2">
      <c r="B235" s="7" t="s">
        <v>547</v>
      </c>
      <c r="C235" s="7" t="s">
        <v>548</v>
      </c>
      <c r="D235" s="11">
        <v>2.3182239999999998</v>
      </c>
      <c r="E235" s="11">
        <v>2.3182239999999998</v>
      </c>
      <c r="F235" s="11">
        <v>0</v>
      </c>
      <c r="G235" s="11">
        <v>0</v>
      </c>
      <c r="H235" s="11">
        <v>0</v>
      </c>
      <c r="I235" s="11">
        <v>0</v>
      </c>
      <c r="J235" s="11">
        <v>0</v>
      </c>
      <c r="K235" s="11">
        <v>0</v>
      </c>
    </row>
    <row r="236" spans="2:11" x14ac:dyDescent="0.2">
      <c r="B236" s="7" t="s">
        <v>549</v>
      </c>
      <c r="C236" s="7" t="s">
        <v>550</v>
      </c>
      <c r="D236" s="11">
        <v>2.0069520000000001</v>
      </c>
      <c r="E236" s="11">
        <v>0</v>
      </c>
      <c r="F236" s="11">
        <v>0</v>
      </c>
      <c r="G236" s="11">
        <v>2.0069520000000001</v>
      </c>
      <c r="H236" s="11">
        <v>0</v>
      </c>
      <c r="I236" s="11">
        <v>0</v>
      </c>
      <c r="J236" s="11">
        <v>0</v>
      </c>
      <c r="K236" s="11">
        <v>0</v>
      </c>
    </row>
    <row r="237" spans="2:11" x14ac:dyDescent="0.2">
      <c r="B237" s="7" t="s">
        <v>551</v>
      </c>
      <c r="C237" s="7" t="s">
        <v>552</v>
      </c>
      <c r="D237" s="11">
        <v>1.7308049999999999</v>
      </c>
      <c r="E237" s="11">
        <v>0</v>
      </c>
      <c r="F237" s="11">
        <v>1.7308049999999999</v>
      </c>
      <c r="G237" s="11">
        <v>0</v>
      </c>
      <c r="H237" s="11">
        <v>0</v>
      </c>
      <c r="I237" s="11">
        <v>0</v>
      </c>
      <c r="J237" s="11">
        <v>0</v>
      </c>
      <c r="K237" s="11">
        <v>0</v>
      </c>
    </row>
    <row r="238" spans="2:11" x14ac:dyDescent="0.2">
      <c r="B238" s="7" t="s">
        <v>553</v>
      </c>
      <c r="C238" s="7" t="s">
        <v>554</v>
      </c>
      <c r="D238" s="11">
        <v>1.55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1.55</v>
      </c>
    </row>
    <row r="239" spans="2:11" ht="15" thickBot="1" x14ac:dyDescent="0.25">
      <c r="B239" s="12" t="s">
        <v>555</v>
      </c>
      <c r="C239" s="12" t="s">
        <v>556</v>
      </c>
      <c r="D239" s="13">
        <v>1</v>
      </c>
      <c r="E239" s="13">
        <v>0</v>
      </c>
      <c r="F239" s="13">
        <v>0</v>
      </c>
      <c r="G239" s="13">
        <v>0</v>
      </c>
      <c r="H239" s="13">
        <v>0</v>
      </c>
      <c r="I239" s="13">
        <v>0</v>
      </c>
      <c r="J239" s="13">
        <v>1</v>
      </c>
      <c r="K239" s="13">
        <v>0</v>
      </c>
    </row>
    <row r="240" spans="2:11" ht="6" customHeight="1" thickTop="1" x14ac:dyDescent="0.2"/>
    <row r="241" spans="2:2" x14ac:dyDescent="0.2">
      <c r="B241" s="14" t="s">
        <v>1723</v>
      </c>
    </row>
  </sheetData>
  <mergeCells count="2">
    <mergeCell ref="D5:K5"/>
    <mergeCell ref="B5:C5"/>
  </mergeCells>
  <hyperlinks>
    <hyperlink ref="B1" location="INDICE!A1" display="&lt;&lt;voltar índice"/>
  </hyperlinks>
  <pageMargins left="0.39370078740157483" right="0.39370078740157483" top="0.39370078740157483" bottom="0.74803149606299213" header="0.31496062992125984" footer="0.31496062992125984"/>
  <pageSetup paperSize="9" scale="72" orientation="landscape" verticalDpi="0" r:id="rId1"/>
  <headerFooter>
    <oddFooter>&amp;L&amp;F
&amp;D&amp;R&amp;P/&amp;N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345"/>
  <sheetViews>
    <sheetView showGridLines="0" zoomScaleNormal="100" workbookViewId="0">
      <pane ySplit="7" topLeftCell="A326" activePane="bottomLeft" state="frozen"/>
      <selection pane="bottomLeft" activeCell="B345" sqref="B345"/>
    </sheetView>
  </sheetViews>
  <sheetFormatPr defaultRowHeight="14.25" x14ac:dyDescent="0.2"/>
  <cols>
    <col min="1" max="1" width="4.42578125" style="4" customWidth="1"/>
    <col min="2" max="2" width="8.42578125" style="4" customWidth="1"/>
    <col min="3" max="3" width="97.28515625" style="4" bestFit="1" customWidth="1"/>
    <col min="4" max="11" width="10.7109375" style="4" customWidth="1"/>
    <col min="12" max="16384" width="9.140625" style="4"/>
  </cols>
  <sheetData>
    <row r="1" spans="2:11" s="1" customFormat="1" ht="15" x14ac:dyDescent="0.25">
      <c r="B1" s="67" t="s">
        <v>80</v>
      </c>
    </row>
    <row r="2" spans="2:11" s="1" customFormat="1" ht="15" x14ac:dyDescent="0.25">
      <c r="B2" s="43" t="s">
        <v>1724</v>
      </c>
      <c r="C2" s="43"/>
    </row>
    <row r="3" spans="2:11" x14ac:dyDescent="0.2">
      <c r="B3" s="33" t="s">
        <v>84</v>
      </c>
      <c r="C3" s="2"/>
      <c r="D3" s="3"/>
    </row>
    <row r="4" spans="2:11" x14ac:dyDescent="0.2">
      <c r="B4" s="3"/>
      <c r="C4" s="3"/>
      <c r="D4" s="85"/>
      <c r="E4" s="15"/>
    </row>
    <row r="5" spans="2:11" ht="22.5" customHeight="1" x14ac:dyDescent="0.2">
      <c r="B5" s="101" t="s">
        <v>66</v>
      </c>
      <c r="C5" s="102"/>
      <c r="D5" s="99" t="s">
        <v>74</v>
      </c>
      <c r="E5" s="100"/>
      <c r="F5" s="100"/>
      <c r="G5" s="100"/>
      <c r="H5" s="100"/>
      <c r="I5" s="100"/>
      <c r="J5" s="100"/>
      <c r="K5" s="100"/>
    </row>
    <row r="6" spans="2:11" ht="16.5" customHeight="1" x14ac:dyDescent="0.2">
      <c r="B6" s="46" t="s">
        <v>56</v>
      </c>
      <c r="C6" s="47" t="s">
        <v>57</v>
      </c>
      <c r="D6" s="52" t="s">
        <v>5</v>
      </c>
      <c r="E6" s="52" t="s">
        <v>12</v>
      </c>
      <c r="F6" s="52" t="s">
        <v>13</v>
      </c>
      <c r="G6" s="52" t="s">
        <v>53</v>
      </c>
      <c r="H6" s="52" t="s">
        <v>14</v>
      </c>
      <c r="I6" s="52" t="s">
        <v>15</v>
      </c>
      <c r="J6" s="52" t="s">
        <v>72</v>
      </c>
      <c r="K6" s="52" t="s">
        <v>73</v>
      </c>
    </row>
    <row r="7" spans="2:11" ht="16.5" customHeight="1" x14ac:dyDescent="0.2">
      <c r="B7" s="53" t="s">
        <v>5</v>
      </c>
      <c r="C7" s="53"/>
      <c r="D7" s="54">
        <f>SUM(D8:D343)</f>
        <v>111156.40867599996</v>
      </c>
      <c r="E7" s="54">
        <f t="shared" ref="E7:K7" si="0">SUM(E8:E343)</f>
        <v>38039.562461999987</v>
      </c>
      <c r="F7" s="54">
        <f t="shared" si="0"/>
        <v>10222.501337999987</v>
      </c>
      <c r="G7" s="54">
        <f t="shared" si="0"/>
        <v>54509.554643999989</v>
      </c>
      <c r="H7" s="54">
        <f t="shared" si="0"/>
        <v>1242.7193040000004</v>
      </c>
      <c r="I7" s="54">
        <f t="shared" si="0"/>
        <v>5844.8490420000007</v>
      </c>
      <c r="J7" s="54">
        <f t="shared" si="0"/>
        <v>374.04151100000001</v>
      </c>
      <c r="K7" s="54">
        <f t="shared" si="0"/>
        <v>923.18037500000014</v>
      </c>
    </row>
    <row r="8" spans="2:11" ht="17.25" customHeight="1" x14ac:dyDescent="0.2">
      <c r="B8" s="7" t="s">
        <v>557</v>
      </c>
      <c r="C8" s="7" t="s">
        <v>558</v>
      </c>
      <c r="D8" s="11">
        <v>12784.328464</v>
      </c>
      <c r="E8" s="11">
        <v>1742.3605230000001</v>
      </c>
      <c r="F8" s="11">
        <v>1042.1305219999999</v>
      </c>
      <c r="G8" s="11">
        <v>9612.5090149999996</v>
      </c>
      <c r="H8" s="11">
        <v>33.062120999999998</v>
      </c>
      <c r="I8" s="11">
        <v>305.872682</v>
      </c>
      <c r="J8" s="11">
        <v>20.937518000000001</v>
      </c>
      <c r="K8" s="11">
        <v>27.456083</v>
      </c>
    </row>
    <row r="9" spans="2:11" ht="17.25" customHeight="1" x14ac:dyDescent="0.2">
      <c r="B9" s="7" t="s">
        <v>559</v>
      </c>
      <c r="C9" s="7" t="s">
        <v>560</v>
      </c>
      <c r="D9" s="11">
        <v>7465.8747960000001</v>
      </c>
      <c r="E9" s="11">
        <v>3109.8895160000002</v>
      </c>
      <c r="F9" s="11">
        <v>222.39502999999999</v>
      </c>
      <c r="G9" s="11">
        <v>4108.1219149999997</v>
      </c>
      <c r="H9" s="11">
        <v>11.61787</v>
      </c>
      <c r="I9" s="11">
        <v>0</v>
      </c>
      <c r="J9" s="11">
        <v>1</v>
      </c>
      <c r="K9" s="11">
        <v>12.850465</v>
      </c>
    </row>
    <row r="10" spans="2:11" ht="17.25" customHeight="1" x14ac:dyDescent="0.2">
      <c r="B10" s="7" t="s">
        <v>561</v>
      </c>
      <c r="C10" s="7" t="s">
        <v>562</v>
      </c>
      <c r="D10" s="11">
        <v>6981.5457619999997</v>
      </c>
      <c r="E10" s="11">
        <v>3167.2332070000002</v>
      </c>
      <c r="F10" s="11">
        <v>380.80799400000001</v>
      </c>
      <c r="G10" s="11">
        <v>2575.666221</v>
      </c>
      <c r="H10" s="11">
        <v>27.90052</v>
      </c>
      <c r="I10" s="11">
        <v>490.96410300000002</v>
      </c>
      <c r="J10" s="11">
        <v>125.55234</v>
      </c>
      <c r="K10" s="11">
        <v>213.42137700000001</v>
      </c>
    </row>
    <row r="11" spans="2:11" ht="17.25" customHeight="1" x14ac:dyDescent="0.2">
      <c r="B11" s="7" t="s">
        <v>95</v>
      </c>
      <c r="C11" s="7" t="s">
        <v>563</v>
      </c>
      <c r="D11" s="11">
        <v>6829.780683</v>
      </c>
      <c r="E11" s="11">
        <v>1372.0561560000001</v>
      </c>
      <c r="F11" s="11">
        <v>526.920838</v>
      </c>
      <c r="G11" s="11">
        <v>4571.5835539999998</v>
      </c>
      <c r="H11" s="11">
        <v>114.350148</v>
      </c>
      <c r="I11" s="11">
        <v>164.094335</v>
      </c>
      <c r="J11" s="11">
        <v>15.345286</v>
      </c>
      <c r="K11" s="11">
        <v>65.430366000000006</v>
      </c>
    </row>
    <row r="12" spans="2:11" ht="17.25" customHeight="1" x14ac:dyDescent="0.2">
      <c r="B12" s="7" t="s">
        <v>564</v>
      </c>
      <c r="C12" s="7" t="s">
        <v>565</v>
      </c>
      <c r="D12" s="11">
        <v>5852.7861220000004</v>
      </c>
      <c r="E12" s="11">
        <v>1691.5321739999999</v>
      </c>
      <c r="F12" s="11">
        <v>543.81637899999998</v>
      </c>
      <c r="G12" s="11">
        <v>3459.4767019999999</v>
      </c>
      <c r="H12" s="11">
        <v>71.397720000000007</v>
      </c>
      <c r="I12" s="11">
        <v>38.852963000000003</v>
      </c>
      <c r="J12" s="11">
        <v>8.2257890000000007</v>
      </c>
      <c r="K12" s="11">
        <v>39.484394999999999</v>
      </c>
    </row>
    <row r="13" spans="2:11" ht="17.25" customHeight="1" x14ac:dyDescent="0.2">
      <c r="B13" s="7" t="s">
        <v>566</v>
      </c>
      <c r="C13" s="7" t="s">
        <v>567</v>
      </c>
      <c r="D13" s="11">
        <v>5267.2131360000003</v>
      </c>
      <c r="E13" s="11">
        <v>2340.983616</v>
      </c>
      <c r="F13" s="11">
        <v>1950.8196800000001</v>
      </c>
      <c r="G13" s="11">
        <v>487.70492000000002</v>
      </c>
      <c r="H13" s="11">
        <v>292.622952</v>
      </c>
      <c r="I13" s="11">
        <v>195.08196799999999</v>
      </c>
      <c r="J13" s="11">
        <v>0</v>
      </c>
      <c r="K13" s="11">
        <v>0</v>
      </c>
    </row>
    <row r="14" spans="2:11" ht="17.25" customHeight="1" x14ac:dyDescent="0.2">
      <c r="B14" s="7" t="s">
        <v>568</v>
      </c>
      <c r="C14" s="7" t="s">
        <v>569</v>
      </c>
      <c r="D14" s="11">
        <v>4257.3879500000003</v>
      </c>
      <c r="E14" s="11">
        <v>1984.12248</v>
      </c>
      <c r="F14" s="11">
        <v>0</v>
      </c>
      <c r="G14" s="11">
        <v>2272.2654699999998</v>
      </c>
      <c r="H14" s="11">
        <v>0</v>
      </c>
      <c r="I14" s="11">
        <v>0</v>
      </c>
      <c r="J14" s="11">
        <v>1</v>
      </c>
      <c r="K14" s="11">
        <v>0</v>
      </c>
    </row>
    <row r="15" spans="2:11" ht="17.25" customHeight="1" x14ac:dyDescent="0.2">
      <c r="B15" s="7" t="s">
        <v>570</v>
      </c>
      <c r="C15" s="7" t="s">
        <v>571</v>
      </c>
      <c r="D15" s="11">
        <v>3232.7206000000001</v>
      </c>
      <c r="E15" s="11">
        <v>1616.3603000000001</v>
      </c>
      <c r="F15" s="11">
        <v>0</v>
      </c>
      <c r="G15" s="11">
        <v>1616.3603000000001</v>
      </c>
      <c r="H15" s="11">
        <v>0</v>
      </c>
      <c r="I15" s="11">
        <v>0</v>
      </c>
      <c r="J15" s="11">
        <v>0</v>
      </c>
      <c r="K15" s="11">
        <v>0</v>
      </c>
    </row>
    <row r="16" spans="2:11" ht="17.25" customHeight="1" x14ac:dyDescent="0.2">
      <c r="B16" s="7" t="s">
        <v>572</v>
      </c>
      <c r="C16" s="7" t="s">
        <v>573</v>
      </c>
      <c r="D16" s="11">
        <v>2063.7065160000002</v>
      </c>
      <c r="E16" s="11">
        <v>1544.485968</v>
      </c>
      <c r="F16" s="11">
        <v>34.108353999999999</v>
      </c>
      <c r="G16" s="11">
        <v>464.44945999999999</v>
      </c>
      <c r="H16" s="11">
        <v>2.0930529999999998</v>
      </c>
      <c r="I16" s="11">
        <v>14.569680999999999</v>
      </c>
      <c r="J16" s="11">
        <v>4</v>
      </c>
      <c r="K16" s="11">
        <v>0</v>
      </c>
    </row>
    <row r="17" spans="2:11" ht="17.25" customHeight="1" x14ac:dyDescent="0.2">
      <c r="B17" s="7" t="s">
        <v>574</v>
      </c>
      <c r="C17" s="7" t="s">
        <v>575</v>
      </c>
      <c r="D17" s="11">
        <v>2029.4048069999999</v>
      </c>
      <c r="E17" s="11">
        <v>660.71340499999997</v>
      </c>
      <c r="F17" s="11">
        <v>146.45097999999999</v>
      </c>
      <c r="G17" s="11">
        <v>1222.2404220000001</v>
      </c>
      <c r="H17" s="11">
        <v>0</v>
      </c>
      <c r="I17" s="11">
        <v>0</v>
      </c>
      <c r="J17" s="11">
        <v>0</v>
      </c>
      <c r="K17" s="11">
        <v>0</v>
      </c>
    </row>
    <row r="18" spans="2:11" ht="17.25" customHeight="1" x14ac:dyDescent="0.2">
      <c r="B18" s="7" t="s">
        <v>576</v>
      </c>
      <c r="C18" s="7" t="s">
        <v>577</v>
      </c>
      <c r="D18" s="11">
        <v>1999.7002500000001</v>
      </c>
      <c r="E18" s="11">
        <v>0</v>
      </c>
      <c r="F18" s="11">
        <v>0</v>
      </c>
      <c r="G18" s="11">
        <v>0</v>
      </c>
      <c r="H18" s="11">
        <v>0</v>
      </c>
      <c r="I18" s="11">
        <v>1999.7002500000001</v>
      </c>
      <c r="J18" s="11">
        <v>0</v>
      </c>
      <c r="K18" s="11">
        <v>0</v>
      </c>
    </row>
    <row r="19" spans="2:11" ht="17.25" customHeight="1" x14ac:dyDescent="0.2">
      <c r="B19" s="7" t="s">
        <v>578</v>
      </c>
      <c r="C19" s="7" t="s">
        <v>579</v>
      </c>
      <c r="D19" s="11">
        <v>1987.9576939999999</v>
      </c>
      <c r="E19" s="11">
        <v>250.950368</v>
      </c>
      <c r="F19" s="11">
        <v>36.495316000000003</v>
      </c>
      <c r="G19" s="11">
        <v>1700.5120099999999</v>
      </c>
      <c r="H19" s="11">
        <v>0</v>
      </c>
      <c r="I19" s="11">
        <v>0</v>
      </c>
      <c r="J19" s="11">
        <v>0</v>
      </c>
      <c r="K19" s="11">
        <v>0</v>
      </c>
    </row>
    <row r="20" spans="2:11" ht="17.25" customHeight="1" x14ac:dyDescent="0.2">
      <c r="B20" s="7" t="s">
        <v>580</v>
      </c>
      <c r="C20" s="7" t="s">
        <v>581</v>
      </c>
      <c r="D20" s="11">
        <v>1941.0601369999999</v>
      </c>
      <c r="E20" s="11">
        <v>1789.1543059999999</v>
      </c>
      <c r="F20" s="11">
        <v>0</v>
      </c>
      <c r="G20" s="11">
        <v>148.90583100000001</v>
      </c>
      <c r="H20" s="11">
        <v>0</v>
      </c>
      <c r="I20" s="11">
        <v>3</v>
      </c>
      <c r="J20" s="11">
        <v>0</v>
      </c>
      <c r="K20" s="11">
        <v>0</v>
      </c>
    </row>
    <row r="21" spans="2:11" ht="17.25" customHeight="1" x14ac:dyDescent="0.2">
      <c r="B21" s="7" t="s">
        <v>582</v>
      </c>
      <c r="C21" s="7" t="s">
        <v>583</v>
      </c>
      <c r="D21" s="11">
        <v>1893.908232</v>
      </c>
      <c r="E21" s="11">
        <v>332.65423800000002</v>
      </c>
      <c r="F21" s="11">
        <v>78.977996000000005</v>
      </c>
      <c r="G21" s="11">
        <v>1162.2959719999999</v>
      </c>
      <c r="H21" s="11">
        <v>6.8904300000000003</v>
      </c>
      <c r="I21" s="11">
        <v>288.22012799999999</v>
      </c>
      <c r="J21" s="11">
        <v>11.088608000000001</v>
      </c>
      <c r="K21" s="11">
        <v>13.780860000000001</v>
      </c>
    </row>
    <row r="22" spans="2:11" ht="17.25" customHeight="1" x14ac:dyDescent="0.2">
      <c r="B22" s="7" t="s">
        <v>584</v>
      </c>
      <c r="C22" s="7" t="s">
        <v>585</v>
      </c>
      <c r="D22" s="11">
        <v>1647.2779109999999</v>
      </c>
      <c r="E22" s="11">
        <v>341.01885600000003</v>
      </c>
      <c r="F22" s="11">
        <v>91.324324000000004</v>
      </c>
      <c r="G22" s="11">
        <v>1003.850749</v>
      </c>
      <c r="H22" s="11">
        <v>38.638182999999998</v>
      </c>
      <c r="I22" s="11">
        <v>156.31131300000001</v>
      </c>
      <c r="J22" s="11">
        <v>11.567242999999999</v>
      </c>
      <c r="K22" s="11">
        <v>4.5672430000000004</v>
      </c>
    </row>
    <row r="23" spans="2:11" ht="17.25" customHeight="1" x14ac:dyDescent="0.2">
      <c r="B23" s="7" t="s">
        <v>586</v>
      </c>
      <c r="C23" s="7" t="s">
        <v>587</v>
      </c>
      <c r="D23" s="11">
        <v>1539.1100289999999</v>
      </c>
      <c r="E23" s="11">
        <v>330.333596</v>
      </c>
      <c r="F23" s="11">
        <v>160.32485399999999</v>
      </c>
      <c r="G23" s="11">
        <v>1028.0834500000001</v>
      </c>
      <c r="H23" s="11">
        <v>0</v>
      </c>
      <c r="I23" s="11">
        <v>20.368129</v>
      </c>
      <c r="J23" s="11">
        <v>0</v>
      </c>
      <c r="K23" s="11">
        <v>0</v>
      </c>
    </row>
    <row r="24" spans="2:11" ht="17.25" customHeight="1" x14ac:dyDescent="0.2">
      <c r="B24" s="7" t="s">
        <v>588</v>
      </c>
      <c r="C24" s="7" t="s">
        <v>589</v>
      </c>
      <c r="D24" s="11">
        <v>1461.56015</v>
      </c>
      <c r="E24" s="11">
        <v>916.34037000000001</v>
      </c>
      <c r="F24" s="11">
        <v>59.678275999999997</v>
      </c>
      <c r="G24" s="11">
        <v>361.23937899999999</v>
      </c>
      <c r="H24" s="11">
        <v>35.238714000000002</v>
      </c>
      <c r="I24" s="11">
        <v>40.209597000000002</v>
      </c>
      <c r="J24" s="11">
        <v>25.989633999999999</v>
      </c>
      <c r="K24" s="11">
        <v>22.864180000000001</v>
      </c>
    </row>
    <row r="25" spans="2:11" ht="17.25" customHeight="1" x14ac:dyDescent="0.2">
      <c r="B25" s="7" t="s">
        <v>590</v>
      </c>
      <c r="C25" s="7" t="s">
        <v>591</v>
      </c>
      <c r="D25" s="11">
        <v>1432.228239</v>
      </c>
      <c r="E25" s="11">
        <v>1222.4911360000001</v>
      </c>
      <c r="F25" s="11">
        <v>13.419890000000001</v>
      </c>
      <c r="G25" s="11">
        <v>161.72639799999999</v>
      </c>
      <c r="H25" s="11">
        <v>0</v>
      </c>
      <c r="I25" s="11">
        <v>12.272633000000001</v>
      </c>
      <c r="J25" s="11">
        <v>0</v>
      </c>
      <c r="K25" s="11">
        <v>22.318182</v>
      </c>
    </row>
    <row r="26" spans="2:11" ht="17.25" customHeight="1" x14ac:dyDescent="0.2">
      <c r="B26" s="7" t="s">
        <v>592</v>
      </c>
      <c r="C26" s="7" t="s">
        <v>593</v>
      </c>
      <c r="D26" s="11">
        <v>1356.12096</v>
      </c>
      <c r="E26" s="11">
        <v>783.52040599999998</v>
      </c>
      <c r="F26" s="11">
        <v>203.42805100000001</v>
      </c>
      <c r="G26" s="11">
        <v>263.97335700000002</v>
      </c>
      <c r="H26" s="11">
        <v>46.741973999999999</v>
      </c>
      <c r="I26" s="11">
        <v>44.693679000000003</v>
      </c>
      <c r="J26" s="11">
        <v>9.5128339999999998</v>
      </c>
      <c r="K26" s="11">
        <v>4.2506589999999997</v>
      </c>
    </row>
    <row r="27" spans="2:11" ht="17.25" customHeight="1" x14ac:dyDescent="0.2">
      <c r="B27" s="7" t="s">
        <v>594</v>
      </c>
      <c r="C27" s="7" t="s">
        <v>595</v>
      </c>
      <c r="D27" s="11">
        <v>1293.08824</v>
      </c>
      <c r="E27" s="11">
        <v>646.54412000000002</v>
      </c>
      <c r="F27" s="11">
        <v>0</v>
      </c>
      <c r="G27" s="11">
        <v>646.54412000000002</v>
      </c>
      <c r="H27" s="11">
        <v>0</v>
      </c>
      <c r="I27" s="11">
        <v>0</v>
      </c>
      <c r="J27" s="11">
        <v>0</v>
      </c>
      <c r="K27" s="11">
        <v>0</v>
      </c>
    </row>
    <row r="28" spans="2:11" ht="17.25" customHeight="1" x14ac:dyDescent="0.2">
      <c r="B28" s="7" t="s">
        <v>596</v>
      </c>
      <c r="C28" s="7" t="s">
        <v>597</v>
      </c>
      <c r="D28" s="11">
        <v>1233.0976639999999</v>
      </c>
      <c r="E28" s="11">
        <v>206.96148199999999</v>
      </c>
      <c r="F28" s="11">
        <v>499.83270499999998</v>
      </c>
      <c r="G28" s="11">
        <v>526.30347700000004</v>
      </c>
      <c r="H28" s="11">
        <v>0</v>
      </c>
      <c r="I28" s="11">
        <v>0</v>
      </c>
      <c r="J28" s="11">
        <v>0</v>
      </c>
      <c r="K28" s="11">
        <v>0</v>
      </c>
    </row>
    <row r="29" spans="2:11" ht="17.25" customHeight="1" x14ac:dyDescent="0.2">
      <c r="B29" s="7" t="s">
        <v>598</v>
      </c>
      <c r="C29" s="7" t="s">
        <v>599</v>
      </c>
      <c r="D29" s="11">
        <v>1189.70272</v>
      </c>
      <c r="E29" s="11">
        <v>362.80727999999999</v>
      </c>
      <c r="F29" s="11">
        <v>110.38495</v>
      </c>
      <c r="G29" s="11">
        <v>716.51049</v>
      </c>
      <c r="H29" s="11">
        <v>0</v>
      </c>
      <c r="I29" s="11">
        <v>0</v>
      </c>
      <c r="J29" s="11">
        <v>0</v>
      </c>
      <c r="K29" s="11">
        <v>0</v>
      </c>
    </row>
    <row r="30" spans="2:11" ht="17.25" customHeight="1" x14ac:dyDescent="0.2">
      <c r="B30" s="7" t="s">
        <v>600</v>
      </c>
      <c r="C30" s="7" t="s">
        <v>601</v>
      </c>
      <c r="D30" s="11">
        <v>1080.6449540000001</v>
      </c>
      <c r="E30" s="11">
        <v>922.75983199999996</v>
      </c>
      <c r="F30" s="11">
        <v>6.7837180000000004</v>
      </c>
      <c r="G30" s="11">
        <v>149.84888599999999</v>
      </c>
      <c r="H30" s="11">
        <v>1.252518</v>
      </c>
      <c r="I30" s="11">
        <v>0</v>
      </c>
      <c r="J30" s="11">
        <v>0</v>
      </c>
      <c r="K30" s="11">
        <v>0</v>
      </c>
    </row>
    <row r="31" spans="2:11" ht="17.25" customHeight="1" x14ac:dyDescent="0.2">
      <c r="B31" s="7" t="s">
        <v>602</v>
      </c>
      <c r="C31" s="7" t="s">
        <v>603</v>
      </c>
      <c r="D31" s="11">
        <v>1061.1933059999999</v>
      </c>
      <c r="E31" s="11">
        <v>418.53206</v>
      </c>
      <c r="F31" s="11">
        <v>88.668672000000001</v>
      </c>
      <c r="G31" s="11">
        <v>530.91862100000003</v>
      </c>
      <c r="H31" s="11">
        <v>11.61787</v>
      </c>
      <c r="I31" s="11">
        <v>3.4853610000000002</v>
      </c>
      <c r="J31" s="11">
        <v>4.4853610000000002</v>
      </c>
      <c r="K31" s="11">
        <v>3.4853610000000002</v>
      </c>
    </row>
    <row r="32" spans="2:11" ht="17.25" customHeight="1" x14ac:dyDescent="0.2">
      <c r="B32" s="7" t="s">
        <v>604</v>
      </c>
      <c r="C32" s="7" t="s">
        <v>605</v>
      </c>
      <c r="D32" s="11">
        <v>1017.752883</v>
      </c>
      <c r="E32" s="11">
        <v>317.014183</v>
      </c>
      <c r="F32" s="11">
        <v>23.507247</v>
      </c>
      <c r="G32" s="11">
        <v>677.23145299999999</v>
      </c>
      <c r="H32" s="11">
        <v>0</v>
      </c>
      <c r="I32" s="11">
        <v>0</v>
      </c>
      <c r="J32" s="11">
        <v>0</v>
      </c>
      <c r="K32" s="11">
        <v>0</v>
      </c>
    </row>
    <row r="33" spans="2:11" ht="17.25" customHeight="1" x14ac:dyDescent="0.2">
      <c r="B33" s="7" t="s">
        <v>606</v>
      </c>
      <c r="C33" s="7" t="s">
        <v>607</v>
      </c>
      <c r="D33" s="11">
        <v>976.51819999999998</v>
      </c>
      <c r="E33" s="11">
        <v>279.0052</v>
      </c>
      <c r="F33" s="11">
        <v>69.751300000000001</v>
      </c>
      <c r="G33" s="11">
        <v>418.50779999999997</v>
      </c>
      <c r="H33" s="11">
        <v>6.9751300000000001</v>
      </c>
      <c r="I33" s="11">
        <v>62.77617</v>
      </c>
      <c r="J33" s="11">
        <v>41.85078</v>
      </c>
      <c r="K33" s="11">
        <v>97.651820000000001</v>
      </c>
    </row>
    <row r="34" spans="2:11" ht="17.25" customHeight="1" x14ac:dyDescent="0.2">
      <c r="B34" s="7" t="s">
        <v>608</v>
      </c>
      <c r="C34" s="7" t="s">
        <v>609</v>
      </c>
      <c r="D34" s="11">
        <v>943.59041200000001</v>
      </c>
      <c r="E34" s="11">
        <v>98.920744999999997</v>
      </c>
      <c r="F34" s="11">
        <v>292.90195999999997</v>
      </c>
      <c r="G34" s="11">
        <v>551.76770699999997</v>
      </c>
      <c r="H34" s="11">
        <v>0</v>
      </c>
      <c r="I34" s="11">
        <v>0</v>
      </c>
      <c r="J34" s="11">
        <v>0</v>
      </c>
      <c r="K34" s="11">
        <v>0</v>
      </c>
    </row>
    <row r="35" spans="2:11" ht="17.25" customHeight="1" x14ac:dyDescent="0.2">
      <c r="B35" s="7" t="s">
        <v>610</v>
      </c>
      <c r="C35" s="7" t="s">
        <v>611</v>
      </c>
      <c r="D35" s="11">
        <v>931.36793799999998</v>
      </c>
      <c r="E35" s="11">
        <v>155.228126</v>
      </c>
      <c r="F35" s="11">
        <v>69.751300000000001</v>
      </c>
      <c r="G35" s="11">
        <v>566.88591199999996</v>
      </c>
      <c r="H35" s="11">
        <v>6.9751300000000001</v>
      </c>
      <c r="I35" s="11">
        <v>76.726429999999993</v>
      </c>
      <c r="J35" s="11">
        <v>13.95026</v>
      </c>
      <c r="K35" s="11">
        <v>41.85078</v>
      </c>
    </row>
    <row r="36" spans="2:11" ht="17.25" customHeight="1" x14ac:dyDescent="0.2">
      <c r="B36" s="7" t="s">
        <v>612</v>
      </c>
      <c r="C36" s="7" t="s">
        <v>613</v>
      </c>
      <c r="D36" s="11">
        <v>928.86029799999994</v>
      </c>
      <c r="E36" s="11">
        <v>418.96145899999999</v>
      </c>
      <c r="F36" s="11">
        <v>2.5405709999999999</v>
      </c>
      <c r="G36" s="11">
        <v>490.21764300000001</v>
      </c>
      <c r="H36" s="11">
        <v>0</v>
      </c>
      <c r="I36" s="11">
        <v>16.140625</v>
      </c>
      <c r="J36" s="11">
        <v>0</v>
      </c>
      <c r="K36" s="11">
        <v>1</v>
      </c>
    </row>
    <row r="37" spans="2:11" ht="17.25" customHeight="1" x14ac:dyDescent="0.2">
      <c r="B37" s="7" t="s">
        <v>614</v>
      </c>
      <c r="C37" s="7" t="s">
        <v>615</v>
      </c>
      <c r="D37" s="11">
        <v>894.71405900000002</v>
      </c>
      <c r="E37" s="11">
        <v>40.835529000000001</v>
      </c>
      <c r="F37" s="11">
        <v>0</v>
      </c>
      <c r="G37" s="11">
        <v>851.37349400000005</v>
      </c>
      <c r="H37" s="11">
        <v>2.505036</v>
      </c>
      <c r="I37" s="11">
        <v>0</v>
      </c>
      <c r="J37" s="11">
        <v>0</v>
      </c>
      <c r="K37" s="11">
        <v>0</v>
      </c>
    </row>
    <row r="38" spans="2:11" ht="17.25" customHeight="1" x14ac:dyDescent="0.2">
      <c r="B38" s="7" t="s">
        <v>616</v>
      </c>
      <c r="C38" s="7" t="s">
        <v>617</v>
      </c>
      <c r="D38" s="11">
        <v>649.12184500000001</v>
      </c>
      <c r="E38" s="11">
        <v>210.95641900000001</v>
      </c>
      <c r="F38" s="11">
        <v>70.897810000000007</v>
      </c>
      <c r="G38" s="11">
        <v>367.26761599999998</v>
      </c>
      <c r="H38" s="11">
        <v>0</v>
      </c>
      <c r="I38" s="11">
        <v>0</v>
      </c>
      <c r="J38" s="11">
        <v>0</v>
      </c>
      <c r="K38" s="11">
        <v>0</v>
      </c>
    </row>
    <row r="39" spans="2:11" ht="17.25" customHeight="1" x14ac:dyDescent="0.2">
      <c r="B39" s="7" t="s">
        <v>618</v>
      </c>
      <c r="C39" s="7" t="s">
        <v>619</v>
      </c>
      <c r="D39" s="11">
        <v>616.70634600000005</v>
      </c>
      <c r="E39" s="11">
        <v>56.338684000000001</v>
      </c>
      <c r="F39" s="11">
        <v>166.77168</v>
      </c>
      <c r="G39" s="11">
        <v>148.546494</v>
      </c>
      <c r="H39" s="11">
        <v>4.4366519999999996</v>
      </c>
      <c r="I39" s="11">
        <v>209.95899</v>
      </c>
      <c r="J39" s="11">
        <v>5</v>
      </c>
      <c r="K39" s="11">
        <v>25.653846000000001</v>
      </c>
    </row>
    <row r="40" spans="2:11" ht="17.25" customHeight="1" x14ac:dyDescent="0.2">
      <c r="B40" s="7" t="s">
        <v>620</v>
      </c>
      <c r="C40" s="7" t="s">
        <v>621</v>
      </c>
      <c r="D40" s="11">
        <v>579.10214399999995</v>
      </c>
      <c r="E40" s="11">
        <v>170.32416000000001</v>
      </c>
      <c r="F40" s="11">
        <v>37.258409999999998</v>
      </c>
      <c r="G40" s="11">
        <v>257.61529200000001</v>
      </c>
      <c r="H40" s="11">
        <v>53.226300000000002</v>
      </c>
      <c r="I40" s="11">
        <v>46.839143999999997</v>
      </c>
      <c r="J40" s="11">
        <v>10.64526</v>
      </c>
      <c r="K40" s="11">
        <v>3.193578</v>
      </c>
    </row>
    <row r="41" spans="2:11" ht="17.25" customHeight="1" x14ac:dyDescent="0.2">
      <c r="B41" s="7" t="s">
        <v>622</v>
      </c>
      <c r="C41" s="7" t="s">
        <v>623</v>
      </c>
      <c r="D41" s="11">
        <v>510.74393099999998</v>
      </c>
      <c r="E41" s="11">
        <v>89.927949999999996</v>
      </c>
      <c r="F41" s="11">
        <v>0</v>
      </c>
      <c r="G41" s="11">
        <v>420.81598100000002</v>
      </c>
      <c r="H41" s="11">
        <v>0</v>
      </c>
      <c r="I41" s="11">
        <v>0</v>
      </c>
      <c r="J41" s="11">
        <v>0</v>
      </c>
      <c r="K41" s="11">
        <v>0</v>
      </c>
    </row>
    <row r="42" spans="2:11" ht="17.25" customHeight="1" x14ac:dyDescent="0.2">
      <c r="B42" s="7" t="s">
        <v>624</v>
      </c>
      <c r="C42" s="7" t="s">
        <v>625</v>
      </c>
      <c r="D42" s="11">
        <v>502.87261599999999</v>
      </c>
      <c r="E42" s="11">
        <v>93.613611000000006</v>
      </c>
      <c r="F42" s="11">
        <v>194.11561699999999</v>
      </c>
      <c r="G42" s="11">
        <v>193.512269</v>
      </c>
      <c r="H42" s="11">
        <v>7.3804600000000002</v>
      </c>
      <c r="I42" s="11">
        <v>0</v>
      </c>
      <c r="J42" s="11">
        <v>11</v>
      </c>
      <c r="K42" s="11">
        <v>3.2506590000000002</v>
      </c>
    </row>
    <row r="43" spans="2:11" ht="17.25" customHeight="1" x14ac:dyDescent="0.2">
      <c r="B43" s="7" t="s">
        <v>626</v>
      </c>
      <c r="C43" s="7" t="s">
        <v>627</v>
      </c>
      <c r="D43" s="11">
        <v>501.556893</v>
      </c>
      <c r="E43" s="11">
        <v>0</v>
      </c>
      <c r="F43" s="11">
        <v>0</v>
      </c>
      <c r="G43" s="11">
        <v>501.556893</v>
      </c>
      <c r="H43" s="11">
        <v>0</v>
      </c>
      <c r="I43" s="11">
        <v>0</v>
      </c>
      <c r="J43" s="11">
        <v>0</v>
      </c>
      <c r="K43" s="11">
        <v>0</v>
      </c>
    </row>
    <row r="44" spans="2:11" ht="17.25" customHeight="1" x14ac:dyDescent="0.2">
      <c r="B44" s="7" t="s">
        <v>628</v>
      </c>
      <c r="C44" s="7" t="s">
        <v>629</v>
      </c>
      <c r="D44" s="11">
        <v>498.28696000000002</v>
      </c>
      <c r="E44" s="11">
        <v>0</v>
      </c>
      <c r="F44" s="11">
        <v>90.151895999999994</v>
      </c>
      <c r="G44" s="11">
        <v>0</v>
      </c>
      <c r="H44" s="11">
        <v>0</v>
      </c>
      <c r="I44" s="11">
        <v>403.2</v>
      </c>
      <c r="J44" s="11">
        <v>4.9350639999999997</v>
      </c>
      <c r="K44" s="11">
        <v>0</v>
      </c>
    </row>
    <row r="45" spans="2:11" ht="17.25" customHeight="1" x14ac:dyDescent="0.2">
      <c r="B45" s="7" t="s">
        <v>630</v>
      </c>
      <c r="C45" s="7" t="s">
        <v>631</v>
      </c>
      <c r="D45" s="11">
        <v>466.89526000000001</v>
      </c>
      <c r="E45" s="11">
        <v>34.485129999999998</v>
      </c>
      <c r="F45" s="11">
        <v>277.130561</v>
      </c>
      <c r="G45" s="11">
        <v>124.45008</v>
      </c>
      <c r="H45" s="11">
        <v>0</v>
      </c>
      <c r="I45" s="11">
        <v>4.134258</v>
      </c>
      <c r="J45" s="11">
        <v>0</v>
      </c>
      <c r="K45" s="11">
        <v>26.695231</v>
      </c>
    </row>
    <row r="46" spans="2:11" ht="17.25" customHeight="1" x14ac:dyDescent="0.2">
      <c r="B46" s="7" t="s">
        <v>632</v>
      </c>
      <c r="C46" s="7" t="s">
        <v>633</v>
      </c>
      <c r="D46" s="11">
        <v>438.193873</v>
      </c>
      <c r="E46" s="11">
        <v>5.6166960000000001</v>
      </c>
      <c r="F46" s="11">
        <v>5.5123439999999997</v>
      </c>
      <c r="G46" s="11">
        <v>427.06483300000002</v>
      </c>
      <c r="H46" s="11">
        <v>0</v>
      </c>
      <c r="I46" s="11">
        <v>0</v>
      </c>
      <c r="J46" s="11">
        <v>0</v>
      </c>
      <c r="K46" s="11">
        <v>0</v>
      </c>
    </row>
    <row r="47" spans="2:11" ht="17.25" customHeight="1" x14ac:dyDescent="0.2">
      <c r="B47" s="7" t="s">
        <v>634</v>
      </c>
      <c r="C47" s="7" t="s">
        <v>635</v>
      </c>
      <c r="D47" s="11">
        <v>431.00430599999999</v>
      </c>
      <c r="E47" s="11">
        <v>390.16393599999998</v>
      </c>
      <c r="F47" s="11">
        <v>40.84037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</row>
    <row r="48" spans="2:11" ht="17.25" customHeight="1" x14ac:dyDescent="0.2">
      <c r="B48" s="7" t="s">
        <v>636</v>
      </c>
      <c r="C48" s="7" t="s">
        <v>637</v>
      </c>
      <c r="D48" s="11">
        <v>425.86124999999998</v>
      </c>
      <c r="E48" s="11">
        <v>351.69442400000003</v>
      </c>
      <c r="F48" s="11">
        <v>9.5105950000000004</v>
      </c>
      <c r="G48" s="11">
        <v>64.656231000000005</v>
      </c>
      <c r="H48" s="11">
        <v>0</v>
      </c>
      <c r="I48" s="11">
        <v>0</v>
      </c>
      <c r="J48" s="11">
        <v>0</v>
      </c>
      <c r="K48" s="11">
        <v>0</v>
      </c>
    </row>
    <row r="49" spans="2:11" ht="17.25" customHeight="1" x14ac:dyDescent="0.2">
      <c r="B49" s="7" t="s">
        <v>638</v>
      </c>
      <c r="C49" s="7" t="s">
        <v>639</v>
      </c>
      <c r="D49" s="11">
        <v>425.68674700000003</v>
      </c>
      <c r="E49" s="11">
        <v>0</v>
      </c>
      <c r="F49" s="11">
        <v>0</v>
      </c>
      <c r="G49" s="11">
        <v>425.68674700000003</v>
      </c>
      <c r="H49" s="11">
        <v>0</v>
      </c>
      <c r="I49" s="11">
        <v>0</v>
      </c>
      <c r="J49" s="11">
        <v>0</v>
      </c>
      <c r="K49" s="11">
        <v>0</v>
      </c>
    </row>
    <row r="50" spans="2:11" ht="17.25" customHeight="1" x14ac:dyDescent="0.2">
      <c r="B50" s="7" t="s">
        <v>640</v>
      </c>
      <c r="C50" s="7" t="s">
        <v>641</v>
      </c>
      <c r="D50" s="11">
        <v>422.73283099999998</v>
      </c>
      <c r="E50" s="11">
        <v>3.0326089999999999</v>
      </c>
      <c r="F50" s="11">
        <v>334.88888900000001</v>
      </c>
      <c r="G50" s="11">
        <v>18.329851000000001</v>
      </c>
      <c r="H50" s="11">
        <v>0</v>
      </c>
      <c r="I50" s="11">
        <v>66.481482</v>
      </c>
      <c r="J50" s="11">
        <v>0</v>
      </c>
      <c r="K50" s="11">
        <v>0</v>
      </c>
    </row>
    <row r="51" spans="2:11" ht="17.25" customHeight="1" x14ac:dyDescent="0.2">
      <c r="B51" s="7" t="s">
        <v>642</v>
      </c>
      <c r="C51" s="7" t="s">
        <v>643</v>
      </c>
      <c r="D51" s="11">
        <v>401.36755099999999</v>
      </c>
      <c r="E51" s="11">
        <v>366.14024799999999</v>
      </c>
      <c r="F51" s="11">
        <v>0</v>
      </c>
      <c r="G51" s="11">
        <v>24.630374</v>
      </c>
      <c r="H51" s="11">
        <v>0</v>
      </c>
      <c r="I51" s="11">
        <v>8.5562909999999999</v>
      </c>
      <c r="J51" s="11">
        <v>2.040638</v>
      </c>
      <c r="K51" s="11">
        <v>0</v>
      </c>
    </row>
    <row r="52" spans="2:11" ht="17.25" customHeight="1" x14ac:dyDescent="0.2">
      <c r="B52" s="7" t="s">
        <v>644</v>
      </c>
      <c r="C52" s="7" t="s">
        <v>645</v>
      </c>
      <c r="D52" s="11">
        <v>396.74662699999999</v>
      </c>
      <c r="E52" s="11">
        <v>49.982562999999999</v>
      </c>
      <c r="F52" s="11">
        <v>75.331114999999997</v>
      </c>
      <c r="G52" s="11">
        <v>224.632949</v>
      </c>
      <c r="H52" s="11">
        <v>0</v>
      </c>
      <c r="I52" s="11">
        <v>44.8</v>
      </c>
      <c r="J52" s="11">
        <v>0</v>
      </c>
      <c r="K52" s="11">
        <v>2</v>
      </c>
    </row>
    <row r="53" spans="2:11" ht="17.25" customHeight="1" x14ac:dyDescent="0.2">
      <c r="B53" s="7" t="s">
        <v>646</v>
      </c>
      <c r="C53" s="7" t="s">
        <v>647</v>
      </c>
      <c r="D53" s="11">
        <v>388.88588900000002</v>
      </c>
      <c r="E53" s="11">
        <v>364.611602</v>
      </c>
      <c r="F53" s="11">
        <v>11.749107</v>
      </c>
      <c r="G53" s="11">
        <v>0</v>
      </c>
      <c r="H53" s="11">
        <v>12.525180000000001</v>
      </c>
      <c r="I53" s="11">
        <v>0</v>
      </c>
      <c r="J53" s="11">
        <v>0</v>
      </c>
      <c r="K53" s="11">
        <v>0</v>
      </c>
    </row>
    <row r="54" spans="2:11" ht="17.25" customHeight="1" x14ac:dyDescent="0.2">
      <c r="B54" s="7" t="s">
        <v>648</v>
      </c>
      <c r="C54" s="7" t="s">
        <v>649</v>
      </c>
      <c r="D54" s="11">
        <v>378.20894399999997</v>
      </c>
      <c r="E54" s="11">
        <v>363.54750999999999</v>
      </c>
      <c r="F54" s="11">
        <v>0</v>
      </c>
      <c r="G54" s="11">
        <v>14.661434</v>
      </c>
      <c r="H54" s="11">
        <v>0</v>
      </c>
      <c r="I54" s="11">
        <v>0</v>
      </c>
      <c r="J54" s="11">
        <v>0</v>
      </c>
      <c r="K54" s="11">
        <v>0</v>
      </c>
    </row>
    <row r="55" spans="2:11" ht="17.25" customHeight="1" x14ac:dyDescent="0.2">
      <c r="B55" s="7" t="s">
        <v>650</v>
      </c>
      <c r="C55" s="7" t="s">
        <v>651</v>
      </c>
      <c r="D55" s="11">
        <v>376.16447699999998</v>
      </c>
      <c r="E55" s="11">
        <v>69.853610000000003</v>
      </c>
      <c r="F55" s="11">
        <v>43.23574</v>
      </c>
      <c r="G55" s="11">
        <v>263.07512700000001</v>
      </c>
      <c r="H55" s="11">
        <v>0</v>
      </c>
      <c r="I55" s="11">
        <v>0</v>
      </c>
      <c r="J55" s="11">
        <v>0</v>
      </c>
      <c r="K55" s="11">
        <v>0</v>
      </c>
    </row>
    <row r="56" spans="2:11" ht="17.25" customHeight="1" x14ac:dyDescent="0.2">
      <c r="B56" s="7" t="s">
        <v>652</v>
      </c>
      <c r="C56" s="7" t="s">
        <v>653</v>
      </c>
      <c r="D56" s="11">
        <v>374.41922299999999</v>
      </c>
      <c r="E56" s="11">
        <v>374.41922299999999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</row>
    <row r="57" spans="2:11" ht="17.25" customHeight="1" x14ac:dyDescent="0.2">
      <c r="B57" s="7" t="s">
        <v>654</v>
      </c>
      <c r="C57" s="7" t="s">
        <v>655</v>
      </c>
      <c r="D57" s="11">
        <v>368.17887400000001</v>
      </c>
      <c r="E57" s="11">
        <v>148.528437</v>
      </c>
      <c r="F57" s="11">
        <v>139.921063</v>
      </c>
      <c r="G57" s="11">
        <v>79.729374000000007</v>
      </c>
      <c r="H57" s="11">
        <v>0</v>
      </c>
      <c r="I57" s="11">
        <v>0</v>
      </c>
      <c r="J57" s="11">
        <v>0</v>
      </c>
      <c r="K57" s="11">
        <v>0</v>
      </c>
    </row>
    <row r="58" spans="2:11" ht="17.25" customHeight="1" x14ac:dyDescent="0.2">
      <c r="B58" s="7" t="s">
        <v>656</v>
      </c>
      <c r="C58" s="7" t="s">
        <v>657</v>
      </c>
      <c r="D58" s="11">
        <v>356.515691</v>
      </c>
      <c r="E58" s="11">
        <v>356.515691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</row>
    <row r="59" spans="2:11" ht="17.25" customHeight="1" x14ac:dyDescent="0.2">
      <c r="B59" s="7" t="s">
        <v>658</v>
      </c>
      <c r="C59" s="7" t="s">
        <v>659</v>
      </c>
      <c r="D59" s="11">
        <v>351.65039000000002</v>
      </c>
      <c r="E59" s="11">
        <v>351.65039000000002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</row>
    <row r="60" spans="2:11" ht="17.25" customHeight="1" x14ac:dyDescent="0.2">
      <c r="B60" s="7" t="s">
        <v>660</v>
      </c>
      <c r="C60" s="7" t="s">
        <v>661</v>
      </c>
      <c r="D60" s="11">
        <v>349.55475000000001</v>
      </c>
      <c r="E60" s="11">
        <v>69.91095</v>
      </c>
      <c r="F60" s="11">
        <v>0</v>
      </c>
      <c r="G60" s="11">
        <v>279.6438</v>
      </c>
      <c r="H60" s="11">
        <v>0</v>
      </c>
      <c r="I60" s="11">
        <v>0</v>
      </c>
      <c r="J60" s="11">
        <v>0</v>
      </c>
      <c r="K60" s="11">
        <v>0</v>
      </c>
    </row>
    <row r="61" spans="2:11" ht="17.25" customHeight="1" x14ac:dyDescent="0.2">
      <c r="B61" s="7" t="s">
        <v>662</v>
      </c>
      <c r="C61" s="7" t="s">
        <v>663</v>
      </c>
      <c r="D61" s="11">
        <v>349.45833299999998</v>
      </c>
      <c r="E61" s="11">
        <v>0</v>
      </c>
      <c r="F61" s="11">
        <v>0</v>
      </c>
      <c r="G61" s="11">
        <v>349.45833299999998</v>
      </c>
      <c r="H61" s="11">
        <v>0</v>
      </c>
      <c r="I61" s="11">
        <v>0</v>
      </c>
      <c r="J61" s="11">
        <v>0</v>
      </c>
      <c r="K61" s="11">
        <v>0</v>
      </c>
    </row>
    <row r="62" spans="2:11" ht="17.25" customHeight="1" x14ac:dyDescent="0.2">
      <c r="B62" s="7" t="s">
        <v>664</v>
      </c>
      <c r="C62" s="7" t="s">
        <v>665</v>
      </c>
      <c r="D62" s="11">
        <v>322.05248799999998</v>
      </c>
      <c r="E62" s="11">
        <v>58.694867000000002</v>
      </c>
      <c r="F62" s="11">
        <v>11.485360999999999</v>
      </c>
      <c r="G62" s="11">
        <v>251.87226000000001</v>
      </c>
      <c r="H62" s="11">
        <v>0</v>
      </c>
      <c r="I62" s="11">
        <v>0</v>
      </c>
      <c r="J62" s="11">
        <v>0</v>
      </c>
      <c r="K62" s="11">
        <v>0</v>
      </c>
    </row>
    <row r="63" spans="2:11" ht="17.25" customHeight="1" x14ac:dyDescent="0.2">
      <c r="B63" s="7" t="s">
        <v>666</v>
      </c>
      <c r="C63" s="7" t="s">
        <v>667</v>
      </c>
      <c r="D63" s="11">
        <v>315.48255699999999</v>
      </c>
      <c r="E63" s="11">
        <v>0</v>
      </c>
      <c r="F63" s="11">
        <v>4.3318500000000002</v>
      </c>
      <c r="G63" s="11">
        <v>311.15070700000001</v>
      </c>
      <c r="H63" s="11">
        <v>0</v>
      </c>
      <c r="I63" s="11">
        <v>0</v>
      </c>
      <c r="J63" s="11">
        <v>0</v>
      </c>
      <c r="K63" s="11">
        <v>0</v>
      </c>
    </row>
    <row r="64" spans="2:11" ht="17.25" customHeight="1" x14ac:dyDescent="0.2">
      <c r="B64" s="7" t="s">
        <v>668</v>
      </c>
      <c r="C64" s="7" t="s">
        <v>669</v>
      </c>
      <c r="D64" s="11">
        <v>304.43419699999998</v>
      </c>
      <c r="E64" s="11">
        <v>143.26020500000001</v>
      </c>
      <c r="F64" s="11">
        <v>0</v>
      </c>
      <c r="G64" s="11">
        <v>161.173992</v>
      </c>
      <c r="H64" s="11">
        <v>0</v>
      </c>
      <c r="I64" s="11">
        <v>0</v>
      </c>
      <c r="J64" s="11">
        <v>0</v>
      </c>
      <c r="K64" s="11">
        <v>0</v>
      </c>
    </row>
    <row r="65" spans="2:11" ht="17.25" customHeight="1" x14ac:dyDescent="0.2">
      <c r="B65" s="7" t="s">
        <v>670</v>
      </c>
      <c r="C65" s="7" t="s">
        <v>671</v>
      </c>
      <c r="D65" s="11">
        <v>303.89846799999998</v>
      </c>
      <c r="E65" s="11">
        <v>33.906188</v>
      </c>
      <c r="F65" s="11">
        <v>109.035349</v>
      </c>
      <c r="G65" s="11">
        <v>152.812701</v>
      </c>
      <c r="H65" s="11">
        <v>3.0314079999999999</v>
      </c>
      <c r="I65" s="11">
        <v>1.5157039999999999</v>
      </c>
      <c r="J65" s="11">
        <v>1.798559</v>
      </c>
      <c r="K65" s="11">
        <v>1.798559</v>
      </c>
    </row>
    <row r="66" spans="2:11" ht="17.25" customHeight="1" x14ac:dyDescent="0.2">
      <c r="B66" s="7" t="s">
        <v>672</v>
      </c>
      <c r="C66" s="7" t="s">
        <v>673</v>
      </c>
      <c r="D66" s="11">
        <v>297.53035499999999</v>
      </c>
      <c r="E66" s="11">
        <v>253.79450600000001</v>
      </c>
      <c r="F66" s="11">
        <v>30</v>
      </c>
      <c r="G66" s="11">
        <v>10</v>
      </c>
      <c r="H66" s="11">
        <v>0</v>
      </c>
      <c r="I66" s="11">
        <v>3.735849</v>
      </c>
      <c r="J66" s="11">
        <v>0</v>
      </c>
      <c r="K66" s="11">
        <v>0</v>
      </c>
    </row>
    <row r="67" spans="2:11" ht="17.25" customHeight="1" x14ac:dyDescent="0.2">
      <c r="B67" s="7" t="s">
        <v>674</v>
      </c>
      <c r="C67" s="7" t="s">
        <v>675</v>
      </c>
      <c r="D67" s="11">
        <v>285.78402699999998</v>
      </c>
      <c r="E67" s="11">
        <v>59.605054000000003</v>
      </c>
      <c r="F67" s="11">
        <v>58.089350000000003</v>
      </c>
      <c r="G67" s="11">
        <v>168.08962299999999</v>
      </c>
      <c r="H67" s="11">
        <v>0</v>
      </c>
      <c r="I67" s="11">
        <v>0</v>
      </c>
      <c r="J67" s="11">
        <v>0</v>
      </c>
      <c r="K67" s="11">
        <v>0</v>
      </c>
    </row>
    <row r="68" spans="2:11" ht="17.25" customHeight="1" x14ac:dyDescent="0.2">
      <c r="B68" s="7" t="s">
        <v>676</v>
      </c>
      <c r="C68" s="7" t="s">
        <v>677</v>
      </c>
      <c r="D68" s="11">
        <v>282.01411999999999</v>
      </c>
      <c r="E68" s="11">
        <v>0</v>
      </c>
      <c r="F68" s="11">
        <v>2.7561719999999998</v>
      </c>
      <c r="G68" s="11">
        <v>279.257948</v>
      </c>
      <c r="H68" s="11">
        <v>0</v>
      </c>
      <c r="I68" s="11">
        <v>0</v>
      </c>
      <c r="J68" s="11">
        <v>0</v>
      </c>
      <c r="K68" s="11">
        <v>0</v>
      </c>
    </row>
    <row r="69" spans="2:11" ht="17.25" customHeight="1" x14ac:dyDescent="0.2">
      <c r="B69" s="7" t="s">
        <v>678</v>
      </c>
      <c r="C69" s="7" t="s">
        <v>679</v>
      </c>
      <c r="D69" s="11">
        <v>268.8</v>
      </c>
      <c r="E69" s="11">
        <v>0</v>
      </c>
      <c r="F69" s="11">
        <v>0</v>
      </c>
      <c r="G69" s="11">
        <v>0</v>
      </c>
      <c r="H69" s="11">
        <v>0</v>
      </c>
      <c r="I69" s="11">
        <v>268.8</v>
      </c>
      <c r="J69" s="11">
        <v>0</v>
      </c>
      <c r="K69" s="11">
        <v>0</v>
      </c>
    </row>
    <row r="70" spans="2:11" ht="17.25" customHeight="1" x14ac:dyDescent="0.2">
      <c r="B70" s="7" t="s">
        <v>680</v>
      </c>
      <c r="C70" s="7" t="s">
        <v>681</v>
      </c>
      <c r="D70" s="11">
        <v>268.13260100000002</v>
      </c>
      <c r="E70" s="11">
        <v>72.177015999999995</v>
      </c>
      <c r="F70" s="11">
        <v>31.768967</v>
      </c>
      <c r="G70" s="11">
        <v>67.360095000000001</v>
      </c>
      <c r="H70" s="11">
        <v>5.7665749999999996</v>
      </c>
      <c r="I70" s="11">
        <v>39.007316000000003</v>
      </c>
      <c r="J70" s="11">
        <v>0</v>
      </c>
      <c r="K70" s="11">
        <v>52.052632000000003</v>
      </c>
    </row>
    <row r="71" spans="2:11" ht="17.25" customHeight="1" x14ac:dyDescent="0.2">
      <c r="B71" s="7" t="s">
        <v>682</v>
      </c>
      <c r="C71" s="7" t="s">
        <v>683</v>
      </c>
      <c r="D71" s="11">
        <v>265.76341600000001</v>
      </c>
      <c r="E71" s="11">
        <v>114.534363</v>
      </c>
      <c r="F71" s="11">
        <v>19.982167</v>
      </c>
      <c r="G71" s="11">
        <v>123.07069799999999</v>
      </c>
      <c r="H71" s="11">
        <v>2.2506590000000002</v>
      </c>
      <c r="I71" s="11">
        <v>4.6748700000000003</v>
      </c>
      <c r="J71" s="11">
        <v>1.250659</v>
      </c>
      <c r="K71" s="11">
        <v>0</v>
      </c>
    </row>
    <row r="72" spans="2:11" ht="17.25" customHeight="1" x14ac:dyDescent="0.2">
      <c r="B72" s="7" t="s">
        <v>684</v>
      </c>
      <c r="C72" s="7" t="s">
        <v>685</v>
      </c>
      <c r="D72" s="11">
        <v>263.51020399999999</v>
      </c>
      <c r="E72" s="11">
        <v>0</v>
      </c>
      <c r="F72" s="11">
        <v>0</v>
      </c>
      <c r="G72" s="11">
        <v>263.51020399999999</v>
      </c>
      <c r="H72" s="11">
        <v>0</v>
      </c>
      <c r="I72" s="11">
        <v>0</v>
      </c>
      <c r="J72" s="11">
        <v>0</v>
      </c>
      <c r="K72" s="11">
        <v>0</v>
      </c>
    </row>
    <row r="73" spans="2:11" ht="17.25" customHeight="1" x14ac:dyDescent="0.2">
      <c r="B73" s="7" t="s">
        <v>686</v>
      </c>
      <c r="C73" s="7" t="s">
        <v>687</v>
      </c>
      <c r="D73" s="11">
        <v>250.78326999999999</v>
      </c>
      <c r="E73" s="11">
        <v>248.027098</v>
      </c>
      <c r="F73" s="11">
        <v>2.7561719999999998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</row>
    <row r="74" spans="2:11" ht="17.25" customHeight="1" x14ac:dyDescent="0.2">
      <c r="B74" s="7" t="s">
        <v>688</v>
      </c>
      <c r="C74" s="7" t="s">
        <v>689</v>
      </c>
      <c r="D74" s="11">
        <v>250.01062200000001</v>
      </c>
      <c r="E74" s="11">
        <v>0</v>
      </c>
      <c r="F74" s="11">
        <v>0</v>
      </c>
      <c r="G74" s="11">
        <v>250.01062200000001</v>
      </c>
      <c r="H74" s="11">
        <v>0</v>
      </c>
      <c r="I74" s="11">
        <v>0</v>
      </c>
      <c r="J74" s="11">
        <v>0</v>
      </c>
      <c r="K74" s="11">
        <v>0</v>
      </c>
    </row>
    <row r="75" spans="2:11" ht="17.25" customHeight="1" x14ac:dyDescent="0.2">
      <c r="B75" s="7" t="s">
        <v>690</v>
      </c>
      <c r="C75" s="7" t="s">
        <v>691</v>
      </c>
      <c r="D75" s="11">
        <v>246.31219999999999</v>
      </c>
      <c r="E75" s="11">
        <v>0</v>
      </c>
      <c r="F75" s="11">
        <v>0</v>
      </c>
      <c r="G75" s="11">
        <v>245.31219999999999</v>
      </c>
      <c r="H75" s="11">
        <v>0</v>
      </c>
      <c r="I75" s="11">
        <v>1</v>
      </c>
      <c r="J75" s="11">
        <v>0</v>
      </c>
      <c r="K75" s="11">
        <v>0</v>
      </c>
    </row>
    <row r="76" spans="2:11" ht="17.25" customHeight="1" x14ac:dyDescent="0.2">
      <c r="B76" s="7" t="s">
        <v>692</v>
      </c>
      <c r="C76" s="7" t="s">
        <v>693</v>
      </c>
      <c r="D76" s="11">
        <v>245.21875</v>
      </c>
      <c r="E76" s="11">
        <v>245.21875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</row>
    <row r="77" spans="2:11" ht="17.25" customHeight="1" x14ac:dyDescent="0.2">
      <c r="B77" s="7" t="s">
        <v>694</v>
      </c>
      <c r="C77" s="7" t="s">
        <v>695</v>
      </c>
      <c r="D77" s="11">
        <v>243.595708</v>
      </c>
      <c r="E77" s="11">
        <v>95.580520000000007</v>
      </c>
      <c r="F77" s="11">
        <v>47.790260000000004</v>
      </c>
      <c r="G77" s="11">
        <v>76.329797999999997</v>
      </c>
      <c r="H77" s="11">
        <v>14.337078</v>
      </c>
      <c r="I77" s="11">
        <v>9.558052</v>
      </c>
      <c r="J77" s="11">
        <v>0</v>
      </c>
      <c r="K77" s="11">
        <v>0</v>
      </c>
    </row>
    <row r="78" spans="2:11" ht="17.25" customHeight="1" x14ac:dyDescent="0.2">
      <c r="B78" s="7" t="s">
        <v>696</v>
      </c>
      <c r="C78" s="7" t="s">
        <v>697</v>
      </c>
      <c r="D78" s="11">
        <v>239.63857999999999</v>
      </c>
      <c r="E78" s="11">
        <v>10.194162</v>
      </c>
      <c r="F78" s="11">
        <v>0</v>
      </c>
      <c r="G78" s="11">
        <v>190.33470600000001</v>
      </c>
      <c r="H78" s="11">
        <v>0</v>
      </c>
      <c r="I78" s="11">
        <v>0</v>
      </c>
      <c r="J78" s="11">
        <v>0</v>
      </c>
      <c r="K78" s="11">
        <v>39.109712000000002</v>
      </c>
    </row>
    <row r="79" spans="2:11" ht="17.25" customHeight="1" x14ac:dyDescent="0.2">
      <c r="B79" s="7" t="s">
        <v>698</v>
      </c>
      <c r="C79" s="7" t="s">
        <v>699</v>
      </c>
      <c r="D79" s="11">
        <v>239.63099</v>
      </c>
      <c r="E79" s="11">
        <v>0</v>
      </c>
      <c r="F79" s="11">
        <v>0</v>
      </c>
      <c r="G79" s="11">
        <v>0</v>
      </c>
      <c r="H79" s="11">
        <v>0</v>
      </c>
      <c r="I79" s="11">
        <v>239.63099</v>
      </c>
      <c r="J79" s="11">
        <v>0</v>
      </c>
      <c r="K79" s="11">
        <v>0</v>
      </c>
    </row>
    <row r="80" spans="2:11" ht="17.25" customHeight="1" x14ac:dyDescent="0.2">
      <c r="B80" s="7" t="s">
        <v>700</v>
      </c>
      <c r="C80" s="7" t="s">
        <v>701</v>
      </c>
      <c r="D80" s="11">
        <v>235.64826400000001</v>
      </c>
      <c r="E80" s="11">
        <v>195.08196799999999</v>
      </c>
      <c r="F80" s="11">
        <v>0</v>
      </c>
      <c r="G80" s="11">
        <v>39.566296000000001</v>
      </c>
      <c r="H80" s="11">
        <v>0</v>
      </c>
      <c r="I80" s="11">
        <v>1</v>
      </c>
      <c r="J80" s="11">
        <v>0</v>
      </c>
      <c r="K80" s="11">
        <v>0</v>
      </c>
    </row>
    <row r="81" spans="2:11" ht="17.25" customHeight="1" x14ac:dyDescent="0.2">
      <c r="B81" s="7" t="s">
        <v>702</v>
      </c>
      <c r="C81" s="7" t="s">
        <v>703</v>
      </c>
      <c r="D81" s="11">
        <v>231.913634</v>
      </c>
      <c r="E81" s="11">
        <v>4.3268180000000003</v>
      </c>
      <c r="F81" s="11">
        <v>0</v>
      </c>
      <c r="G81" s="11">
        <v>222.45623000000001</v>
      </c>
      <c r="H81" s="11">
        <v>5.1305860000000001</v>
      </c>
      <c r="I81" s="11">
        <v>0</v>
      </c>
      <c r="J81" s="11">
        <v>0</v>
      </c>
      <c r="K81" s="11">
        <v>0</v>
      </c>
    </row>
    <row r="82" spans="2:11" ht="17.25" customHeight="1" x14ac:dyDescent="0.2">
      <c r="B82" s="7" t="s">
        <v>704</v>
      </c>
      <c r="C82" s="7" t="s">
        <v>705</v>
      </c>
      <c r="D82" s="11">
        <v>231.072091</v>
      </c>
      <c r="E82" s="11">
        <v>99.442031</v>
      </c>
      <c r="F82" s="11">
        <v>27.05003</v>
      </c>
      <c r="G82" s="11">
        <v>78.235003000000006</v>
      </c>
      <c r="H82" s="11">
        <v>0</v>
      </c>
      <c r="I82" s="11">
        <v>15.525015</v>
      </c>
      <c r="J82" s="11">
        <v>5.4100060000000001</v>
      </c>
      <c r="K82" s="11">
        <v>5.4100060000000001</v>
      </c>
    </row>
    <row r="83" spans="2:11" ht="17.25" customHeight="1" x14ac:dyDescent="0.2">
      <c r="B83" s="7" t="s">
        <v>706</v>
      </c>
      <c r="C83" s="7" t="s">
        <v>707</v>
      </c>
      <c r="D83" s="11">
        <v>229.18632600000001</v>
      </c>
      <c r="E83" s="11">
        <v>33.23574</v>
      </c>
      <c r="F83" s="11">
        <v>26.39199</v>
      </c>
      <c r="G83" s="11">
        <v>159.55859599999999</v>
      </c>
      <c r="H83" s="11">
        <v>10</v>
      </c>
      <c r="I83" s="11">
        <v>0</v>
      </c>
      <c r="J83" s="11">
        <v>0</v>
      </c>
      <c r="K83" s="11">
        <v>0</v>
      </c>
    </row>
    <row r="84" spans="2:11" ht="17.25" customHeight="1" x14ac:dyDescent="0.2">
      <c r="B84" s="7" t="s">
        <v>708</v>
      </c>
      <c r="C84" s="7" t="s">
        <v>709</v>
      </c>
      <c r="D84" s="11">
        <v>224.279606</v>
      </c>
      <c r="E84" s="11">
        <v>43.245806000000002</v>
      </c>
      <c r="F84" s="11">
        <v>30.690572</v>
      </c>
      <c r="G84" s="11">
        <v>136.392968</v>
      </c>
      <c r="H84" s="11">
        <v>0</v>
      </c>
      <c r="I84" s="11">
        <v>6.9751300000000001</v>
      </c>
      <c r="J84" s="11">
        <v>2.7900520000000002</v>
      </c>
      <c r="K84" s="11">
        <v>4.1850779999999999</v>
      </c>
    </row>
    <row r="85" spans="2:11" ht="17.25" customHeight="1" x14ac:dyDescent="0.2">
      <c r="B85" s="7" t="s">
        <v>710</v>
      </c>
      <c r="C85" s="7" t="s">
        <v>711</v>
      </c>
      <c r="D85" s="11">
        <v>219.94634199999999</v>
      </c>
      <c r="E85" s="11">
        <v>0</v>
      </c>
      <c r="F85" s="11">
        <v>0</v>
      </c>
      <c r="G85" s="11">
        <v>217.94634199999999</v>
      </c>
      <c r="H85" s="11">
        <v>0</v>
      </c>
      <c r="I85" s="11">
        <v>0</v>
      </c>
      <c r="J85" s="11">
        <v>2</v>
      </c>
      <c r="K85" s="11">
        <v>0</v>
      </c>
    </row>
    <row r="86" spans="2:11" ht="17.25" customHeight="1" x14ac:dyDescent="0.2">
      <c r="B86" s="7" t="s">
        <v>712</v>
      </c>
      <c r="C86" s="7" t="s">
        <v>713</v>
      </c>
      <c r="D86" s="11">
        <v>212.65856500000001</v>
      </c>
      <c r="E86" s="11">
        <v>187.047867</v>
      </c>
      <c r="F86" s="11">
        <v>13.873874000000001</v>
      </c>
      <c r="G86" s="11">
        <v>10.736824</v>
      </c>
      <c r="H86" s="11">
        <v>0</v>
      </c>
      <c r="I86" s="11">
        <v>0</v>
      </c>
      <c r="J86" s="11">
        <v>0</v>
      </c>
      <c r="K86" s="11">
        <v>1</v>
      </c>
    </row>
    <row r="87" spans="2:11" ht="17.25" customHeight="1" x14ac:dyDescent="0.2">
      <c r="B87" s="7" t="s">
        <v>714</v>
      </c>
      <c r="C87" s="7" t="s">
        <v>715</v>
      </c>
      <c r="D87" s="11">
        <v>200.72948299999999</v>
      </c>
      <c r="E87" s="11">
        <v>131.04812699999999</v>
      </c>
      <c r="F87" s="11">
        <v>69.681355999999994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</row>
    <row r="88" spans="2:11" ht="17.25" customHeight="1" x14ac:dyDescent="0.2">
      <c r="B88" s="7" t="s">
        <v>716</v>
      </c>
      <c r="C88" s="7" t="s">
        <v>717</v>
      </c>
      <c r="D88" s="11">
        <v>200.26181800000001</v>
      </c>
      <c r="E88" s="11">
        <v>200.26181800000001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</row>
    <row r="89" spans="2:11" ht="17.25" customHeight="1" x14ac:dyDescent="0.2">
      <c r="B89" s="7" t="s">
        <v>718</v>
      </c>
      <c r="C89" s="7" t="s">
        <v>719</v>
      </c>
      <c r="D89" s="11">
        <v>194.36704900000001</v>
      </c>
      <c r="E89" s="11">
        <v>23.655614</v>
      </c>
      <c r="F89" s="11">
        <v>21.668659999999999</v>
      </c>
      <c r="G89" s="11">
        <v>39.159686000000001</v>
      </c>
      <c r="H89" s="11">
        <v>0</v>
      </c>
      <c r="I89" s="11">
        <v>4.0830890000000002</v>
      </c>
      <c r="J89" s="11">
        <v>0</v>
      </c>
      <c r="K89" s="11">
        <v>105.8</v>
      </c>
    </row>
    <row r="90" spans="2:11" ht="17.25" customHeight="1" x14ac:dyDescent="0.2">
      <c r="B90" s="7" t="s">
        <v>720</v>
      </c>
      <c r="C90" s="7" t="s">
        <v>721</v>
      </c>
      <c r="D90" s="11">
        <v>193.60645</v>
      </c>
      <c r="E90" s="11">
        <v>190.226302</v>
      </c>
      <c r="F90" s="11">
        <v>3.3801480000000002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2:11" ht="17.25" customHeight="1" x14ac:dyDescent="0.2">
      <c r="B91" s="7" t="s">
        <v>722</v>
      </c>
      <c r="C91" s="7" t="s">
        <v>723</v>
      </c>
      <c r="D91" s="11">
        <v>193.208979</v>
      </c>
      <c r="E91" s="11">
        <v>173.41666699999999</v>
      </c>
      <c r="F91" s="11">
        <v>6.1758740000000003</v>
      </c>
      <c r="G91" s="11">
        <v>0</v>
      </c>
      <c r="H91" s="11">
        <v>0</v>
      </c>
      <c r="I91" s="11">
        <v>13.616438</v>
      </c>
      <c r="J91" s="11">
        <v>0</v>
      </c>
      <c r="K91" s="11">
        <v>0</v>
      </c>
    </row>
    <row r="92" spans="2:11" ht="17.25" customHeight="1" x14ac:dyDescent="0.2">
      <c r="B92" s="7" t="s">
        <v>724</v>
      </c>
      <c r="C92" s="7" t="s">
        <v>725</v>
      </c>
      <c r="D92" s="11">
        <v>186.066777</v>
      </c>
      <c r="E92" s="11">
        <v>44.785038999999998</v>
      </c>
      <c r="F92" s="11">
        <v>5.8288979999999997</v>
      </c>
      <c r="G92" s="11">
        <v>128.35485700000001</v>
      </c>
      <c r="H92" s="11">
        <v>0</v>
      </c>
      <c r="I92" s="11">
        <v>7.0979830000000002</v>
      </c>
      <c r="J92" s="11">
        <v>0</v>
      </c>
      <c r="K92" s="11">
        <v>0</v>
      </c>
    </row>
    <row r="93" spans="2:11" ht="17.25" customHeight="1" x14ac:dyDescent="0.2">
      <c r="B93" s="7" t="s">
        <v>726</v>
      </c>
      <c r="C93" s="7" t="s">
        <v>727</v>
      </c>
      <c r="D93" s="11">
        <v>179.77610100000001</v>
      </c>
      <c r="E93" s="11">
        <v>0</v>
      </c>
      <c r="F93" s="11">
        <v>157.04054099999999</v>
      </c>
      <c r="G93" s="11">
        <v>22.73556</v>
      </c>
      <c r="H93" s="11">
        <v>0</v>
      </c>
      <c r="I93" s="11">
        <v>0</v>
      </c>
      <c r="J93" s="11">
        <v>0</v>
      </c>
      <c r="K93" s="11">
        <v>0</v>
      </c>
    </row>
    <row r="94" spans="2:11" ht="17.25" customHeight="1" x14ac:dyDescent="0.2">
      <c r="B94" s="7" t="s">
        <v>728</v>
      </c>
      <c r="C94" s="7" t="s">
        <v>729</v>
      </c>
      <c r="D94" s="11">
        <v>177.69216399999999</v>
      </c>
      <c r="E94" s="11">
        <v>7.4371999999999998</v>
      </c>
      <c r="F94" s="11">
        <v>2.7900520000000002</v>
      </c>
      <c r="G94" s="11">
        <v>138.91643400000001</v>
      </c>
      <c r="H94" s="11">
        <v>28.548477999999999</v>
      </c>
      <c r="I94" s="11">
        <v>0</v>
      </c>
      <c r="J94" s="11">
        <v>0</v>
      </c>
      <c r="K94" s="11">
        <v>0</v>
      </c>
    </row>
    <row r="95" spans="2:11" ht="17.25" customHeight="1" x14ac:dyDescent="0.2">
      <c r="B95" s="7" t="s">
        <v>730</v>
      </c>
      <c r="C95" s="7" t="s">
        <v>731</v>
      </c>
      <c r="D95" s="11">
        <v>173.78699</v>
      </c>
      <c r="E95" s="11">
        <v>2.91262</v>
      </c>
      <c r="F95" s="11">
        <v>9.9482859999999995</v>
      </c>
      <c r="G95" s="11">
        <v>141.02951200000001</v>
      </c>
      <c r="H95" s="11">
        <v>19.896571999999999</v>
      </c>
      <c r="I95" s="11">
        <v>0</v>
      </c>
      <c r="J95" s="11">
        <v>0</v>
      </c>
      <c r="K95" s="11">
        <v>0</v>
      </c>
    </row>
    <row r="96" spans="2:11" ht="17.25" customHeight="1" x14ac:dyDescent="0.2">
      <c r="B96" s="7" t="s">
        <v>732</v>
      </c>
      <c r="C96" s="7" t="s">
        <v>733</v>
      </c>
      <c r="D96" s="11">
        <v>173.44379000000001</v>
      </c>
      <c r="E96" s="11">
        <v>33.274889999999999</v>
      </c>
      <c r="F96" s="11">
        <v>13.09163</v>
      </c>
      <c r="G96" s="11">
        <v>87.772954999999996</v>
      </c>
      <c r="H96" s="11">
        <v>6.6549779999999998</v>
      </c>
      <c r="I96" s="11">
        <v>32.649337000000003</v>
      </c>
      <c r="J96" s="11">
        <v>0</v>
      </c>
      <c r="K96" s="11">
        <v>0</v>
      </c>
    </row>
    <row r="97" spans="2:11" ht="17.25" customHeight="1" x14ac:dyDescent="0.2">
      <c r="B97" s="7" t="s">
        <v>734</v>
      </c>
      <c r="C97" s="7" t="s">
        <v>735</v>
      </c>
      <c r="D97" s="11">
        <v>165.40083200000001</v>
      </c>
      <c r="E97" s="11">
        <v>142.65959699999999</v>
      </c>
      <c r="F97" s="11">
        <v>8.6674640000000007</v>
      </c>
      <c r="G97" s="11">
        <v>14.073771000000001</v>
      </c>
      <c r="H97" s="11">
        <v>0</v>
      </c>
      <c r="I97" s="11">
        <v>0</v>
      </c>
      <c r="J97" s="11">
        <v>0</v>
      </c>
      <c r="K97" s="11">
        <v>0</v>
      </c>
    </row>
    <row r="98" spans="2:11" ht="17.25" customHeight="1" x14ac:dyDescent="0.2">
      <c r="B98" s="7" t="s">
        <v>736</v>
      </c>
      <c r="C98" s="7" t="s">
        <v>737</v>
      </c>
      <c r="D98" s="11">
        <v>164.709608</v>
      </c>
      <c r="E98" s="11">
        <v>5.5945590000000003</v>
      </c>
      <c r="F98" s="11">
        <v>159.115049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</row>
    <row r="99" spans="2:11" ht="17.25" customHeight="1" x14ac:dyDescent="0.2">
      <c r="B99" s="7" t="s">
        <v>738</v>
      </c>
      <c r="C99" s="7" t="s">
        <v>739</v>
      </c>
      <c r="D99" s="11">
        <v>147.247479</v>
      </c>
      <c r="E99" s="11">
        <v>0</v>
      </c>
      <c r="F99" s="11">
        <v>0</v>
      </c>
      <c r="G99" s="11">
        <v>147.247479</v>
      </c>
      <c r="H99" s="11">
        <v>0</v>
      </c>
      <c r="I99" s="11">
        <v>0</v>
      </c>
      <c r="J99" s="11">
        <v>0</v>
      </c>
      <c r="K99" s="11">
        <v>0</v>
      </c>
    </row>
    <row r="100" spans="2:11" ht="17.25" customHeight="1" x14ac:dyDescent="0.2">
      <c r="B100" s="7" t="s">
        <v>740</v>
      </c>
      <c r="C100" s="7" t="s">
        <v>741</v>
      </c>
      <c r="D100" s="11">
        <v>146.45097999999999</v>
      </c>
      <c r="E100" s="11">
        <v>0</v>
      </c>
      <c r="F100" s="11">
        <v>146.45097999999999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</row>
    <row r="101" spans="2:11" ht="17.25" customHeight="1" x14ac:dyDescent="0.2">
      <c r="B101" s="7" t="s">
        <v>742</v>
      </c>
      <c r="C101" s="7" t="s">
        <v>743</v>
      </c>
      <c r="D101" s="11">
        <v>145.88471999999999</v>
      </c>
      <c r="E101" s="11">
        <v>71.942359999999994</v>
      </c>
      <c r="F101" s="11">
        <v>0</v>
      </c>
      <c r="G101" s="11">
        <v>71.942359999999994</v>
      </c>
      <c r="H101" s="11">
        <v>2</v>
      </c>
      <c r="I101" s="11">
        <v>0</v>
      </c>
      <c r="J101" s="11">
        <v>0</v>
      </c>
      <c r="K101" s="11">
        <v>0</v>
      </c>
    </row>
    <row r="102" spans="2:11" ht="17.25" customHeight="1" x14ac:dyDescent="0.2">
      <c r="B102" s="7" t="s">
        <v>744</v>
      </c>
      <c r="C102" s="7" t="s">
        <v>745</v>
      </c>
      <c r="D102" s="11">
        <v>145.190459</v>
      </c>
      <c r="E102" s="11">
        <v>124.650255</v>
      </c>
      <c r="F102" s="11">
        <v>0</v>
      </c>
      <c r="G102" s="11">
        <v>20.540203999999999</v>
      </c>
      <c r="H102" s="11">
        <v>0</v>
      </c>
      <c r="I102" s="11">
        <v>0</v>
      </c>
      <c r="J102" s="11">
        <v>0</v>
      </c>
      <c r="K102" s="11">
        <v>0</v>
      </c>
    </row>
    <row r="103" spans="2:11" ht="17.25" customHeight="1" x14ac:dyDescent="0.2">
      <c r="B103" s="7" t="s">
        <v>746</v>
      </c>
      <c r="C103" s="7" t="s">
        <v>747</v>
      </c>
      <c r="D103" s="11">
        <v>143.040479</v>
      </c>
      <c r="E103" s="11">
        <v>6.5396700000000001</v>
      </c>
      <c r="F103" s="11">
        <v>0</v>
      </c>
      <c r="G103" s="11">
        <v>136.500809</v>
      </c>
      <c r="H103" s="11">
        <v>0</v>
      </c>
      <c r="I103" s="11">
        <v>0</v>
      </c>
      <c r="J103" s="11">
        <v>0</v>
      </c>
      <c r="K103" s="11">
        <v>0</v>
      </c>
    </row>
    <row r="104" spans="2:11" ht="17.25" customHeight="1" x14ac:dyDescent="0.2">
      <c r="B104" s="7" t="s">
        <v>748</v>
      </c>
      <c r="C104" s="7" t="s">
        <v>749</v>
      </c>
      <c r="D104" s="11">
        <v>140.660156</v>
      </c>
      <c r="E104" s="11">
        <v>0</v>
      </c>
      <c r="F104" s="11">
        <v>0</v>
      </c>
      <c r="G104" s="11">
        <v>140.660156</v>
      </c>
      <c r="H104" s="11">
        <v>0</v>
      </c>
      <c r="I104" s="11">
        <v>0</v>
      </c>
      <c r="J104" s="11">
        <v>0</v>
      </c>
      <c r="K104" s="11">
        <v>0</v>
      </c>
    </row>
    <row r="105" spans="2:11" ht="17.25" customHeight="1" x14ac:dyDescent="0.2">
      <c r="B105" s="7" t="s">
        <v>750</v>
      </c>
      <c r="C105" s="7" t="s">
        <v>751</v>
      </c>
      <c r="D105" s="11">
        <v>138.13810799999999</v>
      </c>
      <c r="E105" s="11">
        <v>117.52941199999999</v>
      </c>
      <c r="F105" s="11">
        <v>0</v>
      </c>
      <c r="G105" s="11">
        <v>0</v>
      </c>
      <c r="H105" s="11">
        <v>20.608695999999998</v>
      </c>
      <c r="I105" s="11">
        <v>0</v>
      </c>
      <c r="J105" s="11">
        <v>0</v>
      </c>
      <c r="K105" s="11">
        <v>0</v>
      </c>
    </row>
    <row r="106" spans="2:11" ht="17.25" customHeight="1" x14ac:dyDescent="0.2">
      <c r="B106" s="7" t="s">
        <v>752</v>
      </c>
      <c r="C106" s="7" t="s">
        <v>753</v>
      </c>
      <c r="D106" s="11">
        <v>137.77564699999999</v>
      </c>
      <c r="E106" s="11">
        <v>2.1798899999999999</v>
      </c>
      <c r="F106" s="11">
        <v>0</v>
      </c>
      <c r="G106" s="11">
        <v>135.59575699999999</v>
      </c>
      <c r="H106" s="11">
        <v>0</v>
      </c>
      <c r="I106" s="11">
        <v>0</v>
      </c>
      <c r="J106" s="11">
        <v>0</v>
      </c>
      <c r="K106" s="11">
        <v>0</v>
      </c>
    </row>
    <row r="107" spans="2:11" ht="17.25" customHeight="1" x14ac:dyDescent="0.2">
      <c r="B107" s="7" t="s">
        <v>754</v>
      </c>
      <c r="C107" s="7" t="s">
        <v>755</v>
      </c>
      <c r="D107" s="11">
        <v>137.77078900000001</v>
      </c>
      <c r="E107" s="11">
        <v>17.369638999999999</v>
      </c>
      <c r="F107" s="11">
        <v>97.226021000000003</v>
      </c>
      <c r="G107" s="11">
        <v>23.175128999999998</v>
      </c>
      <c r="H107" s="11">
        <v>0</v>
      </c>
      <c r="I107" s="11">
        <v>0</v>
      </c>
      <c r="J107" s="11">
        <v>0</v>
      </c>
      <c r="K107" s="11">
        <v>0</v>
      </c>
    </row>
    <row r="108" spans="2:11" ht="17.25" customHeight="1" x14ac:dyDescent="0.2">
      <c r="B108" s="7" t="s">
        <v>756</v>
      </c>
      <c r="C108" s="7" t="s">
        <v>757</v>
      </c>
      <c r="D108" s="11">
        <v>133.64238800000001</v>
      </c>
      <c r="E108" s="11">
        <v>35.519337999999998</v>
      </c>
      <c r="F108" s="11">
        <v>1.495166</v>
      </c>
      <c r="G108" s="11">
        <v>94.232857999999993</v>
      </c>
      <c r="H108" s="11">
        <v>0</v>
      </c>
      <c r="I108" s="11">
        <v>2.3950260000000001</v>
      </c>
      <c r="J108" s="11">
        <v>0</v>
      </c>
      <c r="K108" s="11">
        <v>0</v>
      </c>
    </row>
    <row r="109" spans="2:11" ht="17.25" customHeight="1" x14ac:dyDescent="0.2">
      <c r="B109" s="7" t="s">
        <v>758</v>
      </c>
      <c r="C109" s="7" t="s">
        <v>759</v>
      </c>
      <c r="D109" s="11">
        <v>131.584307</v>
      </c>
      <c r="E109" s="11">
        <v>26.002392</v>
      </c>
      <c r="F109" s="11">
        <v>29.796714999999999</v>
      </c>
      <c r="G109" s="11">
        <v>75.785200000000003</v>
      </c>
      <c r="H109" s="11">
        <v>0</v>
      </c>
      <c r="I109" s="11">
        <v>0</v>
      </c>
      <c r="J109" s="11">
        <v>0</v>
      </c>
      <c r="K109" s="11">
        <v>0</v>
      </c>
    </row>
    <row r="110" spans="2:11" ht="17.25" customHeight="1" x14ac:dyDescent="0.2">
      <c r="B110" s="7" t="s">
        <v>760</v>
      </c>
      <c r="C110" s="7" t="s">
        <v>761</v>
      </c>
      <c r="D110" s="11">
        <v>131.516921</v>
      </c>
      <c r="E110" s="11">
        <v>29.519480000000001</v>
      </c>
      <c r="F110" s="11">
        <v>25.23574</v>
      </c>
      <c r="G110" s="11">
        <v>76.761701000000002</v>
      </c>
      <c r="H110" s="11">
        <v>0</v>
      </c>
      <c r="I110" s="11">
        <v>0</v>
      </c>
      <c r="J110" s="11">
        <v>0</v>
      </c>
      <c r="K110" s="11">
        <v>0</v>
      </c>
    </row>
    <row r="111" spans="2:11" ht="17.25" customHeight="1" x14ac:dyDescent="0.2">
      <c r="B111" s="7" t="s">
        <v>762</v>
      </c>
      <c r="C111" s="7" t="s">
        <v>763</v>
      </c>
      <c r="D111" s="11">
        <v>128.88913199999999</v>
      </c>
      <c r="E111" s="11">
        <v>8.268516</v>
      </c>
      <c r="F111" s="11">
        <v>0</v>
      </c>
      <c r="G111" s="11">
        <v>112.35209999999999</v>
      </c>
      <c r="H111" s="11">
        <v>0</v>
      </c>
      <c r="I111" s="11">
        <v>8.268516</v>
      </c>
      <c r="J111" s="11">
        <v>0</v>
      </c>
      <c r="K111" s="11">
        <v>0</v>
      </c>
    </row>
    <row r="112" spans="2:11" ht="17.25" customHeight="1" x14ac:dyDescent="0.2">
      <c r="B112" s="7" t="s">
        <v>764</v>
      </c>
      <c r="C112" s="7" t="s">
        <v>765</v>
      </c>
      <c r="D112" s="11">
        <v>126.212121</v>
      </c>
      <c r="E112" s="11">
        <v>0</v>
      </c>
      <c r="F112" s="11">
        <v>0</v>
      </c>
      <c r="G112" s="11">
        <v>0</v>
      </c>
      <c r="H112" s="11">
        <v>126.212121</v>
      </c>
      <c r="I112" s="11">
        <v>0</v>
      </c>
      <c r="J112" s="11">
        <v>0</v>
      </c>
      <c r="K112" s="11">
        <v>0</v>
      </c>
    </row>
    <row r="113" spans="2:11" ht="17.25" customHeight="1" x14ac:dyDescent="0.2">
      <c r="B113" s="7" t="s">
        <v>766</v>
      </c>
      <c r="C113" s="7" t="s">
        <v>767</v>
      </c>
      <c r="D113" s="11">
        <v>125.717788</v>
      </c>
      <c r="E113" s="11">
        <v>25.791763</v>
      </c>
      <c r="F113" s="11">
        <v>10.292721</v>
      </c>
      <c r="G113" s="11">
        <v>42.128301</v>
      </c>
      <c r="H113" s="11">
        <v>0</v>
      </c>
      <c r="I113" s="11">
        <v>47.505003000000002</v>
      </c>
      <c r="J113" s="11">
        <v>0</v>
      </c>
      <c r="K113" s="11">
        <v>0</v>
      </c>
    </row>
    <row r="114" spans="2:11" ht="17.25" customHeight="1" x14ac:dyDescent="0.2">
      <c r="B114" s="7" t="s">
        <v>768</v>
      </c>
      <c r="C114" s="7" t="s">
        <v>769</v>
      </c>
      <c r="D114" s="11">
        <v>124.44992999999999</v>
      </c>
      <c r="E114" s="11">
        <v>1.798559</v>
      </c>
      <c r="F114" s="11">
        <v>94.14564</v>
      </c>
      <c r="G114" s="11">
        <v>22.110054000000002</v>
      </c>
      <c r="H114" s="11">
        <v>1</v>
      </c>
      <c r="I114" s="11">
        <v>5.3956770000000001</v>
      </c>
      <c r="J114" s="11">
        <v>0</v>
      </c>
      <c r="K114" s="11">
        <v>0</v>
      </c>
    </row>
    <row r="115" spans="2:11" ht="17.25" customHeight="1" x14ac:dyDescent="0.2">
      <c r="B115" s="7" t="s">
        <v>770</v>
      </c>
      <c r="C115" s="7" t="s">
        <v>771</v>
      </c>
      <c r="D115" s="11">
        <v>119.841652</v>
      </c>
      <c r="E115" s="11">
        <v>37.938110000000002</v>
      </c>
      <c r="F115" s="11">
        <v>17.879110000000001</v>
      </c>
      <c r="G115" s="11">
        <v>64.024432000000004</v>
      </c>
      <c r="H115" s="11">
        <v>0</v>
      </c>
      <c r="I115" s="11">
        <v>0</v>
      </c>
      <c r="J115" s="11">
        <v>0</v>
      </c>
      <c r="K115" s="11">
        <v>0</v>
      </c>
    </row>
    <row r="116" spans="2:11" ht="17.25" customHeight="1" x14ac:dyDescent="0.2">
      <c r="B116" s="7" t="s">
        <v>772</v>
      </c>
      <c r="C116" s="7" t="s">
        <v>773</v>
      </c>
      <c r="D116" s="11">
        <v>118.270612</v>
      </c>
      <c r="E116" s="11">
        <v>67.758844999999994</v>
      </c>
      <c r="F116" s="11">
        <v>2</v>
      </c>
      <c r="G116" s="11">
        <v>47.511766999999999</v>
      </c>
      <c r="H116" s="11">
        <v>0</v>
      </c>
      <c r="I116" s="11">
        <v>1</v>
      </c>
      <c r="J116" s="11">
        <v>0</v>
      </c>
      <c r="K116" s="11">
        <v>0</v>
      </c>
    </row>
    <row r="117" spans="2:11" ht="17.25" customHeight="1" x14ac:dyDescent="0.2">
      <c r="B117" s="7" t="s">
        <v>774</v>
      </c>
      <c r="C117" s="7" t="s">
        <v>775</v>
      </c>
      <c r="D117" s="11">
        <v>117.82183999999999</v>
      </c>
      <c r="E117" s="11">
        <v>0</v>
      </c>
      <c r="F117" s="11">
        <v>0</v>
      </c>
      <c r="G117" s="11">
        <v>117.82183999999999</v>
      </c>
      <c r="H117" s="11">
        <v>0</v>
      </c>
      <c r="I117" s="11">
        <v>0</v>
      </c>
      <c r="J117" s="11">
        <v>0</v>
      </c>
      <c r="K117" s="11">
        <v>0</v>
      </c>
    </row>
    <row r="118" spans="2:11" ht="17.25" customHeight="1" x14ac:dyDescent="0.2">
      <c r="B118" s="7" t="s">
        <v>776</v>
      </c>
      <c r="C118" s="7" t="s">
        <v>777</v>
      </c>
      <c r="D118" s="11">
        <v>114.4324</v>
      </c>
      <c r="E118" s="11">
        <v>0</v>
      </c>
      <c r="F118" s="11">
        <v>8.7195599999999995</v>
      </c>
      <c r="G118" s="11">
        <v>104.71284</v>
      </c>
      <c r="H118" s="11">
        <v>1</v>
      </c>
      <c r="I118" s="11">
        <v>0</v>
      </c>
      <c r="J118" s="11">
        <v>0</v>
      </c>
      <c r="K118" s="11">
        <v>0</v>
      </c>
    </row>
    <row r="119" spans="2:11" ht="17.25" customHeight="1" x14ac:dyDescent="0.2">
      <c r="B119" s="7" t="s">
        <v>778</v>
      </c>
      <c r="C119" s="7" t="s">
        <v>779</v>
      </c>
      <c r="D119" s="11">
        <v>113.989339</v>
      </c>
      <c r="E119" s="11">
        <v>90.524925999999994</v>
      </c>
      <c r="F119" s="11">
        <v>0</v>
      </c>
      <c r="G119" s="11">
        <v>21.938096999999999</v>
      </c>
      <c r="H119" s="11">
        <v>0</v>
      </c>
      <c r="I119" s="11">
        <v>0</v>
      </c>
      <c r="J119" s="11">
        <v>1.526316</v>
      </c>
      <c r="K119" s="11">
        <v>0</v>
      </c>
    </row>
    <row r="120" spans="2:11" ht="17.25" customHeight="1" x14ac:dyDescent="0.2">
      <c r="B120" s="7" t="s">
        <v>780</v>
      </c>
      <c r="C120" s="7" t="s">
        <v>781</v>
      </c>
      <c r="D120" s="11">
        <v>113.667659</v>
      </c>
      <c r="E120" s="11">
        <v>35.295948000000003</v>
      </c>
      <c r="F120" s="11">
        <v>72.998981999999998</v>
      </c>
      <c r="G120" s="11">
        <v>5.3727289999999996</v>
      </c>
      <c r="H120" s="11">
        <v>0</v>
      </c>
      <c r="I120" s="11">
        <v>0</v>
      </c>
      <c r="J120" s="11">
        <v>0</v>
      </c>
      <c r="K120" s="11">
        <v>0</v>
      </c>
    </row>
    <row r="121" spans="2:11" ht="17.25" customHeight="1" x14ac:dyDescent="0.2">
      <c r="B121" s="7" t="s">
        <v>782</v>
      </c>
      <c r="C121" s="7" t="s">
        <v>783</v>
      </c>
      <c r="D121" s="11">
        <v>109.70817599999999</v>
      </c>
      <c r="E121" s="11">
        <v>61.81344</v>
      </c>
      <c r="F121" s="11">
        <v>0</v>
      </c>
      <c r="G121" s="11">
        <v>0</v>
      </c>
      <c r="H121" s="11">
        <v>0</v>
      </c>
      <c r="I121" s="11">
        <v>47.894736000000002</v>
      </c>
      <c r="J121" s="11">
        <v>0</v>
      </c>
      <c r="K121" s="11">
        <v>0</v>
      </c>
    </row>
    <row r="122" spans="2:11" ht="17.25" customHeight="1" x14ac:dyDescent="0.2">
      <c r="B122" s="7" t="s">
        <v>784</v>
      </c>
      <c r="C122" s="7" t="s">
        <v>785</v>
      </c>
      <c r="D122" s="11">
        <v>108.878002</v>
      </c>
      <c r="E122" s="11">
        <v>105.310759</v>
      </c>
      <c r="F122" s="11">
        <v>0</v>
      </c>
      <c r="G122" s="11">
        <v>3.5672429999999999</v>
      </c>
      <c r="H122" s="11">
        <v>0</v>
      </c>
      <c r="I122" s="11">
        <v>0</v>
      </c>
      <c r="J122" s="11">
        <v>0</v>
      </c>
      <c r="K122" s="11">
        <v>0</v>
      </c>
    </row>
    <row r="123" spans="2:11" ht="17.25" customHeight="1" x14ac:dyDescent="0.2">
      <c r="B123" s="7" t="s">
        <v>786</v>
      </c>
      <c r="C123" s="7" t="s">
        <v>787</v>
      </c>
      <c r="D123" s="11">
        <v>107.97592899999999</v>
      </c>
      <c r="E123" s="11">
        <v>17.611661000000002</v>
      </c>
      <c r="F123" s="11">
        <v>0</v>
      </c>
      <c r="G123" s="11">
        <v>75.889954000000003</v>
      </c>
      <c r="H123" s="11">
        <v>9</v>
      </c>
      <c r="I123" s="11">
        <v>3.673772</v>
      </c>
      <c r="J123" s="11">
        <v>1.8005420000000001</v>
      </c>
      <c r="K123" s="11">
        <v>0</v>
      </c>
    </row>
    <row r="124" spans="2:11" ht="17.25" customHeight="1" x14ac:dyDescent="0.2">
      <c r="B124" s="7" t="s">
        <v>788</v>
      </c>
      <c r="C124" s="7" t="s">
        <v>789</v>
      </c>
      <c r="D124" s="11">
        <v>107.36956499999999</v>
      </c>
      <c r="E124" s="11">
        <v>0</v>
      </c>
      <c r="F124" s="11">
        <v>0</v>
      </c>
      <c r="G124" s="11">
        <v>107.36956499999999</v>
      </c>
      <c r="H124" s="11">
        <v>0</v>
      </c>
      <c r="I124" s="11">
        <v>0</v>
      </c>
      <c r="J124" s="11">
        <v>0</v>
      </c>
      <c r="K124" s="11">
        <v>0</v>
      </c>
    </row>
    <row r="125" spans="2:11" ht="17.25" customHeight="1" x14ac:dyDescent="0.2">
      <c r="B125" s="7" t="s">
        <v>790</v>
      </c>
      <c r="C125" s="7" t="s">
        <v>791</v>
      </c>
      <c r="D125" s="11">
        <v>104.17077399999999</v>
      </c>
      <c r="E125" s="11">
        <v>7.9877269999999996</v>
      </c>
      <c r="F125" s="11">
        <v>35.435979000000003</v>
      </c>
      <c r="G125" s="11">
        <v>48.944094999999997</v>
      </c>
      <c r="H125" s="11">
        <v>2</v>
      </c>
      <c r="I125" s="11">
        <v>8.3701559999999997</v>
      </c>
      <c r="J125" s="11">
        <v>0</v>
      </c>
      <c r="K125" s="11">
        <v>1.432817</v>
      </c>
    </row>
    <row r="126" spans="2:11" ht="17.25" customHeight="1" x14ac:dyDescent="0.2">
      <c r="B126" s="7" t="s">
        <v>792</v>
      </c>
      <c r="C126" s="7" t="s">
        <v>793</v>
      </c>
      <c r="D126" s="11">
        <v>103.674684</v>
      </c>
      <c r="E126" s="11">
        <v>77.081010000000006</v>
      </c>
      <c r="F126" s="11">
        <v>0</v>
      </c>
      <c r="G126" s="11">
        <v>22.176048999999999</v>
      </c>
      <c r="H126" s="11">
        <v>1</v>
      </c>
      <c r="I126" s="11">
        <v>3.4176250000000001</v>
      </c>
      <c r="J126" s="11">
        <v>0</v>
      </c>
      <c r="K126" s="11">
        <v>0</v>
      </c>
    </row>
    <row r="127" spans="2:11" ht="17.25" customHeight="1" x14ac:dyDescent="0.2">
      <c r="B127" s="7" t="s">
        <v>794</v>
      </c>
      <c r="C127" s="7" t="s">
        <v>795</v>
      </c>
      <c r="D127" s="11">
        <v>103.00144400000001</v>
      </c>
      <c r="E127" s="11">
        <v>23.144017000000002</v>
      </c>
      <c r="F127" s="11">
        <v>0</v>
      </c>
      <c r="G127" s="11">
        <v>77.857427000000001</v>
      </c>
      <c r="H127" s="11">
        <v>2</v>
      </c>
      <c r="I127" s="11">
        <v>0</v>
      </c>
      <c r="J127" s="11">
        <v>0</v>
      </c>
      <c r="K127" s="11">
        <v>0</v>
      </c>
    </row>
    <row r="128" spans="2:11" ht="17.25" customHeight="1" x14ac:dyDescent="0.2">
      <c r="B128" s="7" t="s">
        <v>796</v>
      </c>
      <c r="C128" s="7" t="s">
        <v>797</v>
      </c>
      <c r="D128" s="11">
        <v>97.774280000000005</v>
      </c>
      <c r="E128" s="11">
        <v>0</v>
      </c>
      <c r="F128" s="11">
        <v>0</v>
      </c>
      <c r="G128" s="11">
        <v>97.774280000000005</v>
      </c>
      <c r="H128" s="11">
        <v>0</v>
      </c>
      <c r="I128" s="11">
        <v>0</v>
      </c>
      <c r="J128" s="11">
        <v>0</v>
      </c>
      <c r="K128" s="11">
        <v>0</v>
      </c>
    </row>
    <row r="129" spans="2:11" ht="17.25" customHeight="1" x14ac:dyDescent="0.2">
      <c r="B129" s="7" t="s">
        <v>798</v>
      </c>
      <c r="C129" s="7" t="s">
        <v>799</v>
      </c>
      <c r="D129" s="11">
        <v>94.538786000000002</v>
      </c>
      <c r="E129" s="11">
        <v>22.79026</v>
      </c>
      <c r="F129" s="11">
        <v>9.0169680000000003</v>
      </c>
      <c r="G129" s="11">
        <v>60.353395999999996</v>
      </c>
      <c r="H129" s="11">
        <v>0</v>
      </c>
      <c r="I129" s="11">
        <v>2.3781620000000001</v>
      </c>
      <c r="J129" s="11">
        <v>0</v>
      </c>
      <c r="K129" s="11">
        <v>0</v>
      </c>
    </row>
    <row r="130" spans="2:11" ht="17.25" customHeight="1" x14ac:dyDescent="0.2">
      <c r="B130" s="7" t="s">
        <v>800</v>
      </c>
      <c r="C130" s="7" t="s">
        <v>801</v>
      </c>
      <c r="D130" s="11">
        <v>92.942959999999999</v>
      </c>
      <c r="E130" s="11">
        <v>17.426805000000002</v>
      </c>
      <c r="F130" s="11">
        <v>8.1325090000000007</v>
      </c>
      <c r="G130" s="11">
        <v>67.383645999999999</v>
      </c>
      <c r="H130" s="11">
        <v>0</v>
      </c>
      <c r="I130" s="11">
        <v>0</v>
      </c>
      <c r="J130" s="11">
        <v>0</v>
      </c>
      <c r="K130" s="11">
        <v>0</v>
      </c>
    </row>
    <row r="131" spans="2:11" ht="17.25" customHeight="1" x14ac:dyDescent="0.2">
      <c r="B131" s="7" t="s">
        <v>802</v>
      </c>
      <c r="C131" s="7" t="s">
        <v>803</v>
      </c>
      <c r="D131" s="11">
        <v>90.949169999999995</v>
      </c>
      <c r="E131" s="11">
        <v>0</v>
      </c>
      <c r="F131" s="11">
        <v>49.413386000000003</v>
      </c>
      <c r="G131" s="11">
        <v>0</v>
      </c>
      <c r="H131" s="11">
        <v>9.5165100000000002</v>
      </c>
      <c r="I131" s="11">
        <v>32.019274000000003</v>
      </c>
      <c r="J131" s="11">
        <v>0</v>
      </c>
      <c r="K131" s="11">
        <v>0</v>
      </c>
    </row>
    <row r="132" spans="2:11" ht="17.25" customHeight="1" x14ac:dyDescent="0.2">
      <c r="B132" s="7" t="s">
        <v>804</v>
      </c>
      <c r="C132" s="7" t="s">
        <v>805</v>
      </c>
      <c r="D132" s="11">
        <v>89.780184000000006</v>
      </c>
      <c r="E132" s="11">
        <v>22.226123999999999</v>
      </c>
      <c r="F132" s="11">
        <v>6.5005980000000001</v>
      </c>
      <c r="G132" s="11">
        <v>61.053462000000003</v>
      </c>
      <c r="H132" s="11">
        <v>0</v>
      </c>
      <c r="I132" s="11">
        <v>0</v>
      </c>
      <c r="J132" s="11">
        <v>0</v>
      </c>
      <c r="K132" s="11">
        <v>0</v>
      </c>
    </row>
    <row r="133" spans="2:11" ht="17.25" customHeight="1" x14ac:dyDescent="0.2">
      <c r="B133" s="7" t="s">
        <v>806</v>
      </c>
      <c r="C133" s="7" t="s">
        <v>807</v>
      </c>
      <c r="D133" s="11">
        <v>89.707220000000007</v>
      </c>
      <c r="E133" s="11">
        <v>38.23574</v>
      </c>
      <c r="F133" s="11">
        <v>23.23574</v>
      </c>
      <c r="G133" s="11">
        <v>23.23574</v>
      </c>
      <c r="H133" s="11">
        <v>5</v>
      </c>
      <c r="I133" s="11">
        <v>0</v>
      </c>
      <c r="J133" s="11">
        <v>0</v>
      </c>
      <c r="K133" s="11">
        <v>0</v>
      </c>
    </row>
    <row r="134" spans="2:11" ht="17.25" customHeight="1" x14ac:dyDescent="0.2">
      <c r="B134" s="7" t="s">
        <v>808</v>
      </c>
      <c r="C134" s="7" t="s">
        <v>809</v>
      </c>
      <c r="D134" s="11">
        <v>87.423728999999994</v>
      </c>
      <c r="E134" s="11">
        <v>0</v>
      </c>
      <c r="F134" s="11">
        <v>0</v>
      </c>
      <c r="G134" s="11">
        <v>87.423728999999994</v>
      </c>
      <c r="H134" s="11">
        <v>0</v>
      </c>
      <c r="I134" s="11">
        <v>0</v>
      </c>
      <c r="J134" s="11">
        <v>0</v>
      </c>
      <c r="K134" s="11">
        <v>0</v>
      </c>
    </row>
    <row r="135" spans="2:11" ht="17.25" customHeight="1" x14ac:dyDescent="0.2">
      <c r="B135" s="7" t="s">
        <v>810</v>
      </c>
      <c r="C135" s="7" t="s">
        <v>811</v>
      </c>
      <c r="D135" s="11">
        <v>85.320939999999993</v>
      </c>
      <c r="E135" s="11">
        <v>0</v>
      </c>
      <c r="F135" s="11">
        <v>0</v>
      </c>
      <c r="G135" s="11">
        <v>85.320939999999993</v>
      </c>
      <c r="H135" s="11">
        <v>0</v>
      </c>
      <c r="I135" s="11">
        <v>0</v>
      </c>
      <c r="J135" s="11">
        <v>0</v>
      </c>
      <c r="K135" s="11">
        <v>0</v>
      </c>
    </row>
    <row r="136" spans="2:11" ht="17.25" customHeight="1" x14ac:dyDescent="0.2">
      <c r="B136" s="7" t="s">
        <v>812</v>
      </c>
      <c r="C136" s="7" t="s">
        <v>813</v>
      </c>
      <c r="D136" s="11">
        <v>83.656248000000005</v>
      </c>
      <c r="E136" s="11">
        <v>14.499669000000001</v>
      </c>
      <c r="F136" s="11">
        <v>10.825896999999999</v>
      </c>
      <c r="G136" s="11">
        <v>2.396471</v>
      </c>
      <c r="H136" s="11">
        <v>49.934210999999998</v>
      </c>
      <c r="I136" s="11">
        <v>0</v>
      </c>
      <c r="J136" s="11">
        <v>1</v>
      </c>
      <c r="K136" s="11">
        <v>5</v>
      </c>
    </row>
    <row r="137" spans="2:11" ht="17.25" customHeight="1" x14ac:dyDescent="0.2">
      <c r="B137" s="7" t="s">
        <v>814</v>
      </c>
      <c r="C137" s="7" t="s">
        <v>815</v>
      </c>
      <c r="D137" s="11">
        <v>83.363838000000001</v>
      </c>
      <c r="E137" s="11">
        <v>26.58164</v>
      </c>
      <c r="F137" s="11">
        <v>21.073492999999999</v>
      </c>
      <c r="G137" s="11">
        <v>35.708705000000002</v>
      </c>
      <c r="H137" s="11">
        <v>0</v>
      </c>
      <c r="I137" s="11">
        <v>0</v>
      </c>
      <c r="J137" s="11">
        <v>0</v>
      </c>
      <c r="K137" s="11">
        <v>0</v>
      </c>
    </row>
    <row r="138" spans="2:11" ht="17.25" customHeight="1" x14ac:dyDescent="0.2">
      <c r="B138" s="7" t="s">
        <v>816</v>
      </c>
      <c r="C138" s="7" t="s">
        <v>817</v>
      </c>
      <c r="D138" s="11">
        <v>81.744542999999993</v>
      </c>
      <c r="E138" s="11">
        <v>0</v>
      </c>
      <c r="F138" s="11">
        <v>5.9593429999999996</v>
      </c>
      <c r="G138" s="11">
        <v>75.785200000000003</v>
      </c>
      <c r="H138" s="11">
        <v>0</v>
      </c>
      <c r="I138" s="11">
        <v>0</v>
      </c>
      <c r="J138" s="11">
        <v>0</v>
      </c>
      <c r="K138" s="11">
        <v>0</v>
      </c>
    </row>
    <row r="139" spans="2:11" ht="17.25" customHeight="1" x14ac:dyDescent="0.2">
      <c r="B139" s="7" t="s">
        <v>818</v>
      </c>
      <c r="C139" s="7" t="s">
        <v>819</v>
      </c>
      <c r="D139" s="11">
        <v>79.504982999999996</v>
      </c>
      <c r="E139" s="11">
        <v>13.023501</v>
      </c>
      <c r="F139" s="11">
        <v>0</v>
      </c>
      <c r="G139" s="11">
        <v>0</v>
      </c>
      <c r="H139" s="11">
        <v>0</v>
      </c>
      <c r="I139" s="11">
        <v>66.481482</v>
      </c>
      <c r="J139" s="11">
        <v>0</v>
      </c>
      <c r="K139" s="11">
        <v>0</v>
      </c>
    </row>
    <row r="140" spans="2:11" ht="17.25" customHeight="1" x14ac:dyDescent="0.2">
      <c r="B140" s="7" t="s">
        <v>820</v>
      </c>
      <c r="C140" s="7" t="s">
        <v>821</v>
      </c>
      <c r="D140" s="11">
        <v>78.219424000000004</v>
      </c>
      <c r="E140" s="11">
        <v>29.332284000000001</v>
      </c>
      <c r="F140" s="11">
        <v>0</v>
      </c>
      <c r="G140" s="11">
        <v>48.887140000000002</v>
      </c>
      <c r="H140" s="11">
        <v>0</v>
      </c>
      <c r="I140" s="11">
        <v>0</v>
      </c>
      <c r="J140" s="11">
        <v>0</v>
      </c>
      <c r="K140" s="11">
        <v>0</v>
      </c>
    </row>
    <row r="141" spans="2:11" ht="17.25" customHeight="1" x14ac:dyDescent="0.2">
      <c r="B141" s="7" t="s">
        <v>822</v>
      </c>
      <c r="C141" s="7" t="s">
        <v>823</v>
      </c>
      <c r="D141" s="11">
        <v>76.956726000000003</v>
      </c>
      <c r="E141" s="11">
        <v>1.6256109999999999</v>
      </c>
      <c r="F141" s="11">
        <v>75.331114999999997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</row>
    <row r="142" spans="2:11" ht="17.25" customHeight="1" x14ac:dyDescent="0.2">
      <c r="B142" s="7" t="s">
        <v>824</v>
      </c>
      <c r="C142" s="7" t="s">
        <v>825</v>
      </c>
      <c r="D142" s="11">
        <v>76.411934000000002</v>
      </c>
      <c r="E142" s="11">
        <v>20.723935999999998</v>
      </c>
      <c r="F142" s="11">
        <v>21.088547999999999</v>
      </c>
      <c r="G142" s="11">
        <v>17.299724999999999</v>
      </c>
      <c r="H142" s="11">
        <v>11.533149999999999</v>
      </c>
      <c r="I142" s="11">
        <v>5.7665749999999996</v>
      </c>
      <c r="J142" s="11">
        <v>0</v>
      </c>
      <c r="K142" s="11">
        <v>0</v>
      </c>
    </row>
    <row r="143" spans="2:11" ht="17.25" customHeight="1" x14ac:dyDescent="0.2">
      <c r="B143" s="7" t="s">
        <v>826</v>
      </c>
      <c r="C143" s="7" t="s">
        <v>827</v>
      </c>
      <c r="D143" s="11">
        <v>76.288432999999998</v>
      </c>
      <c r="E143" s="11">
        <v>67.025547000000003</v>
      </c>
      <c r="F143" s="11">
        <v>0</v>
      </c>
      <c r="G143" s="11">
        <v>5.4623439999999999</v>
      </c>
      <c r="H143" s="11">
        <v>0</v>
      </c>
      <c r="I143" s="11">
        <v>2</v>
      </c>
      <c r="J143" s="11">
        <v>1.8005420000000001</v>
      </c>
      <c r="K143" s="11">
        <v>0</v>
      </c>
    </row>
    <row r="144" spans="2:11" ht="17.25" customHeight="1" x14ac:dyDescent="0.2">
      <c r="B144" s="7" t="s">
        <v>828</v>
      </c>
      <c r="C144" s="7" t="s">
        <v>829</v>
      </c>
      <c r="D144" s="11">
        <v>75.513333000000003</v>
      </c>
      <c r="E144" s="11">
        <v>0</v>
      </c>
      <c r="F144" s="11">
        <v>75.513333000000003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</row>
    <row r="145" spans="2:11" ht="17.25" customHeight="1" x14ac:dyDescent="0.2">
      <c r="B145" s="7" t="s">
        <v>830</v>
      </c>
      <c r="C145" s="7" t="s">
        <v>831</v>
      </c>
      <c r="D145" s="11">
        <v>74.907087000000004</v>
      </c>
      <c r="E145" s="11">
        <v>2.1798899999999999</v>
      </c>
      <c r="F145" s="11">
        <v>0</v>
      </c>
      <c r="G145" s="11">
        <v>58.051200000000001</v>
      </c>
      <c r="H145" s="11">
        <v>0</v>
      </c>
      <c r="I145" s="11">
        <v>7.9112910000000003</v>
      </c>
      <c r="J145" s="11">
        <v>6.7647060000000003</v>
      </c>
      <c r="K145" s="11">
        <v>0</v>
      </c>
    </row>
    <row r="146" spans="2:11" ht="17.25" customHeight="1" x14ac:dyDescent="0.2">
      <c r="B146" s="7" t="s">
        <v>832</v>
      </c>
      <c r="C146" s="7" t="s">
        <v>833</v>
      </c>
      <c r="D146" s="11">
        <v>74.495249999999999</v>
      </c>
      <c r="E146" s="11">
        <v>31.266475</v>
      </c>
      <c r="F146" s="11">
        <v>11.962300000000001</v>
      </c>
      <c r="G146" s="11">
        <v>31.266475</v>
      </c>
      <c r="H146" s="11">
        <v>0</v>
      </c>
      <c r="I146" s="11">
        <v>0</v>
      </c>
      <c r="J146" s="11">
        <v>0</v>
      </c>
      <c r="K146" s="11">
        <v>0</v>
      </c>
    </row>
    <row r="147" spans="2:11" ht="17.25" customHeight="1" x14ac:dyDescent="0.2">
      <c r="B147" s="7" t="s">
        <v>834</v>
      </c>
      <c r="C147" s="7" t="s">
        <v>835</v>
      </c>
      <c r="D147" s="11">
        <v>71.593518000000003</v>
      </c>
      <c r="E147" s="11">
        <v>16.230018000000001</v>
      </c>
      <c r="F147" s="11">
        <v>8.1150090000000006</v>
      </c>
      <c r="G147" s="11">
        <v>41.838484999999999</v>
      </c>
      <c r="H147" s="11">
        <v>0</v>
      </c>
      <c r="I147" s="11">
        <v>2.705003</v>
      </c>
      <c r="J147" s="11">
        <v>0</v>
      </c>
      <c r="K147" s="11">
        <v>2.705003</v>
      </c>
    </row>
    <row r="148" spans="2:11" ht="17.25" customHeight="1" x14ac:dyDescent="0.2">
      <c r="B148" s="7" t="s">
        <v>836</v>
      </c>
      <c r="C148" s="7" t="s">
        <v>837</v>
      </c>
      <c r="D148" s="11">
        <v>70.819441999999995</v>
      </c>
      <c r="E148" s="11">
        <v>49.364812999999998</v>
      </c>
      <c r="F148" s="11">
        <v>0</v>
      </c>
      <c r="G148" s="11">
        <v>21.454629000000001</v>
      </c>
      <c r="H148" s="11">
        <v>0</v>
      </c>
      <c r="I148" s="11">
        <v>0</v>
      </c>
      <c r="J148" s="11">
        <v>0</v>
      </c>
      <c r="K148" s="11">
        <v>0</v>
      </c>
    </row>
    <row r="149" spans="2:11" ht="17.25" customHeight="1" x14ac:dyDescent="0.2">
      <c r="B149" s="7" t="s">
        <v>838</v>
      </c>
      <c r="C149" s="7" t="s">
        <v>839</v>
      </c>
      <c r="D149" s="11">
        <v>64.691793000000004</v>
      </c>
      <c r="E149" s="11">
        <v>31.451052000000001</v>
      </c>
      <c r="F149" s="11">
        <v>0</v>
      </c>
      <c r="G149" s="11">
        <v>0</v>
      </c>
      <c r="H149" s="11">
        <v>0</v>
      </c>
      <c r="I149" s="11">
        <v>33.240741</v>
      </c>
      <c r="J149" s="11">
        <v>0</v>
      </c>
      <c r="K149" s="11">
        <v>0</v>
      </c>
    </row>
    <row r="150" spans="2:11" ht="17.25" customHeight="1" x14ac:dyDescent="0.2">
      <c r="B150" s="7" t="s">
        <v>840</v>
      </c>
      <c r="C150" s="7" t="s">
        <v>841</v>
      </c>
      <c r="D150" s="11">
        <v>64.667315000000002</v>
      </c>
      <c r="E150" s="11">
        <v>0</v>
      </c>
      <c r="F150" s="11">
        <v>0</v>
      </c>
      <c r="G150" s="11">
        <v>27.929594999999999</v>
      </c>
      <c r="H150" s="11">
        <v>0</v>
      </c>
      <c r="I150" s="11">
        <v>36.737720000000003</v>
      </c>
      <c r="J150" s="11">
        <v>0</v>
      </c>
      <c r="K150" s="11">
        <v>0</v>
      </c>
    </row>
    <row r="151" spans="2:11" ht="17.25" customHeight="1" x14ac:dyDescent="0.2">
      <c r="B151" s="7" t="s">
        <v>842</v>
      </c>
      <c r="C151" s="7" t="s">
        <v>843</v>
      </c>
      <c r="D151" s="11">
        <v>60.819381999999997</v>
      </c>
      <c r="E151" s="11">
        <v>0</v>
      </c>
      <c r="F151" s="11">
        <v>0</v>
      </c>
      <c r="G151" s="11">
        <v>60.819381999999997</v>
      </c>
      <c r="H151" s="11">
        <v>0</v>
      </c>
      <c r="I151" s="11">
        <v>0</v>
      </c>
      <c r="J151" s="11">
        <v>0</v>
      </c>
      <c r="K151" s="11">
        <v>0</v>
      </c>
    </row>
    <row r="152" spans="2:11" ht="17.25" customHeight="1" x14ac:dyDescent="0.2">
      <c r="B152" s="7" t="s">
        <v>844</v>
      </c>
      <c r="C152" s="7" t="s">
        <v>845</v>
      </c>
      <c r="D152" s="11">
        <v>58.910919999999997</v>
      </c>
      <c r="E152" s="11">
        <v>0</v>
      </c>
      <c r="F152" s="11">
        <v>0</v>
      </c>
      <c r="G152" s="11">
        <v>58.910919999999997</v>
      </c>
      <c r="H152" s="11">
        <v>0</v>
      </c>
      <c r="I152" s="11">
        <v>0</v>
      </c>
      <c r="J152" s="11">
        <v>0</v>
      </c>
      <c r="K152" s="11">
        <v>0</v>
      </c>
    </row>
    <row r="153" spans="2:11" ht="17.25" customHeight="1" x14ac:dyDescent="0.2">
      <c r="B153" s="7" t="s">
        <v>846</v>
      </c>
      <c r="C153" s="7" t="s">
        <v>847</v>
      </c>
      <c r="D153" s="11">
        <v>58.816743000000002</v>
      </c>
      <c r="E153" s="11">
        <v>54.082368000000002</v>
      </c>
      <c r="F153" s="11">
        <v>4.734375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2:11" ht="17.25" customHeight="1" x14ac:dyDescent="0.2">
      <c r="B154" s="7" t="s">
        <v>848</v>
      </c>
      <c r="C154" s="7" t="s">
        <v>849</v>
      </c>
      <c r="D154" s="11">
        <v>58.487927999999997</v>
      </c>
      <c r="E154" s="11">
        <v>10</v>
      </c>
      <c r="F154" s="11">
        <v>33</v>
      </c>
      <c r="G154" s="11">
        <v>15.487928</v>
      </c>
      <c r="H154" s="11">
        <v>0</v>
      </c>
      <c r="I154" s="11">
        <v>0</v>
      </c>
      <c r="J154" s="11">
        <v>0</v>
      </c>
      <c r="K154" s="11">
        <v>0</v>
      </c>
    </row>
    <row r="155" spans="2:11" ht="17.25" customHeight="1" x14ac:dyDescent="0.2">
      <c r="B155" s="7" t="s">
        <v>850</v>
      </c>
      <c r="C155" s="7" t="s">
        <v>851</v>
      </c>
      <c r="D155" s="11">
        <v>55.458610999999998</v>
      </c>
      <c r="E155" s="11">
        <v>0</v>
      </c>
      <c r="F155" s="11">
        <v>0</v>
      </c>
      <c r="G155" s="11">
        <v>55.458610999999998</v>
      </c>
      <c r="H155" s="11">
        <v>0</v>
      </c>
      <c r="I155" s="11">
        <v>0</v>
      </c>
      <c r="J155" s="11">
        <v>0</v>
      </c>
      <c r="K155" s="11">
        <v>0</v>
      </c>
    </row>
    <row r="156" spans="2:11" ht="17.25" customHeight="1" x14ac:dyDescent="0.2">
      <c r="B156" s="7" t="s">
        <v>852</v>
      </c>
      <c r="C156" s="7" t="s">
        <v>853</v>
      </c>
      <c r="D156" s="11">
        <v>54.100059999999999</v>
      </c>
      <c r="E156" s="11">
        <v>13.525015</v>
      </c>
      <c r="F156" s="11">
        <v>0</v>
      </c>
      <c r="G156" s="11">
        <v>27.05003</v>
      </c>
      <c r="H156" s="11">
        <v>0</v>
      </c>
      <c r="I156" s="11">
        <v>13.525015</v>
      </c>
      <c r="J156" s="11">
        <v>0</v>
      </c>
      <c r="K156" s="11">
        <v>0</v>
      </c>
    </row>
    <row r="157" spans="2:11" ht="17.25" customHeight="1" x14ac:dyDescent="0.2">
      <c r="B157" s="7" t="s">
        <v>854</v>
      </c>
      <c r="C157" s="7" t="s">
        <v>855</v>
      </c>
      <c r="D157" s="11">
        <v>52.550995</v>
      </c>
      <c r="E157" s="11">
        <v>22.141304000000002</v>
      </c>
      <c r="F157" s="11">
        <v>0</v>
      </c>
      <c r="G157" s="11">
        <v>30.409690999999999</v>
      </c>
      <c r="H157" s="11">
        <v>0</v>
      </c>
      <c r="I157" s="11">
        <v>0</v>
      </c>
      <c r="J157" s="11">
        <v>0</v>
      </c>
      <c r="K157" s="11">
        <v>0</v>
      </c>
    </row>
    <row r="158" spans="2:11" ht="17.25" customHeight="1" x14ac:dyDescent="0.2">
      <c r="B158" s="7" t="s">
        <v>856</v>
      </c>
      <c r="C158" s="7" t="s">
        <v>857</v>
      </c>
      <c r="D158" s="11">
        <v>51.395057000000001</v>
      </c>
      <c r="E158" s="11">
        <v>24.345027000000002</v>
      </c>
      <c r="F158" s="11">
        <v>0</v>
      </c>
      <c r="G158" s="11">
        <v>27.05003</v>
      </c>
      <c r="H158" s="11">
        <v>0</v>
      </c>
      <c r="I158" s="11">
        <v>0</v>
      </c>
      <c r="J158" s="11">
        <v>0</v>
      </c>
      <c r="K158" s="11">
        <v>0</v>
      </c>
    </row>
    <row r="159" spans="2:11" ht="17.25" customHeight="1" x14ac:dyDescent="0.2">
      <c r="B159" s="7" t="s">
        <v>858</v>
      </c>
      <c r="C159" s="7" t="s">
        <v>859</v>
      </c>
      <c r="D159" s="11">
        <v>50.939660000000003</v>
      </c>
      <c r="E159" s="11">
        <v>12.506589999999999</v>
      </c>
      <c r="F159" s="11">
        <v>19.673185</v>
      </c>
      <c r="G159" s="11">
        <v>18.759885000000001</v>
      </c>
      <c r="H159" s="11">
        <v>0</v>
      </c>
      <c r="I159" s="11">
        <v>0</v>
      </c>
      <c r="J159" s="11">
        <v>0</v>
      </c>
      <c r="K159" s="11">
        <v>0</v>
      </c>
    </row>
    <row r="160" spans="2:11" ht="17.25" customHeight="1" x14ac:dyDescent="0.2">
      <c r="B160" s="7" t="s">
        <v>860</v>
      </c>
      <c r="C160" s="7" t="s">
        <v>861</v>
      </c>
      <c r="D160" s="11">
        <v>50.017063999999998</v>
      </c>
      <c r="E160" s="11">
        <v>19.399608000000001</v>
      </c>
      <c r="F160" s="11">
        <v>0</v>
      </c>
      <c r="G160" s="11">
        <v>25.48687</v>
      </c>
      <c r="H160" s="11">
        <v>5.1305860000000001</v>
      </c>
      <c r="I160" s="11">
        <v>0</v>
      </c>
      <c r="J160" s="11">
        <v>0</v>
      </c>
      <c r="K160" s="11">
        <v>0</v>
      </c>
    </row>
    <row r="161" spans="2:11" ht="17.25" customHeight="1" x14ac:dyDescent="0.2">
      <c r="B161" s="7" t="s">
        <v>862</v>
      </c>
      <c r="C161" s="7" t="s">
        <v>863</v>
      </c>
      <c r="D161" s="11">
        <v>48.120462000000003</v>
      </c>
      <c r="E161" s="11">
        <v>19.903645000000001</v>
      </c>
      <c r="F161" s="11">
        <v>4.1565859999999999</v>
      </c>
      <c r="G161" s="11">
        <v>24.060231000000002</v>
      </c>
      <c r="H161" s="11">
        <v>0</v>
      </c>
      <c r="I161" s="11">
        <v>0</v>
      </c>
      <c r="J161" s="11">
        <v>0</v>
      </c>
      <c r="K161" s="11">
        <v>0</v>
      </c>
    </row>
    <row r="162" spans="2:11" ht="17.25" customHeight="1" x14ac:dyDescent="0.2">
      <c r="B162" s="7" t="s">
        <v>864</v>
      </c>
      <c r="C162" s="7" t="s">
        <v>865</v>
      </c>
      <c r="D162" s="11">
        <v>46.656792000000003</v>
      </c>
      <c r="E162" s="11">
        <v>6.4801099999999998</v>
      </c>
      <c r="F162" s="11">
        <v>12.96022</v>
      </c>
      <c r="G162" s="11">
        <v>12.96022</v>
      </c>
      <c r="H162" s="11">
        <v>0</v>
      </c>
      <c r="I162" s="11">
        <v>6.4801099999999998</v>
      </c>
      <c r="J162" s="11">
        <v>5.184088</v>
      </c>
      <c r="K162" s="11">
        <v>2.592044</v>
      </c>
    </row>
    <row r="163" spans="2:11" ht="17.25" customHeight="1" x14ac:dyDescent="0.2">
      <c r="B163" s="7" t="s">
        <v>866</v>
      </c>
      <c r="C163" s="7" t="s">
        <v>867</v>
      </c>
      <c r="D163" s="11">
        <v>46.617775000000002</v>
      </c>
      <c r="E163" s="11">
        <v>44.697775</v>
      </c>
      <c r="F163" s="11">
        <v>0</v>
      </c>
      <c r="G163" s="11">
        <v>0</v>
      </c>
      <c r="H163" s="11">
        <v>0</v>
      </c>
      <c r="I163" s="11">
        <v>1.92</v>
      </c>
      <c r="J163" s="11">
        <v>0</v>
      </c>
      <c r="K163" s="11">
        <v>0</v>
      </c>
    </row>
    <row r="164" spans="2:11" ht="17.25" customHeight="1" x14ac:dyDescent="0.2">
      <c r="B164" s="7" t="s">
        <v>868</v>
      </c>
      <c r="C164" s="7" t="s">
        <v>869</v>
      </c>
      <c r="D164" s="11">
        <v>45.99888</v>
      </c>
      <c r="E164" s="11">
        <v>4.8768330000000004</v>
      </c>
      <c r="F164" s="11">
        <v>0</v>
      </c>
      <c r="G164" s="11">
        <v>41.122047000000002</v>
      </c>
      <c r="H164" s="11">
        <v>0</v>
      </c>
      <c r="I164" s="11">
        <v>0</v>
      </c>
      <c r="J164" s="11">
        <v>0</v>
      </c>
      <c r="K164" s="11">
        <v>0</v>
      </c>
    </row>
    <row r="165" spans="2:11" ht="17.25" customHeight="1" x14ac:dyDescent="0.2">
      <c r="B165" s="7" t="s">
        <v>870</v>
      </c>
      <c r="C165" s="7" t="s">
        <v>871</v>
      </c>
      <c r="D165" s="11">
        <v>45.572946999999999</v>
      </c>
      <c r="E165" s="11">
        <v>45.572946999999999</v>
      </c>
      <c r="F165" s="11">
        <v>0</v>
      </c>
      <c r="G165" s="11">
        <v>0</v>
      </c>
      <c r="H165" s="11">
        <v>0</v>
      </c>
      <c r="I165" s="11">
        <v>0</v>
      </c>
      <c r="J165" s="11">
        <v>0</v>
      </c>
      <c r="K165" s="11">
        <v>0</v>
      </c>
    </row>
    <row r="166" spans="2:11" ht="17.25" customHeight="1" x14ac:dyDescent="0.2">
      <c r="B166" s="7" t="s">
        <v>872</v>
      </c>
      <c r="C166" s="7" t="s">
        <v>873</v>
      </c>
      <c r="D166" s="11">
        <v>44.006968000000001</v>
      </c>
      <c r="E166" s="11">
        <v>5.9420979999999997</v>
      </c>
      <c r="F166" s="11">
        <v>11.147724999999999</v>
      </c>
      <c r="G166" s="11">
        <v>16.270249</v>
      </c>
      <c r="H166" s="11">
        <v>3.5602619999999998</v>
      </c>
      <c r="I166" s="11">
        <v>2</v>
      </c>
      <c r="J166" s="11">
        <v>3</v>
      </c>
      <c r="K166" s="11">
        <v>2.0866340000000001</v>
      </c>
    </row>
    <row r="167" spans="2:11" ht="17.25" customHeight="1" x14ac:dyDescent="0.2">
      <c r="B167" s="7" t="s">
        <v>874</v>
      </c>
      <c r="C167" s="7" t="s">
        <v>875</v>
      </c>
      <c r="D167" s="11">
        <v>42.725585000000002</v>
      </c>
      <c r="E167" s="11">
        <v>6.0628159999999998</v>
      </c>
      <c r="F167" s="11">
        <v>0</v>
      </c>
      <c r="G167" s="11">
        <v>36.662768999999997</v>
      </c>
      <c r="H167" s="11">
        <v>0</v>
      </c>
      <c r="I167" s="11">
        <v>0</v>
      </c>
      <c r="J167" s="11">
        <v>0</v>
      </c>
      <c r="K167" s="11">
        <v>0</v>
      </c>
    </row>
    <row r="168" spans="2:11" ht="17.25" customHeight="1" x14ac:dyDescent="0.2">
      <c r="B168" s="7" t="s">
        <v>876</v>
      </c>
      <c r="C168" s="7" t="s">
        <v>877</v>
      </c>
      <c r="D168" s="11">
        <v>42.660469999999997</v>
      </c>
      <c r="E168" s="11">
        <v>0</v>
      </c>
      <c r="F168" s="11">
        <v>0</v>
      </c>
      <c r="G168" s="11">
        <v>42.660469999999997</v>
      </c>
      <c r="H168" s="11">
        <v>0</v>
      </c>
      <c r="I168" s="11">
        <v>0</v>
      </c>
      <c r="J168" s="11">
        <v>0</v>
      </c>
      <c r="K168" s="11">
        <v>0</v>
      </c>
    </row>
    <row r="169" spans="2:11" ht="17.25" customHeight="1" x14ac:dyDescent="0.2">
      <c r="B169" s="7" t="s">
        <v>878</v>
      </c>
      <c r="C169" s="7" t="s">
        <v>879</v>
      </c>
      <c r="D169" s="11">
        <v>42.149711000000003</v>
      </c>
      <c r="E169" s="11">
        <v>1.798559</v>
      </c>
      <c r="F169" s="11">
        <v>0</v>
      </c>
      <c r="G169" s="11">
        <v>38.552593000000002</v>
      </c>
      <c r="H169" s="11">
        <v>0</v>
      </c>
      <c r="I169" s="11">
        <v>1.798559</v>
      </c>
      <c r="J169" s="11">
        <v>0</v>
      </c>
      <c r="K169" s="11">
        <v>0</v>
      </c>
    </row>
    <row r="170" spans="2:11" ht="17.25" customHeight="1" x14ac:dyDescent="0.2">
      <c r="B170" s="7" t="s">
        <v>880</v>
      </c>
      <c r="C170" s="7" t="s">
        <v>881</v>
      </c>
      <c r="D170" s="11">
        <v>41.606411999999999</v>
      </c>
      <c r="E170" s="11">
        <v>2.7964380000000002</v>
      </c>
      <c r="F170" s="11">
        <v>0</v>
      </c>
      <c r="G170" s="11">
        <v>8.3893140000000006</v>
      </c>
      <c r="H170" s="11">
        <v>0</v>
      </c>
      <c r="I170" s="11">
        <v>30.420660000000002</v>
      </c>
      <c r="J170" s="11">
        <v>0</v>
      </c>
      <c r="K170" s="11">
        <v>0</v>
      </c>
    </row>
    <row r="171" spans="2:11" ht="17.25" customHeight="1" x14ac:dyDescent="0.2">
      <c r="B171" s="7" t="s">
        <v>882</v>
      </c>
      <c r="C171" s="7" t="s">
        <v>883</v>
      </c>
      <c r="D171" s="11">
        <v>41.122047000000002</v>
      </c>
      <c r="E171" s="11">
        <v>41.122047000000002</v>
      </c>
      <c r="F171" s="11">
        <v>0</v>
      </c>
      <c r="G171" s="11">
        <v>0</v>
      </c>
      <c r="H171" s="11">
        <v>0</v>
      </c>
      <c r="I171" s="11">
        <v>0</v>
      </c>
      <c r="J171" s="11">
        <v>0</v>
      </c>
      <c r="K171" s="11">
        <v>0</v>
      </c>
    </row>
    <row r="172" spans="2:11" ht="17.25" customHeight="1" x14ac:dyDescent="0.2">
      <c r="B172" s="7" t="s">
        <v>884</v>
      </c>
      <c r="C172" s="7" t="s">
        <v>885</v>
      </c>
      <c r="D172" s="11">
        <v>40.059984</v>
      </c>
      <c r="E172" s="11">
        <v>5.2605029999999999</v>
      </c>
      <c r="F172" s="11">
        <v>8.1325090000000007</v>
      </c>
      <c r="G172" s="11">
        <v>26.666972000000001</v>
      </c>
      <c r="H172" s="11">
        <v>0</v>
      </c>
      <c r="I172" s="11">
        <v>0</v>
      </c>
      <c r="J172" s="11">
        <v>0</v>
      </c>
      <c r="K172" s="11">
        <v>0</v>
      </c>
    </row>
    <row r="173" spans="2:11" ht="17.25" customHeight="1" x14ac:dyDescent="0.2">
      <c r="B173" s="7" t="s">
        <v>886</v>
      </c>
      <c r="C173" s="7" t="s">
        <v>887</v>
      </c>
      <c r="D173" s="11">
        <v>38.444547999999998</v>
      </c>
      <c r="E173" s="11">
        <v>0</v>
      </c>
      <c r="F173" s="11">
        <v>0</v>
      </c>
      <c r="G173" s="11">
        <v>38.444547999999998</v>
      </c>
      <c r="H173" s="11">
        <v>0</v>
      </c>
      <c r="I173" s="11">
        <v>0</v>
      </c>
      <c r="J173" s="11">
        <v>0</v>
      </c>
      <c r="K173" s="11">
        <v>0</v>
      </c>
    </row>
    <row r="174" spans="2:11" ht="17.25" customHeight="1" x14ac:dyDescent="0.2">
      <c r="B174" s="7" t="s">
        <v>888</v>
      </c>
      <c r="C174" s="7" t="s">
        <v>889</v>
      </c>
      <c r="D174" s="11">
        <v>37.665702000000003</v>
      </c>
      <c r="E174" s="11">
        <v>23.715441999999999</v>
      </c>
      <c r="F174" s="11">
        <v>4.1850779999999999</v>
      </c>
      <c r="G174" s="11">
        <v>6.9751300000000001</v>
      </c>
      <c r="H174" s="11">
        <v>0</v>
      </c>
      <c r="I174" s="11">
        <v>1.3950260000000001</v>
      </c>
      <c r="J174" s="11">
        <v>0</v>
      </c>
      <c r="K174" s="11">
        <v>1.3950260000000001</v>
      </c>
    </row>
    <row r="175" spans="2:11" ht="17.25" customHeight="1" x14ac:dyDescent="0.2">
      <c r="B175" s="7" t="s">
        <v>890</v>
      </c>
      <c r="C175" s="7" t="s">
        <v>891</v>
      </c>
      <c r="D175" s="11">
        <v>37.512090999999998</v>
      </c>
      <c r="E175" s="11">
        <v>7.2136699999999996</v>
      </c>
      <c r="F175" s="11">
        <v>11.376583999999999</v>
      </c>
      <c r="G175" s="11">
        <v>18.921837</v>
      </c>
      <c r="H175" s="11">
        <v>0</v>
      </c>
      <c r="I175" s="11">
        <v>0</v>
      </c>
      <c r="J175" s="11">
        <v>0</v>
      </c>
      <c r="K175" s="11">
        <v>0</v>
      </c>
    </row>
    <row r="176" spans="2:11" ht="17.25" customHeight="1" x14ac:dyDescent="0.2">
      <c r="B176" s="7" t="s">
        <v>892</v>
      </c>
      <c r="C176" s="7" t="s">
        <v>893</v>
      </c>
      <c r="D176" s="11">
        <v>37.04898</v>
      </c>
      <c r="E176" s="11">
        <v>2.920604</v>
      </c>
      <c r="F176" s="11">
        <v>0</v>
      </c>
      <c r="G176" s="11">
        <v>34.128376000000003</v>
      </c>
      <c r="H176" s="11">
        <v>0</v>
      </c>
      <c r="I176" s="11">
        <v>0</v>
      </c>
      <c r="J176" s="11">
        <v>0</v>
      </c>
      <c r="K176" s="11">
        <v>0</v>
      </c>
    </row>
    <row r="177" spans="2:11" ht="17.25" customHeight="1" x14ac:dyDescent="0.2">
      <c r="B177" s="7" t="s">
        <v>894</v>
      </c>
      <c r="C177" s="7" t="s">
        <v>895</v>
      </c>
      <c r="D177" s="11">
        <v>36.518518</v>
      </c>
      <c r="E177" s="11">
        <v>0</v>
      </c>
      <c r="F177" s="11">
        <v>0</v>
      </c>
      <c r="G177" s="11">
        <v>0</v>
      </c>
      <c r="H177" s="11">
        <v>0</v>
      </c>
      <c r="I177" s="11">
        <v>36.518518</v>
      </c>
      <c r="J177" s="11">
        <v>0</v>
      </c>
      <c r="K177" s="11">
        <v>0</v>
      </c>
    </row>
    <row r="178" spans="2:11" ht="17.25" customHeight="1" x14ac:dyDescent="0.2">
      <c r="B178" s="7" t="s">
        <v>896</v>
      </c>
      <c r="C178" s="7" t="s">
        <v>897</v>
      </c>
      <c r="D178" s="11">
        <v>35.971179999999997</v>
      </c>
      <c r="E178" s="11">
        <v>16.187031000000001</v>
      </c>
      <c r="F178" s="11">
        <v>0</v>
      </c>
      <c r="G178" s="11">
        <v>8.9927949999999992</v>
      </c>
      <c r="H178" s="11">
        <v>0</v>
      </c>
      <c r="I178" s="11">
        <v>10.791354</v>
      </c>
      <c r="J178" s="11">
        <v>0</v>
      </c>
      <c r="K178" s="11">
        <v>0</v>
      </c>
    </row>
    <row r="179" spans="2:11" ht="17.25" customHeight="1" x14ac:dyDescent="0.2">
      <c r="B179" s="7" t="s">
        <v>898</v>
      </c>
      <c r="C179" s="7" t="s">
        <v>899</v>
      </c>
      <c r="D179" s="11">
        <v>35.380147999999998</v>
      </c>
      <c r="E179" s="11">
        <v>3.3801480000000002</v>
      </c>
      <c r="F179" s="11">
        <v>0</v>
      </c>
      <c r="G179" s="11">
        <v>16</v>
      </c>
      <c r="H179" s="11">
        <v>16</v>
      </c>
      <c r="I179" s="11">
        <v>0</v>
      </c>
      <c r="J179" s="11">
        <v>0</v>
      </c>
      <c r="K179" s="11">
        <v>0</v>
      </c>
    </row>
    <row r="180" spans="2:11" ht="17.25" customHeight="1" x14ac:dyDescent="0.2">
      <c r="B180" s="7" t="s">
        <v>900</v>
      </c>
      <c r="C180" s="7" t="s">
        <v>901</v>
      </c>
      <c r="D180" s="11">
        <v>31.451052000000001</v>
      </c>
      <c r="E180" s="11">
        <v>31.451052000000001</v>
      </c>
      <c r="F180" s="11">
        <v>0</v>
      </c>
      <c r="G180" s="11">
        <v>0</v>
      </c>
      <c r="H180" s="11">
        <v>0</v>
      </c>
      <c r="I180" s="11">
        <v>0</v>
      </c>
      <c r="J180" s="11">
        <v>0</v>
      </c>
      <c r="K180" s="11">
        <v>0</v>
      </c>
    </row>
    <row r="181" spans="2:11" ht="17.25" customHeight="1" x14ac:dyDescent="0.2">
      <c r="B181" s="7" t="s">
        <v>902</v>
      </c>
      <c r="C181" s="7" t="s">
        <v>903</v>
      </c>
      <c r="D181" s="11">
        <v>30.487976</v>
      </c>
      <c r="E181" s="11">
        <v>0</v>
      </c>
      <c r="F181" s="11">
        <v>0</v>
      </c>
      <c r="G181" s="11">
        <v>9.6216360000000005</v>
      </c>
      <c r="H181" s="11">
        <v>0</v>
      </c>
      <c r="I181" s="11">
        <v>0</v>
      </c>
      <c r="J181" s="11">
        <v>0</v>
      </c>
      <c r="K181" s="11">
        <v>20.866340000000001</v>
      </c>
    </row>
    <row r="182" spans="2:11" ht="17.25" customHeight="1" x14ac:dyDescent="0.2">
      <c r="B182" s="7" t="s">
        <v>904</v>
      </c>
      <c r="C182" s="7" t="s">
        <v>905</v>
      </c>
      <c r="D182" s="11">
        <v>30.050632</v>
      </c>
      <c r="E182" s="11">
        <v>0</v>
      </c>
      <c r="F182" s="11">
        <v>0</v>
      </c>
      <c r="G182" s="11">
        <v>30.050632</v>
      </c>
      <c r="H182" s="11">
        <v>0</v>
      </c>
      <c r="I182" s="11">
        <v>0</v>
      </c>
      <c r="J182" s="11">
        <v>0</v>
      </c>
      <c r="K182" s="11">
        <v>0</v>
      </c>
    </row>
    <row r="183" spans="2:11" ht="17.25" customHeight="1" x14ac:dyDescent="0.2">
      <c r="B183" s="7" t="s">
        <v>906</v>
      </c>
      <c r="C183" s="7" t="s">
        <v>907</v>
      </c>
      <c r="D183" s="11">
        <v>28.712669000000002</v>
      </c>
      <c r="E183" s="11">
        <v>0</v>
      </c>
      <c r="F183" s="11">
        <v>5.7370039999999998</v>
      </c>
      <c r="G183" s="11">
        <v>22.975664999999999</v>
      </c>
      <c r="H183" s="11">
        <v>0</v>
      </c>
      <c r="I183" s="11">
        <v>0</v>
      </c>
      <c r="J183" s="11">
        <v>0</v>
      </c>
      <c r="K183" s="11">
        <v>0</v>
      </c>
    </row>
    <row r="184" spans="2:11" ht="17.25" customHeight="1" x14ac:dyDescent="0.2">
      <c r="B184" s="7" t="s">
        <v>908</v>
      </c>
      <c r="C184" s="7" t="s">
        <v>909</v>
      </c>
      <c r="D184" s="11">
        <v>28.370149999999999</v>
      </c>
      <c r="E184" s="11">
        <v>0</v>
      </c>
      <c r="F184" s="11">
        <v>13.419890000000001</v>
      </c>
      <c r="G184" s="11">
        <v>13.95026</v>
      </c>
      <c r="H184" s="11">
        <v>0</v>
      </c>
      <c r="I184" s="11">
        <v>1</v>
      </c>
      <c r="J184" s="11">
        <v>0</v>
      </c>
      <c r="K184" s="11">
        <v>0</v>
      </c>
    </row>
    <row r="185" spans="2:11" ht="17.25" customHeight="1" x14ac:dyDescent="0.2">
      <c r="B185" s="7" t="s">
        <v>910</v>
      </c>
      <c r="C185" s="7" t="s">
        <v>911</v>
      </c>
      <c r="D185" s="11">
        <v>27.823718</v>
      </c>
      <c r="E185" s="11">
        <v>3.3801480000000002</v>
      </c>
      <c r="F185" s="11">
        <v>0</v>
      </c>
      <c r="G185" s="11">
        <v>24.443570000000001</v>
      </c>
      <c r="H185" s="11">
        <v>0</v>
      </c>
      <c r="I185" s="11">
        <v>0</v>
      </c>
      <c r="J185" s="11">
        <v>0</v>
      </c>
      <c r="K185" s="11">
        <v>0</v>
      </c>
    </row>
    <row r="186" spans="2:11" ht="17.25" customHeight="1" x14ac:dyDescent="0.2">
      <c r="B186" s="7" t="s">
        <v>912</v>
      </c>
      <c r="C186" s="7" t="s">
        <v>913</v>
      </c>
      <c r="D186" s="11">
        <v>27.631907000000002</v>
      </c>
      <c r="E186" s="11">
        <v>3.597118</v>
      </c>
      <c r="F186" s="11">
        <v>0</v>
      </c>
      <c r="G186" s="11">
        <v>22.236229999999999</v>
      </c>
      <c r="H186" s="11">
        <v>0</v>
      </c>
      <c r="I186" s="11">
        <v>1.798559</v>
      </c>
      <c r="J186" s="11">
        <v>0</v>
      </c>
      <c r="K186" s="11">
        <v>0</v>
      </c>
    </row>
    <row r="187" spans="2:11" ht="17.25" customHeight="1" x14ac:dyDescent="0.2">
      <c r="B187" s="7" t="s">
        <v>914</v>
      </c>
      <c r="C187" s="7" t="s">
        <v>915</v>
      </c>
      <c r="D187" s="11">
        <v>27.253374999999998</v>
      </c>
      <c r="E187" s="11">
        <v>6.6450420000000001</v>
      </c>
      <c r="F187" s="11">
        <v>0</v>
      </c>
      <c r="G187" s="11">
        <v>20.608332999999998</v>
      </c>
      <c r="H187" s="11">
        <v>0</v>
      </c>
      <c r="I187" s="11">
        <v>0</v>
      </c>
      <c r="J187" s="11">
        <v>0</v>
      </c>
      <c r="K187" s="11">
        <v>0</v>
      </c>
    </row>
    <row r="188" spans="2:11" ht="17.25" customHeight="1" x14ac:dyDescent="0.2">
      <c r="B188" s="7" t="s">
        <v>916</v>
      </c>
      <c r="C188" s="7" t="s">
        <v>917</v>
      </c>
      <c r="D188" s="11">
        <v>27.251334</v>
      </c>
      <c r="E188" s="11">
        <v>27.251334</v>
      </c>
      <c r="F188" s="11">
        <v>0</v>
      </c>
      <c r="G188" s="11">
        <v>0</v>
      </c>
      <c r="H188" s="11">
        <v>0</v>
      </c>
      <c r="I188" s="11">
        <v>0</v>
      </c>
      <c r="J188" s="11">
        <v>0</v>
      </c>
      <c r="K188" s="11">
        <v>0</v>
      </c>
    </row>
    <row r="189" spans="2:11" ht="17.25" customHeight="1" x14ac:dyDescent="0.2">
      <c r="B189" s="7" t="s">
        <v>918</v>
      </c>
      <c r="C189" s="7" t="s">
        <v>919</v>
      </c>
      <c r="D189" s="11">
        <v>27.05003</v>
      </c>
      <c r="E189" s="11">
        <v>10.820012</v>
      </c>
      <c r="F189" s="11">
        <v>0</v>
      </c>
      <c r="G189" s="11">
        <v>13.525015</v>
      </c>
      <c r="H189" s="11">
        <v>0</v>
      </c>
      <c r="I189" s="11">
        <v>2.705003</v>
      </c>
      <c r="J189" s="11">
        <v>0</v>
      </c>
      <c r="K189" s="11">
        <v>0</v>
      </c>
    </row>
    <row r="190" spans="2:11" ht="17.25" customHeight="1" x14ac:dyDescent="0.2">
      <c r="B190" s="7" t="s">
        <v>920</v>
      </c>
      <c r="C190" s="7" t="s">
        <v>921</v>
      </c>
      <c r="D190" s="11">
        <v>25.728531</v>
      </c>
      <c r="E190" s="11">
        <v>2.3235739999999998</v>
      </c>
      <c r="F190" s="11">
        <v>0</v>
      </c>
      <c r="G190" s="11">
        <v>23.404957</v>
      </c>
      <c r="H190" s="11">
        <v>0</v>
      </c>
      <c r="I190" s="11">
        <v>0</v>
      </c>
      <c r="J190" s="11">
        <v>0</v>
      </c>
      <c r="K190" s="11">
        <v>0</v>
      </c>
    </row>
    <row r="191" spans="2:11" ht="17.25" customHeight="1" x14ac:dyDescent="0.2">
      <c r="B191" s="7" t="s">
        <v>922</v>
      </c>
      <c r="C191" s="7" t="s">
        <v>923</v>
      </c>
      <c r="D191" s="11">
        <v>25.686634999999999</v>
      </c>
      <c r="E191" s="11">
        <v>0</v>
      </c>
      <c r="F191" s="11">
        <v>13.749107</v>
      </c>
      <c r="G191" s="11">
        <v>11.937528</v>
      </c>
      <c r="H191" s="11">
        <v>0</v>
      </c>
      <c r="I191" s="11">
        <v>0</v>
      </c>
      <c r="J191" s="11">
        <v>0</v>
      </c>
      <c r="K191" s="11">
        <v>0</v>
      </c>
    </row>
    <row r="192" spans="2:11" ht="17.25" customHeight="1" x14ac:dyDescent="0.2">
      <c r="B192" s="7" t="s">
        <v>924</v>
      </c>
      <c r="C192" s="7" t="s">
        <v>925</v>
      </c>
      <c r="D192" s="11">
        <v>25.677157999999999</v>
      </c>
      <c r="E192" s="11">
        <v>4.3337320000000004</v>
      </c>
      <c r="F192" s="11">
        <v>13.401839000000001</v>
      </c>
      <c r="G192" s="11">
        <v>7.9415870000000002</v>
      </c>
      <c r="H192" s="11">
        <v>0</v>
      </c>
      <c r="I192" s="11">
        <v>0</v>
      </c>
      <c r="J192" s="11">
        <v>0</v>
      </c>
      <c r="K192" s="11">
        <v>0</v>
      </c>
    </row>
    <row r="193" spans="2:11" ht="17.25" customHeight="1" x14ac:dyDescent="0.2">
      <c r="B193" s="7" t="s">
        <v>926</v>
      </c>
      <c r="C193" s="7" t="s">
        <v>927</v>
      </c>
      <c r="D193" s="11">
        <v>25.348516</v>
      </c>
      <c r="E193" s="11">
        <v>22.141304000000002</v>
      </c>
      <c r="F193" s="11">
        <v>0</v>
      </c>
      <c r="G193" s="11">
        <v>3.2072120000000002</v>
      </c>
      <c r="H193" s="11">
        <v>0</v>
      </c>
      <c r="I193" s="11">
        <v>0</v>
      </c>
      <c r="J193" s="11">
        <v>0</v>
      </c>
      <c r="K193" s="11">
        <v>0</v>
      </c>
    </row>
    <row r="194" spans="2:11" ht="17.25" customHeight="1" x14ac:dyDescent="0.2">
      <c r="B194" s="7" t="s">
        <v>928</v>
      </c>
      <c r="C194" s="7" t="s">
        <v>929</v>
      </c>
      <c r="D194" s="11">
        <v>24.401586000000002</v>
      </c>
      <c r="E194" s="11">
        <v>11.09163</v>
      </c>
      <c r="F194" s="11">
        <v>2.2183259999999998</v>
      </c>
      <c r="G194" s="11">
        <v>6.6549779999999998</v>
      </c>
      <c r="H194" s="11">
        <v>0</v>
      </c>
      <c r="I194" s="11">
        <v>4.4366519999999996</v>
      </c>
      <c r="J194" s="11">
        <v>0</v>
      </c>
      <c r="K194" s="11">
        <v>0</v>
      </c>
    </row>
    <row r="195" spans="2:11" ht="17.25" customHeight="1" x14ac:dyDescent="0.2">
      <c r="B195" s="7" t="s">
        <v>930</v>
      </c>
      <c r="C195" s="7" t="s">
        <v>931</v>
      </c>
      <c r="D195" s="11">
        <v>24.384164999999999</v>
      </c>
      <c r="E195" s="11">
        <v>24.384164999999999</v>
      </c>
      <c r="F195" s="11">
        <v>0</v>
      </c>
      <c r="G195" s="11">
        <v>0</v>
      </c>
      <c r="H195" s="11">
        <v>0</v>
      </c>
      <c r="I195" s="11">
        <v>0</v>
      </c>
      <c r="J195" s="11">
        <v>0</v>
      </c>
      <c r="K195" s="11">
        <v>0</v>
      </c>
    </row>
    <row r="196" spans="2:11" ht="17.25" customHeight="1" x14ac:dyDescent="0.2">
      <c r="B196" s="7" t="s">
        <v>932</v>
      </c>
      <c r="C196" s="7" t="s">
        <v>933</v>
      </c>
      <c r="D196" s="11">
        <v>24.014787999999999</v>
      </c>
      <c r="E196" s="11">
        <v>0</v>
      </c>
      <c r="F196" s="11">
        <v>2</v>
      </c>
      <c r="G196" s="11">
        <v>13.567436000000001</v>
      </c>
      <c r="H196" s="11">
        <v>0</v>
      </c>
      <c r="I196" s="11">
        <v>8.4473520000000004</v>
      </c>
      <c r="J196" s="11">
        <v>0</v>
      </c>
      <c r="K196" s="11">
        <v>0</v>
      </c>
    </row>
    <row r="197" spans="2:11" ht="17.25" customHeight="1" x14ac:dyDescent="0.2">
      <c r="B197" s="7" t="s">
        <v>934</v>
      </c>
      <c r="C197" s="7" t="s">
        <v>935</v>
      </c>
      <c r="D197" s="11">
        <v>23.853660000000001</v>
      </c>
      <c r="E197" s="11">
        <v>0</v>
      </c>
      <c r="F197" s="11">
        <v>0</v>
      </c>
      <c r="G197" s="11">
        <v>23.853660000000001</v>
      </c>
      <c r="H197" s="11">
        <v>0</v>
      </c>
      <c r="I197" s="11">
        <v>0</v>
      </c>
      <c r="J197" s="11">
        <v>0</v>
      </c>
      <c r="K197" s="11">
        <v>0</v>
      </c>
    </row>
    <row r="198" spans="2:11" ht="17.25" customHeight="1" x14ac:dyDescent="0.2">
      <c r="B198" s="7" t="s">
        <v>936</v>
      </c>
      <c r="C198" s="7" t="s">
        <v>937</v>
      </c>
      <c r="D198" s="11">
        <v>23.73556</v>
      </c>
      <c r="E198" s="11">
        <v>0</v>
      </c>
      <c r="F198" s="11">
        <v>0</v>
      </c>
      <c r="G198" s="11">
        <v>22.73556</v>
      </c>
      <c r="H198" s="11">
        <v>0</v>
      </c>
      <c r="I198" s="11">
        <v>0</v>
      </c>
      <c r="J198" s="11">
        <v>0</v>
      </c>
      <c r="K198" s="11">
        <v>1</v>
      </c>
    </row>
    <row r="199" spans="2:11" ht="17.25" customHeight="1" x14ac:dyDescent="0.2">
      <c r="B199" s="7" t="s">
        <v>938</v>
      </c>
      <c r="C199" s="7" t="s">
        <v>939</v>
      </c>
      <c r="D199" s="11">
        <v>22.318182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  <c r="J199" s="11">
        <v>0</v>
      </c>
      <c r="K199" s="11">
        <v>22.318182</v>
      </c>
    </row>
    <row r="200" spans="2:11" ht="17.25" customHeight="1" x14ac:dyDescent="0.2">
      <c r="B200" s="7" t="s">
        <v>940</v>
      </c>
      <c r="C200" s="7" t="s">
        <v>941</v>
      </c>
      <c r="D200" s="11">
        <v>21.912568</v>
      </c>
      <c r="E200" s="11">
        <v>21.912568</v>
      </c>
      <c r="F200" s="11">
        <v>0</v>
      </c>
      <c r="G200" s="11">
        <v>0</v>
      </c>
      <c r="H200" s="11">
        <v>0</v>
      </c>
      <c r="I200" s="11">
        <v>0</v>
      </c>
      <c r="J200" s="11">
        <v>0</v>
      </c>
      <c r="K200" s="11">
        <v>0</v>
      </c>
    </row>
    <row r="201" spans="2:11" ht="17.25" customHeight="1" x14ac:dyDescent="0.2">
      <c r="B201" s="7" t="s">
        <v>942</v>
      </c>
      <c r="C201" s="7" t="s">
        <v>943</v>
      </c>
      <c r="D201" s="11">
        <v>21.498540999999999</v>
      </c>
      <c r="E201" s="11">
        <v>1.1591119999999999</v>
      </c>
      <c r="F201" s="11">
        <v>0</v>
      </c>
      <c r="G201" s="11">
        <v>13.525015</v>
      </c>
      <c r="H201" s="11">
        <v>5</v>
      </c>
      <c r="I201" s="11">
        <v>0</v>
      </c>
      <c r="J201" s="11">
        <v>1.814414</v>
      </c>
      <c r="K201" s="11">
        <v>0</v>
      </c>
    </row>
    <row r="202" spans="2:11" ht="17.25" customHeight="1" x14ac:dyDescent="0.2">
      <c r="B202" s="7" t="s">
        <v>944</v>
      </c>
      <c r="C202" s="7" t="s">
        <v>945</v>
      </c>
      <c r="D202" s="11">
        <v>21.027027</v>
      </c>
      <c r="E202" s="11">
        <v>0</v>
      </c>
      <c r="F202" s="11">
        <v>0</v>
      </c>
      <c r="G202" s="11">
        <v>0</v>
      </c>
      <c r="H202" s="11">
        <v>0</v>
      </c>
      <c r="I202" s="11">
        <v>0</v>
      </c>
      <c r="J202" s="11">
        <v>0</v>
      </c>
      <c r="K202" s="11">
        <v>21.027027</v>
      </c>
    </row>
    <row r="203" spans="2:11" ht="17.25" customHeight="1" x14ac:dyDescent="0.2">
      <c r="B203" s="7" t="s">
        <v>946</v>
      </c>
      <c r="C203" s="7" t="s">
        <v>947</v>
      </c>
      <c r="D203" s="11">
        <v>20.608695999999998</v>
      </c>
      <c r="E203" s="11">
        <v>0</v>
      </c>
      <c r="F203" s="11">
        <v>0</v>
      </c>
      <c r="G203" s="11">
        <v>0</v>
      </c>
      <c r="H203" s="11">
        <v>20.608695999999998</v>
      </c>
      <c r="I203" s="11">
        <v>0</v>
      </c>
      <c r="J203" s="11">
        <v>0</v>
      </c>
      <c r="K203" s="11">
        <v>0</v>
      </c>
    </row>
    <row r="204" spans="2:11" ht="17.25" customHeight="1" x14ac:dyDescent="0.2">
      <c r="B204" s="7" t="s">
        <v>948</v>
      </c>
      <c r="C204" s="7" t="s">
        <v>949</v>
      </c>
      <c r="D204" s="11">
        <v>19.490665</v>
      </c>
      <c r="E204" s="11">
        <v>19.490665</v>
      </c>
      <c r="F204" s="11">
        <v>0</v>
      </c>
      <c r="G204" s="11">
        <v>0</v>
      </c>
      <c r="H204" s="11">
        <v>0</v>
      </c>
      <c r="I204" s="11">
        <v>0</v>
      </c>
      <c r="J204" s="11">
        <v>0</v>
      </c>
      <c r="K204" s="11">
        <v>0</v>
      </c>
    </row>
    <row r="205" spans="2:11" ht="17.25" customHeight="1" x14ac:dyDescent="0.2">
      <c r="B205" s="7" t="s">
        <v>950</v>
      </c>
      <c r="C205" s="7" t="s">
        <v>951</v>
      </c>
      <c r="D205" s="11">
        <v>19.355217</v>
      </c>
      <c r="E205" s="11">
        <v>0</v>
      </c>
      <c r="F205" s="11">
        <v>0</v>
      </c>
      <c r="G205" s="11">
        <v>0</v>
      </c>
      <c r="H205" s="11">
        <v>0</v>
      </c>
      <c r="I205" s="11">
        <v>19.355217</v>
      </c>
      <c r="J205" s="11">
        <v>0</v>
      </c>
      <c r="K205" s="11">
        <v>0</v>
      </c>
    </row>
    <row r="206" spans="2:11" ht="17.25" customHeight="1" x14ac:dyDescent="0.2">
      <c r="B206" s="7" t="s">
        <v>952</v>
      </c>
      <c r="C206" s="7" t="s">
        <v>953</v>
      </c>
      <c r="D206" s="11">
        <v>18.904841999999999</v>
      </c>
      <c r="E206" s="11">
        <v>0</v>
      </c>
      <c r="F206" s="11">
        <v>0</v>
      </c>
      <c r="G206" s="11">
        <v>18.904841999999999</v>
      </c>
      <c r="H206" s="11">
        <v>0</v>
      </c>
      <c r="I206" s="11">
        <v>0</v>
      </c>
      <c r="J206" s="11">
        <v>0</v>
      </c>
      <c r="K206" s="11">
        <v>0</v>
      </c>
    </row>
    <row r="207" spans="2:11" ht="17.25" customHeight="1" x14ac:dyDescent="0.2">
      <c r="B207" s="7" t="s">
        <v>954</v>
      </c>
      <c r="C207" s="7" t="s">
        <v>955</v>
      </c>
      <c r="D207" s="11">
        <v>18.177914000000001</v>
      </c>
      <c r="E207" s="11">
        <v>0</v>
      </c>
      <c r="F207" s="11">
        <v>0</v>
      </c>
      <c r="G207" s="11">
        <v>18.177914000000001</v>
      </c>
      <c r="H207" s="11">
        <v>0</v>
      </c>
      <c r="I207" s="11">
        <v>0</v>
      </c>
      <c r="J207" s="11">
        <v>0</v>
      </c>
      <c r="K207" s="11">
        <v>0</v>
      </c>
    </row>
    <row r="208" spans="2:11" ht="17.25" customHeight="1" x14ac:dyDescent="0.2">
      <c r="B208" s="7" t="s">
        <v>956</v>
      </c>
      <c r="C208" s="7" t="s">
        <v>957</v>
      </c>
      <c r="D208" s="11">
        <v>18.082839</v>
      </c>
      <c r="E208" s="11">
        <v>0</v>
      </c>
      <c r="F208" s="11">
        <v>16.082839</v>
      </c>
      <c r="G208" s="11">
        <v>2</v>
      </c>
      <c r="H208" s="11">
        <v>0</v>
      </c>
      <c r="I208" s="11">
        <v>0</v>
      </c>
      <c r="J208" s="11">
        <v>0</v>
      </c>
      <c r="K208" s="11">
        <v>0</v>
      </c>
    </row>
    <row r="209" spans="2:11" ht="17.25" customHeight="1" x14ac:dyDescent="0.2">
      <c r="B209" s="7" t="s">
        <v>958</v>
      </c>
      <c r="C209" s="7" t="s">
        <v>959</v>
      </c>
      <c r="D209" s="11">
        <v>17.836214999999999</v>
      </c>
      <c r="E209" s="11">
        <v>0</v>
      </c>
      <c r="F209" s="11">
        <v>0</v>
      </c>
      <c r="G209" s="11">
        <v>17.836214999999999</v>
      </c>
      <c r="H209" s="11">
        <v>0</v>
      </c>
      <c r="I209" s="11">
        <v>0</v>
      </c>
      <c r="J209" s="11">
        <v>0</v>
      </c>
      <c r="K209" s="11">
        <v>0</v>
      </c>
    </row>
    <row r="210" spans="2:11" ht="17.25" customHeight="1" x14ac:dyDescent="0.2">
      <c r="B210" s="7" t="s">
        <v>960</v>
      </c>
      <c r="C210" s="7" t="s">
        <v>961</v>
      </c>
      <c r="D210" s="11">
        <v>17.798559000000001</v>
      </c>
      <c r="E210" s="11">
        <v>0</v>
      </c>
      <c r="F210" s="11">
        <v>0</v>
      </c>
      <c r="G210" s="11">
        <v>17.798559000000001</v>
      </c>
      <c r="H210" s="11">
        <v>0</v>
      </c>
      <c r="I210" s="11">
        <v>0</v>
      </c>
      <c r="J210" s="11">
        <v>0</v>
      </c>
      <c r="K210" s="11">
        <v>0</v>
      </c>
    </row>
    <row r="211" spans="2:11" ht="17.25" customHeight="1" x14ac:dyDescent="0.2">
      <c r="B211" s="7" t="s">
        <v>962</v>
      </c>
      <c r="C211" s="7" t="s">
        <v>963</v>
      </c>
      <c r="D211" s="11">
        <v>16.442592999999999</v>
      </c>
      <c r="E211" s="11">
        <v>5.6166960000000001</v>
      </c>
      <c r="F211" s="11">
        <v>0</v>
      </c>
      <c r="G211" s="11">
        <v>10.825896999999999</v>
      </c>
      <c r="H211" s="11">
        <v>0</v>
      </c>
      <c r="I211" s="11">
        <v>0</v>
      </c>
      <c r="J211" s="11">
        <v>0</v>
      </c>
      <c r="K211" s="11">
        <v>0</v>
      </c>
    </row>
    <row r="212" spans="2:11" ht="17.25" customHeight="1" x14ac:dyDescent="0.2">
      <c r="B212" s="7" t="s">
        <v>964</v>
      </c>
      <c r="C212" s="7" t="s">
        <v>965</v>
      </c>
      <c r="D212" s="11">
        <v>16.102793999999999</v>
      </c>
      <c r="E212" s="11">
        <v>3.1646299999999998</v>
      </c>
      <c r="F212" s="11">
        <v>1.250659</v>
      </c>
      <c r="G212" s="11">
        <v>6.8978270000000004</v>
      </c>
      <c r="H212" s="11">
        <v>1.5390189999999999</v>
      </c>
      <c r="I212" s="11">
        <v>3.2506590000000002</v>
      </c>
      <c r="J212" s="11">
        <v>0</v>
      </c>
      <c r="K212" s="11">
        <v>0</v>
      </c>
    </row>
    <row r="213" spans="2:11" ht="17.25" customHeight="1" x14ac:dyDescent="0.2">
      <c r="B213" s="7" t="s">
        <v>966</v>
      </c>
      <c r="C213" s="7" t="s">
        <v>967</v>
      </c>
      <c r="D213" s="11">
        <v>15.725526</v>
      </c>
      <c r="E213" s="11">
        <v>15.725526</v>
      </c>
      <c r="F213" s="11">
        <v>0</v>
      </c>
      <c r="G213" s="11">
        <v>0</v>
      </c>
      <c r="H213" s="11">
        <v>0</v>
      </c>
      <c r="I213" s="11">
        <v>0</v>
      </c>
      <c r="J213" s="11">
        <v>0</v>
      </c>
      <c r="K213" s="11">
        <v>0</v>
      </c>
    </row>
    <row r="214" spans="2:11" ht="17.25" customHeight="1" x14ac:dyDescent="0.2">
      <c r="B214" s="7" t="s">
        <v>968</v>
      </c>
      <c r="C214" s="7" t="s">
        <v>969</v>
      </c>
      <c r="D214" s="11">
        <v>15.725526</v>
      </c>
      <c r="E214" s="11">
        <v>15.725526</v>
      </c>
      <c r="F214" s="11">
        <v>0</v>
      </c>
      <c r="G214" s="11">
        <v>0</v>
      </c>
      <c r="H214" s="11">
        <v>0</v>
      </c>
      <c r="I214" s="11">
        <v>0</v>
      </c>
      <c r="J214" s="11">
        <v>0</v>
      </c>
      <c r="K214" s="11">
        <v>0</v>
      </c>
    </row>
    <row r="215" spans="2:11" ht="17.25" customHeight="1" x14ac:dyDescent="0.2">
      <c r="B215" s="7" t="s">
        <v>970</v>
      </c>
      <c r="C215" s="7" t="s">
        <v>971</v>
      </c>
      <c r="D215" s="11">
        <v>15.487928</v>
      </c>
      <c r="E215" s="11">
        <v>0</v>
      </c>
      <c r="F215" s="11">
        <v>0</v>
      </c>
      <c r="G215" s="11">
        <v>15.487928</v>
      </c>
      <c r="H215" s="11">
        <v>0</v>
      </c>
      <c r="I215" s="11">
        <v>0</v>
      </c>
      <c r="J215" s="11">
        <v>0</v>
      </c>
      <c r="K215" s="11">
        <v>0</v>
      </c>
    </row>
    <row r="216" spans="2:11" ht="17.25" customHeight="1" x14ac:dyDescent="0.2">
      <c r="B216" s="7" t="s">
        <v>972</v>
      </c>
      <c r="C216" s="7" t="s">
        <v>973</v>
      </c>
      <c r="D216" s="11">
        <v>15.31711</v>
      </c>
      <c r="E216" s="11">
        <v>0</v>
      </c>
      <c r="F216" s="11">
        <v>0</v>
      </c>
      <c r="G216" s="11">
        <v>15.31711</v>
      </c>
      <c r="H216" s="11">
        <v>0</v>
      </c>
      <c r="I216" s="11">
        <v>0</v>
      </c>
      <c r="J216" s="11">
        <v>0</v>
      </c>
      <c r="K216" s="11">
        <v>0</v>
      </c>
    </row>
    <row r="217" spans="2:11" ht="17.25" customHeight="1" x14ac:dyDescent="0.2">
      <c r="B217" s="7" t="s">
        <v>974</v>
      </c>
      <c r="C217" s="7" t="s">
        <v>975</v>
      </c>
      <c r="D217" s="11">
        <v>14.984838</v>
      </c>
      <c r="E217" s="11">
        <v>7.5426299999999999</v>
      </c>
      <c r="F217" s="11">
        <v>3.7888229999999998</v>
      </c>
      <c r="G217" s="11">
        <v>1.5157039999999999</v>
      </c>
      <c r="H217" s="11">
        <v>0</v>
      </c>
      <c r="I217" s="11">
        <v>0</v>
      </c>
      <c r="J217" s="11">
        <v>2.1376810000000002</v>
      </c>
      <c r="K217" s="11">
        <v>0</v>
      </c>
    </row>
    <row r="218" spans="2:11" ht="17.25" customHeight="1" x14ac:dyDescent="0.2">
      <c r="B218" s="7" t="s">
        <v>976</v>
      </c>
      <c r="C218" s="7" t="s">
        <v>977</v>
      </c>
      <c r="D218" s="11">
        <v>13.419890000000001</v>
      </c>
      <c r="E218" s="11">
        <v>0</v>
      </c>
      <c r="F218" s="11">
        <v>13.419890000000001</v>
      </c>
      <c r="G218" s="11">
        <v>0</v>
      </c>
      <c r="H218" s="11">
        <v>0</v>
      </c>
      <c r="I218" s="11">
        <v>0</v>
      </c>
      <c r="J218" s="11">
        <v>0</v>
      </c>
      <c r="K218" s="11">
        <v>0</v>
      </c>
    </row>
    <row r="219" spans="2:11" ht="17.25" customHeight="1" x14ac:dyDescent="0.2">
      <c r="B219" s="7" t="s">
        <v>978</v>
      </c>
      <c r="C219" s="7" t="s">
        <v>979</v>
      </c>
      <c r="D219" s="11">
        <v>13.366652</v>
      </c>
      <c r="E219" s="11">
        <v>11.363175999999999</v>
      </c>
      <c r="F219" s="11">
        <v>0</v>
      </c>
      <c r="G219" s="11">
        <v>1.003476</v>
      </c>
      <c r="H219" s="11">
        <v>0</v>
      </c>
      <c r="I219" s="11">
        <v>0</v>
      </c>
      <c r="J219" s="11">
        <v>1</v>
      </c>
      <c r="K219" s="11">
        <v>0</v>
      </c>
    </row>
    <row r="220" spans="2:11" ht="17.25" customHeight="1" x14ac:dyDescent="0.2">
      <c r="B220" s="7" t="s">
        <v>980</v>
      </c>
      <c r="C220" s="7" t="s">
        <v>981</v>
      </c>
      <c r="D220" s="11">
        <v>13.001196</v>
      </c>
      <c r="E220" s="11">
        <v>8.6674640000000007</v>
      </c>
      <c r="F220" s="11">
        <v>4.3337320000000004</v>
      </c>
      <c r="G220" s="11">
        <v>0</v>
      </c>
      <c r="H220" s="11">
        <v>0</v>
      </c>
      <c r="I220" s="11">
        <v>0</v>
      </c>
      <c r="J220" s="11">
        <v>0</v>
      </c>
      <c r="K220" s="11">
        <v>0</v>
      </c>
    </row>
    <row r="221" spans="2:11" ht="17.25" customHeight="1" x14ac:dyDescent="0.2">
      <c r="B221" s="7" t="s">
        <v>982</v>
      </c>
      <c r="C221" s="7" t="s">
        <v>983</v>
      </c>
      <c r="D221" s="11">
        <v>12.978202</v>
      </c>
      <c r="E221" s="11">
        <v>2.341021</v>
      </c>
      <c r="F221" s="11">
        <v>9.4552720000000008</v>
      </c>
      <c r="G221" s="11">
        <v>1.1819090000000001</v>
      </c>
      <c r="H221" s="11">
        <v>0</v>
      </c>
      <c r="I221" s="11">
        <v>0</v>
      </c>
      <c r="J221" s="11">
        <v>0</v>
      </c>
      <c r="K221" s="11">
        <v>0</v>
      </c>
    </row>
    <row r="222" spans="2:11" ht="17.25" customHeight="1" x14ac:dyDescent="0.2">
      <c r="B222" s="7" t="s">
        <v>984</v>
      </c>
      <c r="C222" s="7" t="s">
        <v>985</v>
      </c>
      <c r="D222" s="11">
        <v>12.949624999999999</v>
      </c>
      <c r="E222" s="11">
        <v>12.949624999999999</v>
      </c>
      <c r="F222" s="11">
        <v>0</v>
      </c>
      <c r="G222" s="11">
        <v>0</v>
      </c>
      <c r="H222" s="11">
        <v>0</v>
      </c>
      <c r="I222" s="11">
        <v>0</v>
      </c>
      <c r="J222" s="11">
        <v>0</v>
      </c>
      <c r="K222" s="11">
        <v>0</v>
      </c>
    </row>
    <row r="223" spans="2:11" ht="17.25" customHeight="1" x14ac:dyDescent="0.2">
      <c r="B223" s="7" t="s">
        <v>986</v>
      </c>
      <c r="C223" s="7" t="s">
        <v>987</v>
      </c>
      <c r="D223" s="11">
        <v>12.798140999999999</v>
      </c>
      <c r="E223" s="11">
        <v>0</v>
      </c>
      <c r="F223" s="11">
        <v>0</v>
      </c>
      <c r="G223" s="11">
        <v>12.798140999999999</v>
      </c>
      <c r="H223" s="11">
        <v>0</v>
      </c>
      <c r="I223" s="11">
        <v>0</v>
      </c>
      <c r="J223" s="11">
        <v>0</v>
      </c>
      <c r="K223" s="11">
        <v>0</v>
      </c>
    </row>
    <row r="224" spans="2:11" ht="17.25" customHeight="1" x14ac:dyDescent="0.2">
      <c r="B224" s="7" t="s">
        <v>988</v>
      </c>
      <c r="C224" s="7" t="s">
        <v>989</v>
      </c>
      <c r="D224" s="11">
        <v>12.625</v>
      </c>
      <c r="E224" s="11">
        <v>6.3125</v>
      </c>
      <c r="F224" s="11">
        <v>6.3125</v>
      </c>
      <c r="G224" s="11">
        <v>0</v>
      </c>
      <c r="H224" s="11">
        <v>0</v>
      </c>
      <c r="I224" s="11">
        <v>0</v>
      </c>
      <c r="J224" s="11">
        <v>0</v>
      </c>
      <c r="K224" s="11">
        <v>0</v>
      </c>
    </row>
    <row r="225" spans="2:11" ht="17.25" customHeight="1" x14ac:dyDescent="0.2">
      <c r="B225" s="7" t="s">
        <v>990</v>
      </c>
      <c r="C225" s="7" t="s">
        <v>991</v>
      </c>
      <c r="D225" s="11">
        <v>12.385012</v>
      </c>
      <c r="E225" s="11">
        <v>0</v>
      </c>
      <c r="F225" s="11">
        <v>2.8685019999999999</v>
      </c>
      <c r="G225" s="11">
        <v>0</v>
      </c>
      <c r="H225" s="11">
        <v>9.5165100000000002</v>
      </c>
      <c r="I225" s="11">
        <v>0</v>
      </c>
      <c r="J225" s="11">
        <v>0</v>
      </c>
      <c r="K225" s="11">
        <v>0</v>
      </c>
    </row>
    <row r="226" spans="2:11" ht="17.25" customHeight="1" x14ac:dyDescent="0.2">
      <c r="B226" s="7" t="s">
        <v>992</v>
      </c>
      <c r="C226" s="7" t="s">
        <v>993</v>
      </c>
      <c r="D226" s="11">
        <v>12.298551</v>
      </c>
      <c r="E226" s="11">
        <v>3.8126090000000001</v>
      </c>
      <c r="F226" s="11">
        <v>2.5013179999999999</v>
      </c>
      <c r="G226" s="11">
        <v>5.9846240000000002</v>
      </c>
      <c r="H226" s="11">
        <v>0</v>
      </c>
      <c r="I226" s="11">
        <v>0</v>
      </c>
      <c r="J226" s="11">
        <v>0</v>
      </c>
      <c r="K226" s="11">
        <v>0</v>
      </c>
    </row>
    <row r="227" spans="2:11" ht="17.25" customHeight="1" x14ac:dyDescent="0.2">
      <c r="B227" s="7" t="s">
        <v>994</v>
      </c>
      <c r="C227" s="7" t="s">
        <v>995</v>
      </c>
      <c r="D227" s="11">
        <v>11.963469999999999</v>
      </c>
      <c r="E227" s="11">
        <v>3.2512219999999998</v>
      </c>
      <c r="F227" s="11">
        <v>1</v>
      </c>
      <c r="G227" s="11">
        <v>3.2072120000000002</v>
      </c>
      <c r="H227" s="11">
        <v>2.505036</v>
      </c>
      <c r="I227" s="11">
        <v>2</v>
      </c>
      <c r="J227" s="11">
        <v>0</v>
      </c>
      <c r="K227" s="11">
        <v>0</v>
      </c>
    </row>
    <row r="228" spans="2:11" x14ac:dyDescent="0.2">
      <c r="B228" s="7" t="s">
        <v>996</v>
      </c>
      <c r="C228" s="7" t="s">
        <v>997</v>
      </c>
      <c r="D228" s="11">
        <v>11.751822000000001</v>
      </c>
      <c r="E228" s="11">
        <v>0</v>
      </c>
      <c r="F228" s="11">
        <v>0</v>
      </c>
      <c r="G228" s="11">
        <v>11.751822000000001</v>
      </c>
      <c r="H228" s="11">
        <v>0</v>
      </c>
      <c r="I228" s="11">
        <v>0</v>
      </c>
      <c r="J228" s="11">
        <v>0</v>
      </c>
      <c r="K228" s="11">
        <v>0</v>
      </c>
    </row>
    <row r="229" spans="2:11" x14ac:dyDescent="0.2">
      <c r="B229" s="7" t="s">
        <v>998</v>
      </c>
      <c r="C229" s="7" t="s">
        <v>999</v>
      </c>
      <c r="D229" s="11">
        <v>11.405821</v>
      </c>
      <c r="E229" s="11">
        <v>6.6201860000000003</v>
      </c>
      <c r="F229" s="11">
        <v>0</v>
      </c>
      <c r="G229" s="11">
        <v>4.7856350000000001</v>
      </c>
      <c r="H229" s="11">
        <v>0</v>
      </c>
      <c r="I229" s="11">
        <v>0</v>
      </c>
      <c r="J229" s="11">
        <v>0</v>
      </c>
      <c r="K229" s="11">
        <v>0</v>
      </c>
    </row>
    <row r="230" spans="2:11" x14ac:dyDescent="0.2">
      <c r="B230" s="7" t="s">
        <v>1000</v>
      </c>
      <c r="C230" s="7" t="s">
        <v>1001</v>
      </c>
      <c r="D230" s="11">
        <v>11.35502</v>
      </c>
      <c r="E230" s="11">
        <v>1.6256109999999999</v>
      </c>
      <c r="F230" s="11">
        <v>4.3337320000000004</v>
      </c>
      <c r="G230" s="11">
        <v>3.597118</v>
      </c>
      <c r="H230" s="11">
        <v>1.798559</v>
      </c>
      <c r="I230" s="11">
        <v>0</v>
      </c>
      <c r="J230" s="11">
        <v>0</v>
      </c>
      <c r="K230" s="11">
        <v>0</v>
      </c>
    </row>
    <row r="231" spans="2:11" x14ac:dyDescent="0.2">
      <c r="B231" s="7" t="s">
        <v>1002</v>
      </c>
      <c r="C231" s="7" t="s">
        <v>1003</v>
      </c>
      <c r="D231" s="11">
        <v>10.973038000000001</v>
      </c>
      <c r="E231" s="11">
        <v>0</v>
      </c>
      <c r="F231" s="11">
        <v>7.3759199999999998</v>
      </c>
      <c r="G231" s="11">
        <v>3.597118</v>
      </c>
      <c r="H231" s="11">
        <v>0</v>
      </c>
      <c r="I231" s="11">
        <v>0</v>
      </c>
      <c r="J231" s="11">
        <v>0</v>
      </c>
      <c r="K231" s="11">
        <v>0</v>
      </c>
    </row>
    <row r="232" spans="2:11" x14ac:dyDescent="0.2">
      <c r="B232" s="7" t="s">
        <v>1004</v>
      </c>
      <c r="C232" s="7" t="s">
        <v>1005</v>
      </c>
      <c r="D232" s="11">
        <v>10.880837</v>
      </c>
      <c r="E232" s="11">
        <v>8.7009469999999993</v>
      </c>
      <c r="F232" s="11">
        <v>0</v>
      </c>
      <c r="G232" s="11">
        <v>2.1798899999999999</v>
      </c>
      <c r="H232" s="11">
        <v>0</v>
      </c>
      <c r="I232" s="11">
        <v>0</v>
      </c>
      <c r="J232" s="11">
        <v>0</v>
      </c>
      <c r="K232" s="11">
        <v>0</v>
      </c>
    </row>
    <row r="233" spans="2:11" x14ac:dyDescent="0.2">
      <c r="B233" s="7" t="s">
        <v>1006</v>
      </c>
      <c r="C233" s="7" t="s">
        <v>1007</v>
      </c>
      <c r="D233" s="11">
        <v>10.83433</v>
      </c>
      <c r="E233" s="11">
        <v>0</v>
      </c>
      <c r="F233" s="11">
        <v>10.83433</v>
      </c>
      <c r="G233" s="11">
        <v>0</v>
      </c>
      <c r="H233" s="11">
        <v>0</v>
      </c>
      <c r="I233" s="11">
        <v>0</v>
      </c>
      <c r="J233" s="11">
        <v>0</v>
      </c>
      <c r="K233" s="11">
        <v>0</v>
      </c>
    </row>
    <row r="234" spans="2:11" x14ac:dyDescent="0.2">
      <c r="B234" s="7" t="s">
        <v>1008</v>
      </c>
      <c r="C234" s="7" t="s">
        <v>1009</v>
      </c>
      <c r="D234" s="11">
        <v>10.825896999999999</v>
      </c>
      <c r="E234" s="11">
        <v>0</v>
      </c>
      <c r="F234" s="11">
        <v>0</v>
      </c>
      <c r="G234" s="11">
        <v>0</v>
      </c>
      <c r="H234" s="11">
        <v>10.825896999999999</v>
      </c>
      <c r="I234" s="11">
        <v>0</v>
      </c>
      <c r="J234" s="11">
        <v>0</v>
      </c>
      <c r="K234" s="11">
        <v>0</v>
      </c>
    </row>
    <row r="235" spans="2:11" x14ac:dyDescent="0.2">
      <c r="B235" s="7" t="s">
        <v>1010</v>
      </c>
      <c r="C235" s="7" t="s">
        <v>1011</v>
      </c>
      <c r="D235" s="11">
        <v>10.825896999999999</v>
      </c>
      <c r="E235" s="11">
        <v>0</v>
      </c>
      <c r="F235" s="11">
        <v>0</v>
      </c>
      <c r="G235" s="11">
        <v>10.825896999999999</v>
      </c>
      <c r="H235" s="11">
        <v>0</v>
      </c>
      <c r="I235" s="11">
        <v>0</v>
      </c>
      <c r="J235" s="11">
        <v>0</v>
      </c>
      <c r="K235" s="11">
        <v>0</v>
      </c>
    </row>
    <row r="236" spans="2:11" x14ac:dyDescent="0.2">
      <c r="B236" s="7" t="s">
        <v>1012</v>
      </c>
      <c r="C236" s="7" t="s">
        <v>1013</v>
      </c>
      <c r="D236" s="11">
        <v>10.733896</v>
      </c>
      <c r="E236" s="11">
        <v>0</v>
      </c>
      <c r="F236" s="11">
        <v>10.733896</v>
      </c>
      <c r="G236" s="11">
        <v>0</v>
      </c>
      <c r="H236" s="11">
        <v>0</v>
      </c>
      <c r="I236" s="11">
        <v>0</v>
      </c>
      <c r="J236" s="11">
        <v>0</v>
      </c>
      <c r="K236" s="11">
        <v>0</v>
      </c>
    </row>
    <row r="237" spans="2:11" x14ac:dyDescent="0.2">
      <c r="B237" s="7" t="s">
        <v>1014</v>
      </c>
      <c r="C237" s="7" t="s">
        <v>1015</v>
      </c>
      <c r="D237" s="11">
        <v>10</v>
      </c>
      <c r="E237" s="11">
        <v>0</v>
      </c>
      <c r="F237" s="11">
        <v>0</v>
      </c>
      <c r="G237" s="11">
        <v>10</v>
      </c>
      <c r="H237" s="11">
        <v>0</v>
      </c>
      <c r="I237" s="11">
        <v>0</v>
      </c>
      <c r="J237" s="11">
        <v>0</v>
      </c>
      <c r="K237" s="11">
        <v>0</v>
      </c>
    </row>
    <row r="238" spans="2:11" x14ac:dyDescent="0.2">
      <c r="B238" s="7" t="s">
        <v>1016</v>
      </c>
      <c r="C238" s="7" t="s">
        <v>1017</v>
      </c>
      <c r="D238" s="11">
        <v>9.5165100000000002</v>
      </c>
      <c r="E238" s="11">
        <v>0</v>
      </c>
      <c r="F238" s="11">
        <v>0</v>
      </c>
      <c r="G238" s="11">
        <v>0</v>
      </c>
      <c r="H238" s="11">
        <v>9.5165100000000002</v>
      </c>
      <c r="I238" s="11">
        <v>0</v>
      </c>
      <c r="J238" s="11">
        <v>0</v>
      </c>
      <c r="K238" s="11">
        <v>0</v>
      </c>
    </row>
    <row r="239" spans="2:11" x14ac:dyDescent="0.2">
      <c r="B239" s="7" t="s">
        <v>1018</v>
      </c>
      <c r="C239" s="7" t="s">
        <v>1019</v>
      </c>
      <c r="D239" s="11">
        <v>9.4939979999999995</v>
      </c>
      <c r="E239" s="11">
        <v>0</v>
      </c>
      <c r="F239" s="11">
        <v>2.71028</v>
      </c>
      <c r="G239" s="11">
        <v>6.7837180000000004</v>
      </c>
      <c r="H239" s="11">
        <v>0</v>
      </c>
      <c r="I239" s="11">
        <v>0</v>
      </c>
      <c r="J239" s="11">
        <v>0</v>
      </c>
      <c r="K239" s="11">
        <v>0</v>
      </c>
    </row>
    <row r="240" spans="2:11" ht="14.25" customHeight="1" x14ac:dyDescent="0.2">
      <c r="B240" s="7" t="s">
        <v>1020</v>
      </c>
      <c r="C240" s="7" t="s">
        <v>1021</v>
      </c>
      <c r="D240" s="11">
        <v>8.3206919999999993</v>
      </c>
      <c r="E240" s="11">
        <v>2.8083480000000001</v>
      </c>
      <c r="F240" s="11">
        <v>2.7561719999999998</v>
      </c>
      <c r="G240" s="11">
        <v>2.7561719999999998</v>
      </c>
      <c r="H240" s="11">
        <v>0</v>
      </c>
      <c r="I240" s="11">
        <v>0</v>
      </c>
      <c r="J240" s="11">
        <v>0</v>
      </c>
      <c r="K240" s="11">
        <v>0</v>
      </c>
    </row>
    <row r="241" spans="2:11" x14ac:dyDescent="0.2">
      <c r="B241" s="7" t="s">
        <v>1022</v>
      </c>
      <c r="C241" s="7" t="s">
        <v>1023</v>
      </c>
      <c r="D241" s="11">
        <v>8.3010439999999992</v>
      </c>
      <c r="E241" s="11">
        <v>4.8768330000000004</v>
      </c>
      <c r="F241" s="11">
        <v>0</v>
      </c>
      <c r="G241" s="11">
        <v>0</v>
      </c>
      <c r="H241" s="11">
        <v>0</v>
      </c>
      <c r="I241" s="11">
        <v>3.4242110000000001</v>
      </c>
      <c r="J241" s="11">
        <v>0</v>
      </c>
      <c r="K241" s="11">
        <v>0</v>
      </c>
    </row>
    <row r="242" spans="2:11" x14ac:dyDescent="0.2">
      <c r="B242" s="7" t="s">
        <v>1024</v>
      </c>
      <c r="C242" s="7" t="s">
        <v>1025</v>
      </c>
      <c r="D242" s="11">
        <v>8.1150090000000006</v>
      </c>
      <c r="E242" s="11">
        <v>8.1150090000000006</v>
      </c>
      <c r="F242" s="11">
        <v>0</v>
      </c>
      <c r="G242" s="11">
        <v>0</v>
      </c>
      <c r="H242" s="11">
        <v>0</v>
      </c>
      <c r="I242" s="11">
        <v>0</v>
      </c>
      <c r="J242" s="11">
        <v>0</v>
      </c>
      <c r="K242" s="11">
        <v>0</v>
      </c>
    </row>
    <row r="243" spans="2:11" x14ac:dyDescent="0.2">
      <c r="B243" s="7" t="s">
        <v>1026</v>
      </c>
      <c r="C243" s="7" t="s">
        <v>1027</v>
      </c>
      <c r="D243" s="11">
        <v>7.8414840000000003</v>
      </c>
      <c r="E243" s="11">
        <v>0</v>
      </c>
      <c r="F243" s="11">
        <v>0</v>
      </c>
      <c r="G243" s="11">
        <v>7.8414840000000003</v>
      </c>
      <c r="H243" s="11">
        <v>0</v>
      </c>
      <c r="I243" s="11">
        <v>0</v>
      </c>
      <c r="J243" s="11">
        <v>0</v>
      </c>
      <c r="K243" s="11">
        <v>0</v>
      </c>
    </row>
    <row r="244" spans="2:11" x14ac:dyDescent="0.2">
      <c r="B244" s="7" t="s">
        <v>1028</v>
      </c>
      <c r="C244" s="7" t="s">
        <v>1029</v>
      </c>
      <c r="D244" s="11">
        <v>7.7081010000000001</v>
      </c>
      <c r="E244" s="11">
        <v>7.7081010000000001</v>
      </c>
      <c r="F244" s="11">
        <v>0</v>
      </c>
      <c r="G244" s="11">
        <v>0</v>
      </c>
      <c r="H244" s="11">
        <v>0</v>
      </c>
      <c r="I244" s="11">
        <v>0</v>
      </c>
      <c r="J244" s="11">
        <v>0</v>
      </c>
      <c r="K244" s="11">
        <v>0</v>
      </c>
    </row>
    <row r="245" spans="2:11" x14ac:dyDescent="0.2">
      <c r="B245" s="7" t="s">
        <v>1030</v>
      </c>
      <c r="C245" s="7" t="s">
        <v>1031</v>
      </c>
      <c r="D245" s="11">
        <v>7.6950950000000002</v>
      </c>
      <c r="E245" s="11">
        <v>4.617057</v>
      </c>
      <c r="F245" s="11">
        <v>0</v>
      </c>
      <c r="G245" s="11">
        <v>0</v>
      </c>
      <c r="H245" s="11">
        <v>3.0780379999999998</v>
      </c>
      <c r="I245" s="11">
        <v>0</v>
      </c>
      <c r="J245" s="11">
        <v>0</v>
      </c>
      <c r="K245" s="11">
        <v>0</v>
      </c>
    </row>
    <row r="246" spans="2:11" x14ac:dyDescent="0.2">
      <c r="B246" s="7" t="s">
        <v>1032</v>
      </c>
      <c r="C246" s="7" t="s">
        <v>1033</v>
      </c>
      <c r="D246" s="11">
        <v>7.5785200000000001</v>
      </c>
      <c r="E246" s="11">
        <v>0</v>
      </c>
      <c r="F246" s="11">
        <v>0</v>
      </c>
      <c r="G246" s="11">
        <v>7.5785200000000001</v>
      </c>
      <c r="H246" s="11">
        <v>0</v>
      </c>
      <c r="I246" s="11">
        <v>0</v>
      </c>
      <c r="J246" s="11">
        <v>0</v>
      </c>
      <c r="K246" s="11">
        <v>0</v>
      </c>
    </row>
    <row r="247" spans="2:11" x14ac:dyDescent="0.2">
      <c r="B247" s="7" t="s">
        <v>1034</v>
      </c>
      <c r="C247" s="7" t="s">
        <v>1035</v>
      </c>
      <c r="D247" s="11">
        <v>7.5785200000000001</v>
      </c>
      <c r="E247" s="11">
        <v>0</v>
      </c>
      <c r="F247" s="11">
        <v>0</v>
      </c>
      <c r="G247" s="11">
        <v>7.5785200000000001</v>
      </c>
      <c r="H247" s="11">
        <v>0</v>
      </c>
      <c r="I247" s="11">
        <v>0</v>
      </c>
      <c r="J247" s="11">
        <v>0</v>
      </c>
      <c r="K247" s="11">
        <v>0</v>
      </c>
    </row>
    <row r="248" spans="2:11" x14ac:dyDescent="0.2">
      <c r="B248" s="7" t="s">
        <v>1036</v>
      </c>
      <c r="C248" s="7" t="s">
        <v>1037</v>
      </c>
      <c r="D248" s="11">
        <v>7.3719700000000001</v>
      </c>
      <c r="E248" s="11">
        <v>2.240424</v>
      </c>
      <c r="F248" s="11">
        <v>0</v>
      </c>
      <c r="G248" s="11">
        <v>5.1315460000000002</v>
      </c>
      <c r="H248" s="11">
        <v>0</v>
      </c>
      <c r="I248" s="11">
        <v>0</v>
      </c>
      <c r="J248" s="11">
        <v>0</v>
      </c>
      <c r="K248" s="11">
        <v>0</v>
      </c>
    </row>
    <row r="249" spans="2:11" x14ac:dyDescent="0.2">
      <c r="B249" s="7" t="s">
        <v>1038</v>
      </c>
      <c r="C249" s="7" t="s">
        <v>1039</v>
      </c>
      <c r="D249" s="11">
        <v>7.2432439999999998</v>
      </c>
      <c r="E249" s="11">
        <v>1.1591119999999999</v>
      </c>
      <c r="F249" s="11">
        <v>0</v>
      </c>
      <c r="G249" s="11">
        <v>0</v>
      </c>
      <c r="H249" s="11">
        <v>0</v>
      </c>
      <c r="I249" s="11">
        <v>6.0841320000000003</v>
      </c>
      <c r="J249" s="11">
        <v>0</v>
      </c>
      <c r="K249" s="11">
        <v>0</v>
      </c>
    </row>
    <row r="250" spans="2:11" x14ac:dyDescent="0.2">
      <c r="B250" s="7" t="s">
        <v>1040</v>
      </c>
      <c r="C250" s="7" t="s">
        <v>1041</v>
      </c>
      <c r="D250" s="11">
        <v>7.2262089999999999</v>
      </c>
      <c r="E250" s="11">
        <v>2.5619499999999999</v>
      </c>
      <c r="F250" s="11">
        <v>2.5405709999999999</v>
      </c>
      <c r="G250" s="11">
        <v>2.123688</v>
      </c>
      <c r="H250" s="11">
        <v>0</v>
      </c>
      <c r="I250" s="11">
        <v>0</v>
      </c>
      <c r="J250" s="11">
        <v>0</v>
      </c>
      <c r="K250" s="11">
        <v>0</v>
      </c>
    </row>
    <row r="251" spans="2:11" x14ac:dyDescent="0.2">
      <c r="B251" s="7" t="s">
        <v>1042</v>
      </c>
      <c r="C251" s="7" t="s">
        <v>1043</v>
      </c>
      <c r="D251" s="11">
        <v>7.2206000000000001</v>
      </c>
      <c r="E251" s="11">
        <v>0</v>
      </c>
      <c r="F251" s="11">
        <v>0</v>
      </c>
      <c r="G251" s="11">
        <v>7.2206000000000001</v>
      </c>
      <c r="H251" s="11">
        <v>0</v>
      </c>
      <c r="I251" s="11">
        <v>0</v>
      </c>
      <c r="J251" s="11">
        <v>0</v>
      </c>
      <c r="K251" s="11">
        <v>0</v>
      </c>
    </row>
    <row r="252" spans="2:11" x14ac:dyDescent="0.2">
      <c r="B252" s="7" t="s">
        <v>1044</v>
      </c>
      <c r="C252" s="7" t="s">
        <v>1045</v>
      </c>
      <c r="D252" s="11">
        <v>7.1942360000000001</v>
      </c>
      <c r="E252" s="11">
        <v>3.597118</v>
      </c>
      <c r="F252" s="11">
        <v>0</v>
      </c>
      <c r="G252" s="11">
        <v>3.597118</v>
      </c>
      <c r="H252" s="11">
        <v>0</v>
      </c>
      <c r="I252" s="11">
        <v>0</v>
      </c>
      <c r="J252" s="11">
        <v>0</v>
      </c>
      <c r="K252" s="11">
        <v>0</v>
      </c>
    </row>
    <row r="253" spans="2:11" x14ac:dyDescent="0.2">
      <c r="B253" s="7" t="s">
        <v>1046</v>
      </c>
      <c r="C253" s="7" t="s">
        <v>1047</v>
      </c>
      <c r="D253" s="11">
        <v>7.1942360000000001</v>
      </c>
      <c r="E253" s="11">
        <v>1.798559</v>
      </c>
      <c r="F253" s="11">
        <v>0</v>
      </c>
      <c r="G253" s="11">
        <v>3.597118</v>
      </c>
      <c r="H253" s="11">
        <v>0</v>
      </c>
      <c r="I253" s="11">
        <v>1.798559</v>
      </c>
      <c r="J253" s="11">
        <v>0</v>
      </c>
      <c r="K253" s="11">
        <v>0</v>
      </c>
    </row>
    <row r="254" spans="2:11" x14ac:dyDescent="0.2">
      <c r="B254" s="7" t="s">
        <v>1048</v>
      </c>
      <c r="C254" s="7" t="s">
        <v>1049</v>
      </c>
      <c r="D254" s="11">
        <v>6.7978189999999996</v>
      </c>
      <c r="E254" s="11">
        <v>1.4184399999999999</v>
      </c>
      <c r="F254" s="11">
        <v>0</v>
      </c>
      <c r="G254" s="11">
        <v>2.6690990000000001</v>
      </c>
      <c r="H254" s="11">
        <v>2.71028</v>
      </c>
      <c r="I254" s="11">
        <v>0</v>
      </c>
      <c r="J254" s="11">
        <v>0</v>
      </c>
      <c r="K254" s="11">
        <v>0</v>
      </c>
    </row>
    <row r="255" spans="2:11" x14ac:dyDescent="0.2">
      <c r="B255" s="7" t="s">
        <v>1050</v>
      </c>
      <c r="C255" s="7" t="s">
        <v>1051</v>
      </c>
      <c r="D255" s="11">
        <v>6.6901140000000003</v>
      </c>
      <c r="E255" s="11">
        <v>0</v>
      </c>
      <c r="F255" s="11">
        <v>0</v>
      </c>
      <c r="G255" s="11">
        <v>4.1850779999999999</v>
      </c>
      <c r="H255" s="11">
        <v>2.505036</v>
      </c>
      <c r="I255" s="11">
        <v>0</v>
      </c>
      <c r="J255" s="11">
        <v>0</v>
      </c>
      <c r="K255" s="11">
        <v>0</v>
      </c>
    </row>
    <row r="256" spans="2:11" x14ac:dyDescent="0.2">
      <c r="B256" s="7" t="s">
        <v>1052</v>
      </c>
      <c r="C256" s="7" t="s">
        <v>1053</v>
      </c>
      <c r="D256" s="11">
        <v>6.5711079999999997</v>
      </c>
      <c r="E256" s="11">
        <v>2.705003</v>
      </c>
      <c r="F256" s="11">
        <v>0</v>
      </c>
      <c r="G256" s="11">
        <v>3.8661050000000001</v>
      </c>
      <c r="H256" s="11">
        <v>0</v>
      </c>
      <c r="I256" s="11">
        <v>0</v>
      </c>
      <c r="J256" s="11">
        <v>0</v>
      </c>
      <c r="K256" s="11">
        <v>0</v>
      </c>
    </row>
    <row r="257" spans="2:11" x14ac:dyDescent="0.2">
      <c r="B257" s="7" t="s">
        <v>1054</v>
      </c>
      <c r="C257" s="7" t="s">
        <v>1055</v>
      </c>
      <c r="D257" s="11">
        <v>6.5257759999999996</v>
      </c>
      <c r="E257" s="11">
        <v>0</v>
      </c>
      <c r="F257" s="11">
        <v>0</v>
      </c>
      <c r="G257" s="11">
        <v>1.5157039999999999</v>
      </c>
      <c r="H257" s="11">
        <v>5.0100720000000001</v>
      </c>
      <c r="I257" s="11">
        <v>0</v>
      </c>
      <c r="J257" s="11">
        <v>0</v>
      </c>
      <c r="K257" s="11">
        <v>0</v>
      </c>
    </row>
    <row r="258" spans="2:11" x14ac:dyDescent="0.2">
      <c r="B258" s="7" t="s">
        <v>1056</v>
      </c>
      <c r="C258" s="7" t="s">
        <v>1057</v>
      </c>
      <c r="D258" s="11">
        <v>6.4144240000000003</v>
      </c>
      <c r="E258" s="11">
        <v>0</v>
      </c>
      <c r="F258" s="11">
        <v>0</v>
      </c>
      <c r="G258" s="11">
        <v>6.4144240000000003</v>
      </c>
      <c r="H258" s="11">
        <v>0</v>
      </c>
      <c r="I258" s="11">
        <v>0</v>
      </c>
      <c r="J258" s="11">
        <v>0</v>
      </c>
      <c r="K258" s="11">
        <v>0</v>
      </c>
    </row>
    <row r="259" spans="2:11" x14ac:dyDescent="0.2">
      <c r="B259" s="7" t="s">
        <v>1058</v>
      </c>
      <c r="C259" s="7" t="s">
        <v>1059</v>
      </c>
      <c r="D259" s="11">
        <v>6.2625900000000003</v>
      </c>
      <c r="E259" s="11">
        <v>0</v>
      </c>
      <c r="F259" s="11">
        <v>0</v>
      </c>
      <c r="G259" s="11">
        <v>0</v>
      </c>
      <c r="H259" s="11">
        <v>6.2625900000000003</v>
      </c>
      <c r="I259" s="11">
        <v>0</v>
      </c>
      <c r="J259" s="11">
        <v>0</v>
      </c>
      <c r="K259" s="11">
        <v>0</v>
      </c>
    </row>
    <row r="260" spans="2:11" x14ac:dyDescent="0.2">
      <c r="B260" s="7" t="s">
        <v>1060</v>
      </c>
      <c r="C260" s="7" t="s">
        <v>1061</v>
      </c>
      <c r="D260" s="11">
        <v>6.2512220000000003</v>
      </c>
      <c r="E260" s="11">
        <v>3.2512219999999998</v>
      </c>
      <c r="F260" s="11">
        <v>0</v>
      </c>
      <c r="G260" s="11">
        <v>0</v>
      </c>
      <c r="H260" s="11">
        <v>2</v>
      </c>
      <c r="I260" s="11">
        <v>0</v>
      </c>
      <c r="J260" s="11">
        <v>0</v>
      </c>
      <c r="K260" s="11">
        <v>1</v>
      </c>
    </row>
    <row r="261" spans="2:11" x14ac:dyDescent="0.2">
      <c r="B261" s="7" t="s">
        <v>1062</v>
      </c>
      <c r="C261" s="7" t="s">
        <v>1063</v>
      </c>
      <c r="D261" s="11">
        <v>5.9454050000000001</v>
      </c>
      <c r="E261" s="11">
        <v>0</v>
      </c>
      <c r="F261" s="11">
        <v>0</v>
      </c>
      <c r="G261" s="11">
        <v>5.9454050000000001</v>
      </c>
      <c r="H261" s="11">
        <v>0</v>
      </c>
      <c r="I261" s="11">
        <v>0</v>
      </c>
      <c r="J261" s="11">
        <v>0</v>
      </c>
      <c r="K261" s="11">
        <v>0</v>
      </c>
    </row>
    <row r="262" spans="2:11" x14ac:dyDescent="0.2">
      <c r="B262" s="7" t="s">
        <v>1064</v>
      </c>
      <c r="C262" s="7" t="s">
        <v>1065</v>
      </c>
      <c r="D262" s="11">
        <v>5.8169950000000004</v>
      </c>
      <c r="E262" s="11">
        <v>3.2512219999999998</v>
      </c>
      <c r="F262" s="11">
        <v>0</v>
      </c>
      <c r="G262" s="11">
        <v>2.5657730000000001</v>
      </c>
      <c r="H262" s="11">
        <v>0</v>
      </c>
      <c r="I262" s="11">
        <v>0</v>
      </c>
      <c r="J262" s="11">
        <v>0</v>
      </c>
      <c r="K262" s="11">
        <v>0</v>
      </c>
    </row>
    <row r="263" spans="2:11" x14ac:dyDescent="0.2">
      <c r="B263" s="7" t="s">
        <v>1066</v>
      </c>
      <c r="C263" s="7" t="s">
        <v>1067</v>
      </c>
      <c r="D263" s="11">
        <v>5.7370039999999998</v>
      </c>
      <c r="E263" s="11">
        <v>0</v>
      </c>
      <c r="F263" s="11">
        <v>5.7370039999999998</v>
      </c>
      <c r="G263" s="11">
        <v>0</v>
      </c>
      <c r="H263" s="11">
        <v>0</v>
      </c>
      <c r="I263" s="11">
        <v>0</v>
      </c>
      <c r="J263" s="11">
        <v>0</v>
      </c>
      <c r="K263" s="11">
        <v>0</v>
      </c>
    </row>
    <row r="264" spans="2:11" x14ac:dyDescent="0.2">
      <c r="B264" s="7" t="s">
        <v>1068</v>
      </c>
      <c r="C264" s="7" t="s">
        <v>1069</v>
      </c>
      <c r="D264" s="11">
        <v>5.5735049999999999</v>
      </c>
      <c r="E264" s="11">
        <v>0</v>
      </c>
      <c r="F264" s="11">
        <v>2.8685019999999999</v>
      </c>
      <c r="G264" s="11">
        <v>2.705003</v>
      </c>
      <c r="H264" s="11">
        <v>0</v>
      </c>
      <c r="I264" s="11">
        <v>0</v>
      </c>
      <c r="J264" s="11">
        <v>0</v>
      </c>
      <c r="K264" s="11">
        <v>0</v>
      </c>
    </row>
    <row r="265" spans="2:11" x14ac:dyDescent="0.2">
      <c r="B265" s="7" t="s">
        <v>1070</v>
      </c>
      <c r="C265" s="7" t="s">
        <v>1071</v>
      </c>
      <c r="D265" s="11">
        <v>5.5645199999999999</v>
      </c>
      <c r="E265" s="11">
        <v>2.8083480000000001</v>
      </c>
      <c r="F265" s="11">
        <v>2.7561719999999998</v>
      </c>
      <c r="G265" s="11">
        <v>0</v>
      </c>
      <c r="H265" s="11">
        <v>0</v>
      </c>
      <c r="I265" s="11">
        <v>0</v>
      </c>
      <c r="J265" s="11">
        <v>0</v>
      </c>
      <c r="K265" s="11">
        <v>0</v>
      </c>
    </row>
    <row r="266" spans="2:11" x14ac:dyDescent="0.2">
      <c r="B266" s="7" t="s">
        <v>1072</v>
      </c>
      <c r="C266" s="7" t="s">
        <v>1073</v>
      </c>
      <c r="D266" s="11">
        <v>5.2605029999999999</v>
      </c>
      <c r="E266" s="11">
        <v>5.2605029999999999</v>
      </c>
      <c r="F266" s="11">
        <v>0</v>
      </c>
      <c r="G266" s="11">
        <v>0</v>
      </c>
      <c r="H266" s="11">
        <v>0</v>
      </c>
      <c r="I266" s="11">
        <v>0</v>
      </c>
      <c r="J266" s="11">
        <v>0</v>
      </c>
      <c r="K266" s="11">
        <v>0</v>
      </c>
    </row>
    <row r="267" spans="2:11" x14ac:dyDescent="0.2">
      <c r="B267" s="7" t="s">
        <v>1074</v>
      </c>
      <c r="C267" s="7" t="s">
        <v>1075</v>
      </c>
      <c r="D267" s="11">
        <v>5.0515999999999996</v>
      </c>
      <c r="E267" s="11">
        <v>0</v>
      </c>
      <c r="F267" s="11">
        <v>3.0309599999999999</v>
      </c>
      <c r="G267" s="11">
        <v>0</v>
      </c>
      <c r="H267" s="11">
        <v>2.0206400000000002</v>
      </c>
      <c r="I267" s="11">
        <v>0</v>
      </c>
      <c r="J267" s="11">
        <v>0</v>
      </c>
      <c r="K267" s="11">
        <v>0</v>
      </c>
    </row>
    <row r="268" spans="2:11" x14ac:dyDescent="0.2">
      <c r="B268" s="7" t="s">
        <v>1076</v>
      </c>
      <c r="C268" s="7" t="s">
        <v>1077</v>
      </c>
      <c r="D268" s="11">
        <v>5</v>
      </c>
      <c r="E268" s="11">
        <v>0</v>
      </c>
      <c r="F268" s="11">
        <v>0</v>
      </c>
      <c r="G268" s="11">
        <v>5</v>
      </c>
      <c r="H268" s="11">
        <v>0</v>
      </c>
      <c r="I268" s="11">
        <v>0</v>
      </c>
      <c r="J268" s="11">
        <v>0</v>
      </c>
      <c r="K268" s="11">
        <v>0</v>
      </c>
    </row>
    <row r="269" spans="2:11" x14ac:dyDescent="0.2">
      <c r="B269" s="7" t="s">
        <v>1078</v>
      </c>
      <c r="C269" s="7" t="s">
        <v>1079</v>
      </c>
      <c r="D269" s="11">
        <v>5</v>
      </c>
      <c r="E269" s="11">
        <v>0</v>
      </c>
      <c r="F269" s="11">
        <v>0</v>
      </c>
      <c r="G269" s="11">
        <v>5</v>
      </c>
      <c r="H269" s="11">
        <v>0</v>
      </c>
      <c r="I269" s="11">
        <v>0</v>
      </c>
      <c r="J269" s="11">
        <v>0</v>
      </c>
      <c r="K269" s="11">
        <v>0</v>
      </c>
    </row>
    <row r="270" spans="2:11" x14ac:dyDescent="0.2">
      <c r="B270" s="7" t="s">
        <v>1080</v>
      </c>
      <c r="C270" s="7" t="s">
        <v>1081</v>
      </c>
      <c r="D270" s="11">
        <v>4.9604520000000001</v>
      </c>
      <c r="E270" s="11">
        <v>2.5619499999999999</v>
      </c>
      <c r="F270" s="11">
        <v>0</v>
      </c>
      <c r="G270" s="11">
        <v>2.3985020000000001</v>
      </c>
      <c r="H270" s="11">
        <v>0</v>
      </c>
      <c r="I270" s="11">
        <v>0</v>
      </c>
      <c r="J270" s="11">
        <v>0</v>
      </c>
      <c r="K270" s="11">
        <v>0</v>
      </c>
    </row>
    <row r="271" spans="2:11" x14ac:dyDescent="0.2">
      <c r="B271" s="7" t="s">
        <v>1082</v>
      </c>
      <c r="C271" s="7" t="s">
        <v>1083</v>
      </c>
      <c r="D271" s="11">
        <v>4.9172799999999999</v>
      </c>
      <c r="E271" s="11">
        <v>0</v>
      </c>
      <c r="F271" s="11">
        <v>4.9172799999999999</v>
      </c>
      <c r="G271" s="11">
        <v>0</v>
      </c>
      <c r="H271" s="11">
        <v>0</v>
      </c>
      <c r="I271" s="11">
        <v>0</v>
      </c>
      <c r="J271" s="11">
        <v>0</v>
      </c>
      <c r="K271" s="11">
        <v>0</v>
      </c>
    </row>
    <row r="272" spans="2:11" x14ac:dyDescent="0.2">
      <c r="B272" s="7" t="s">
        <v>1084</v>
      </c>
      <c r="C272" s="7" t="s">
        <v>1085</v>
      </c>
      <c r="D272" s="11">
        <v>4.9172799999999999</v>
      </c>
      <c r="E272" s="11">
        <v>0</v>
      </c>
      <c r="F272" s="11">
        <v>4.9172799999999999</v>
      </c>
      <c r="G272" s="11">
        <v>0</v>
      </c>
      <c r="H272" s="11">
        <v>0</v>
      </c>
      <c r="I272" s="11">
        <v>0</v>
      </c>
      <c r="J272" s="11">
        <v>0</v>
      </c>
      <c r="K272" s="11">
        <v>0</v>
      </c>
    </row>
    <row r="273" spans="2:11" x14ac:dyDescent="0.2">
      <c r="B273" s="7" t="s">
        <v>1086</v>
      </c>
      <c r="C273" s="7" t="s">
        <v>1087</v>
      </c>
      <c r="D273" s="11">
        <v>4.6700600000000003</v>
      </c>
      <c r="E273" s="11">
        <v>0</v>
      </c>
      <c r="F273" s="11">
        <v>1.1867540000000001</v>
      </c>
      <c r="G273" s="11">
        <v>3.4833059999999998</v>
      </c>
      <c r="H273" s="11">
        <v>0</v>
      </c>
      <c r="I273" s="11">
        <v>0</v>
      </c>
      <c r="J273" s="11">
        <v>0</v>
      </c>
      <c r="K273" s="11">
        <v>0</v>
      </c>
    </row>
    <row r="274" spans="2:11" x14ac:dyDescent="0.2">
      <c r="B274" s="7" t="s">
        <v>1088</v>
      </c>
      <c r="C274" s="7" t="s">
        <v>1089</v>
      </c>
      <c r="D274" s="11">
        <v>4.6558229999999998</v>
      </c>
      <c r="E274" s="11">
        <v>2.9023150000000002</v>
      </c>
      <c r="F274" s="11">
        <v>0</v>
      </c>
      <c r="G274" s="11">
        <v>1.7535080000000001</v>
      </c>
      <c r="H274" s="11">
        <v>0</v>
      </c>
      <c r="I274" s="11">
        <v>0</v>
      </c>
      <c r="J274" s="11">
        <v>0</v>
      </c>
      <c r="K274" s="11">
        <v>0</v>
      </c>
    </row>
    <row r="275" spans="2:11" x14ac:dyDescent="0.2">
      <c r="B275" s="7" t="s">
        <v>1090</v>
      </c>
      <c r="C275" s="7" t="s">
        <v>1091</v>
      </c>
      <c r="D275" s="11">
        <v>4.6364479999999997</v>
      </c>
      <c r="E275" s="11">
        <v>4.6364479999999997</v>
      </c>
      <c r="F275" s="11">
        <v>0</v>
      </c>
      <c r="G275" s="11">
        <v>0</v>
      </c>
      <c r="H275" s="11">
        <v>0</v>
      </c>
      <c r="I275" s="11">
        <v>0</v>
      </c>
      <c r="J275" s="11">
        <v>0</v>
      </c>
      <c r="K275" s="11">
        <v>0</v>
      </c>
    </row>
    <row r="276" spans="2:11" x14ac:dyDescent="0.2">
      <c r="B276" s="7" t="s">
        <v>1092</v>
      </c>
      <c r="C276" s="7" t="s">
        <v>1093</v>
      </c>
      <c r="D276" s="11">
        <v>4.617057</v>
      </c>
      <c r="E276" s="11">
        <v>0</v>
      </c>
      <c r="F276" s="11">
        <v>4.617057</v>
      </c>
      <c r="G276" s="11">
        <v>0</v>
      </c>
      <c r="H276" s="11">
        <v>0</v>
      </c>
      <c r="I276" s="11">
        <v>0</v>
      </c>
      <c r="J276" s="11">
        <v>0</v>
      </c>
      <c r="K276" s="11">
        <v>0</v>
      </c>
    </row>
    <row r="277" spans="2:11" x14ac:dyDescent="0.2">
      <c r="B277" s="7" t="s">
        <v>1094</v>
      </c>
      <c r="C277" s="7" t="s">
        <v>1095</v>
      </c>
      <c r="D277" s="11">
        <v>4.3337320000000004</v>
      </c>
      <c r="E277" s="11">
        <v>2.1668660000000002</v>
      </c>
      <c r="F277" s="11">
        <v>2.1668660000000002</v>
      </c>
      <c r="G277" s="11">
        <v>0</v>
      </c>
      <c r="H277" s="11">
        <v>0</v>
      </c>
      <c r="I277" s="11">
        <v>0</v>
      </c>
      <c r="J277" s="11">
        <v>0</v>
      </c>
      <c r="K277" s="11">
        <v>0</v>
      </c>
    </row>
    <row r="278" spans="2:11" x14ac:dyDescent="0.2">
      <c r="B278" s="7" t="s">
        <v>1096</v>
      </c>
      <c r="C278" s="7" t="s">
        <v>1097</v>
      </c>
      <c r="D278" s="11">
        <v>4.3337320000000004</v>
      </c>
      <c r="E278" s="11">
        <v>0</v>
      </c>
      <c r="F278" s="11">
        <v>4.3337320000000004</v>
      </c>
      <c r="G278" s="11">
        <v>0</v>
      </c>
      <c r="H278" s="11">
        <v>0</v>
      </c>
      <c r="I278" s="11">
        <v>0</v>
      </c>
      <c r="J278" s="11">
        <v>0</v>
      </c>
      <c r="K278" s="11">
        <v>0</v>
      </c>
    </row>
    <row r="279" spans="2:11" x14ac:dyDescent="0.2">
      <c r="B279" s="7" t="s">
        <v>1098</v>
      </c>
      <c r="C279" s="7" t="s">
        <v>1099</v>
      </c>
      <c r="D279" s="11">
        <v>4.3337320000000004</v>
      </c>
      <c r="E279" s="11">
        <v>0</v>
      </c>
      <c r="F279" s="11">
        <v>4.3337320000000004</v>
      </c>
      <c r="G279" s="11">
        <v>0</v>
      </c>
      <c r="H279" s="11">
        <v>0</v>
      </c>
      <c r="I279" s="11">
        <v>0</v>
      </c>
      <c r="J279" s="11">
        <v>0</v>
      </c>
      <c r="K279" s="11">
        <v>0</v>
      </c>
    </row>
    <row r="280" spans="2:11" x14ac:dyDescent="0.2">
      <c r="B280" s="7" t="s">
        <v>1100</v>
      </c>
      <c r="C280" s="7" t="s">
        <v>1101</v>
      </c>
      <c r="D280" s="11">
        <v>4.3337320000000004</v>
      </c>
      <c r="E280" s="11">
        <v>0</v>
      </c>
      <c r="F280" s="11">
        <v>4.3337320000000004</v>
      </c>
      <c r="G280" s="11">
        <v>0</v>
      </c>
      <c r="H280" s="11">
        <v>0</v>
      </c>
      <c r="I280" s="11">
        <v>0</v>
      </c>
      <c r="J280" s="11">
        <v>0</v>
      </c>
      <c r="K280" s="11">
        <v>0</v>
      </c>
    </row>
    <row r="281" spans="2:11" x14ac:dyDescent="0.2">
      <c r="B281" s="7" t="s">
        <v>1102</v>
      </c>
      <c r="C281" s="7" t="s">
        <v>1103</v>
      </c>
      <c r="D281" s="11">
        <v>4.3337320000000004</v>
      </c>
      <c r="E281" s="11">
        <v>0</v>
      </c>
      <c r="F281" s="11">
        <v>4.3337320000000004</v>
      </c>
      <c r="G281" s="11">
        <v>0</v>
      </c>
      <c r="H281" s="11">
        <v>0</v>
      </c>
      <c r="I281" s="11">
        <v>0</v>
      </c>
      <c r="J281" s="11">
        <v>0</v>
      </c>
      <c r="K281" s="11">
        <v>0</v>
      </c>
    </row>
    <row r="282" spans="2:11" x14ac:dyDescent="0.2">
      <c r="B282" s="7" t="s">
        <v>1104</v>
      </c>
      <c r="C282" s="7" t="s">
        <v>1105</v>
      </c>
      <c r="D282" s="11">
        <v>4.1565859999999999</v>
      </c>
      <c r="E282" s="11">
        <v>0</v>
      </c>
      <c r="F282" s="11">
        <v>0</v>
      </c>
      <c r="G282" s="11">
        <v>4.1565859999999999</v>
      </c>
      <c r="H282" s="11">
        <v>0</v>
      </c>
      <c r="I282" s="11">
        <v>0</v>
      </c>
      <c r="J282" s="11">
        <v>0</v>
      </c>
      <c r="K282" s="11">
        <v>0</v>
      </c>
    </row>
    <row r="283" spans="2:11" x14ac:dyDescent="0.2">
      <c r="B283" s="7" t="s">
        <v>1106</v>
      </c>
      <c r="C283" s="7" t="s">
        <v>1107</v>
      </c>
      <c r="D283" s="11">
        <v>4.134258</v>
      </c>
      <c r="E283" s="11">
        <v>1.3780859999999999</v>
      </c>
      <c r="F283" s="11">
        <v>0</v>
      </c>
      <c r="G283" s="11">
        <v>2.7561719999999998</v>
      </c>
      <c r="H283" s="11">
        <v>0</v>
      </c>
      <c r="I283" s="11">
        <v>0</v>
      </c>
      <c r="J283" s="11">
        <v>0</v>
      </c>
      <c r="K283" s="11">
        <v>0</v>
      </c>
    </row>
    <row r="284" spans="2:11" x14ac:dyDescent="0.2">
      <c r="B284" s="7" t="s">
        <v>1108</v>
      </c>
      <c r="C284" s="7" t="s">
        <v>1109</v>
      </c>
      <c r="D284" s="11">
        <v>4.0118960000000001</v>
      </c>
      <c r="E284" s="11">
        <v>0</v>
      </c>
      <c r="F284" s="11">
        <v>0</v>
      </c>
      <c r="G284" s="11">
        <v>4.0118960000000001</v>
      </c>
      <c r="H284" s="11">
        <v>0</v>
      </c>
      <c r="I284" s="11">
        <v>0</v>
      </c>
      <c r="J284" s="11">
        <v>0</v>
      </c>
      <c r="K284" s="11">
        <v>0</v>
      </c>
    </row>
    <row r="285" spans="2:11" x14ac:dyDescent="0.2">
      <c r="B285" s="7" t="s">
        <v>1110</v>
      </c>
      <c r="C285" s="7" t="s">
        <v>1111</v>
      </c>
      <c r="D285" s="11">
        <v>4</v>
      </c>
      <c r="E285" s="11">
        <v>0</v>
      </c>
      <c r="F285" s="11">
        <v>0</v>
      </c>
      <c r="G285" s="11">
        <v>4</v>
      </c>
      <c r="H285" s="11">
        <v>0</v>
      </c>
      <c r="I285" s="11">
        <v>0</v>
      </c>
      <c r="J285" s="11">
        <v>0</v>
      </c>
      <c r="K285" s="11">
        <v>0</v>
      </c>
    </row>
    <row r="286" spans="2:11" x14ac:dyDescent="0.2">
      <c r="B286" s="7" t="s">
        <v>1112</v>
      </c>
      <c r="C286" s="7" t="s">
        <v>1113</v>
      </c>
      <c r="D286" s="11">
        <v>3.8066040000000001</v>
      </c>
      <c r="E286" s="11">
        <v>3.8066040000000001</v>
      </c>
      <c r="F286" s="11">
        <v>0</v>
      </c>
      <c r="G286" s="11">
        <v>0</v>
      </c>
      <c r="H286" s="11">
        <v>0</v>
      </c>
      <c r="I286" s="11">
        <v>0</v>
      </c>
      <c r="J286" s="11">
        <v>0</v>
      </c>
      <c r="K286" s="11">
        <v>0</v>
      </c>
    </row>
    <row r="287" spans="2:11" x14ac:dyDescent="0.2">
      <c r="B287" s="7" t="s">
        <v>1114</v>
      </c>
      <c r="C287" s="7" t="s">
        <v>1115</v>
      </c>
      <c r="D287" s="11">
        <v>3.597118</v>
      </c>
      <c r="E287" s="11">
        <v>0</v>
      </c>
      <c r="F287" s="11">
        <v>0</v>
      </c>
      <c r="G287" s="11">
        <v>3.597118</v>
      </c>
      <c r="H287" s="11">
        <v>0</v>
      </c>
      <c r="I287" s="11">
        <v>0</v>
      </c>
      <c r="J287" s="11">
        <v>0</v>
      </c>
      <c r="K287" s="11">
        <v>0</v>
      </c>
    </row>
    <row r="288" spans="2:11" x14ac:dyDescent="0.2">
      <c r="B288" s="7" t="s">
        <v>1116</v>
      </c>
      <c r="C288" s="7" t="s">
        <v>1117</v>
      </c>
      <c r="D288" s="11">
        <v>3.597118</v>
      </c>
      <c r="E288" s="11">
        <v>0</v>
      </c>
      <c r="F288" s="11">
        <v>0</v>
      </c>
      <c r="G288" s="11">
        <v>3.597118</v>
      </c>
      <c r="H288" s="11">
        <v>0</v>
      </c>
      <c r="I288" s="11">
        <v>0</v>
      </c>
      <c r="J288" s="11">
        <v>0</v>
      </c>
      <c r="K288" s="11">
        <v>0</v>
      </c>
    </row>
    <row r="289" spans="2:11" x14ac:dyDescent="0.2">
      <c r="B289" s="7" t="s">
        <v>1118</v>
      </c>
      <c r="C289" s="7" t="s">
        <v>1119</v>
      </c>
      <c r="D289" s="11">
        <v>3.597118</v>
      </c>
      <c r="E289" s="11">
        <v>0</v>
      </c>
      <c r="F289" s="11">
        <v>0</v>
      </c>
      <c r="G289" s="11">
        <v>3.597118</v>
      </c>
      <c r="H289" s="11">
        <v>0</v>
      </c>
      <c r="I289" s="11">
        <v>0</v>
      </c>
      <c r="J289" s="11">
        <v>0</v>
      </c>
      <c r="K289" s="11">
        <v>0</v>
      </c>
    </row>
    <row r="290" spans="2:11" x14ac:dyDescent="0.2">
      <c r="B290" s="7" t="s">
        <v>1120</v>
      </c>
      <c r="C290" s="7" t="s">
        <v>1121</v>
      </c>
      <c r="D290" s="11">
        <v>3.565426</v>
      </c>
      <c r="E290" s="11">
        <v>3.565426</v>
      </c>
      <c r="F290" s="11">
        <v>0</v>
      </c>
      <c r="G290" s="11">
        <v>0</v>
      </c>
      <c r="H290" s="11">
        <v>0</v>
      </c>
      <c r="I290" s="11">
        <v>0</v>
      </c>
      <c r="J290" s="11">
        <v>0</v>
      </c>
      <c r="K290" s="11">
        <v>0</v>
      </c>
    </row>
    <row r="291" spans="2:11" x14ac:dyDescent="0.2">
      <c r="B291" s="7" t="s">
        <v>1122</v>
      </c>
      <c r="C291" s="7" t="s">
        <v>1123</v>
      </c>
      <c r="D291" s="11">
        <v>3.3801480000000002</v>
      </c>
      <c r="E291" s="11">
        <v>0</v>
      </c>
      <c r="F291" s="11">
        <v>3.3801480000000002</v>
      </c>
      <c r="G291" s="11">
        <v>0</v>
      </c>
      <c r="H291" s="11">
        <v>0</v>
      </c>
      <c r="I291" s="11">
        <v>0</v>
      </c>
      <c r="J291" s="11">
        <v>0</v>
      </c>
      <c r="K291" s="11">
        <v>0</v>
      </c>
    </row>
    <row r="292" spans="2:11" x14ac:dyDescent="0.2">
      <c r="B292" s="7" t="s">
        <v>1124</v>
      </c>
      <c r="C292" s="7" t="s">
        <v>1125</v>
      </c>
      <c r="D292" s="11">
        <v>3.269835</v>
      </c>
      <c r="E292" s="11">
        <v>3.269835</v>
      </c>
      <c r="F292" s="11">
        <v>0</v>
      </c>
      <c r="G292" s="11">
        <v>0</v>
      </c>
      <c r="H292" s="11">
        <v>0</v>
      </c>
      <c r="I292" s="11">
        <v>0</v>
      </c>
      <c r="J292" s="11">
        <v>0</v>
      </c>
      <c r="K292" s="11">
        <v>0</v>
      </c>
    </row>
    <row r="293" spans="2:11" x14ac:dyDescent="0.2">
      <c r="B293" s="7" t="s">
        <v>1126</v>
      </c>
      <c r="C293" s="7" t="s">
        <v>1127</v>
      </c>
      <c r="D293" s="11">
        <v>3.2598379999999998</v>
      </c>
      <c r="E293" s="11">
        <v>0</v>
      </c>
      <c r="F293" s="11">
        <v>0</v>
      </c>
      <c r="G293" s="11">
        <v>3.2598379999999998</v>
      </c>
      <c r="H293" s="11">
        <v>0</v>
      </c>
      <c r="I293" s="11">
        <v>0</v>
      </c>
      <c r="J293" s="11">
        <v>0</v>
      </c>
      <c r="K293" s="11">
        <v>0</v>
      </c>
    </row>
    <row r="294" spans="2:11" x14ac:dyDescent="0.2">
      <c r="B294" s="7" t="s">
        <v>1128</v>
      </c>
      <c r="C294" s="7" t="s">
        <v>1129</v>
      </c>
      <c r="D294" s="11">
        <v>3.2598379999999998</v>
      </c>
      <c r="E294" s="11">
        <v>0</v>
      </c>
      <c r="F294" s="11">
        <v>0</v>
      </c>
      <c r="G294" s="11">
        <v>3.2598379999999998</v>
      </c>
      <c r="H294" s="11">
        <v>0</v>
      </c>
      <c r="I294" s="11">
        <v>0</v>
      </c>
      <c r="J294" s="11">
        <v>0</v>
      </c>
      <c r="K294" s="11">
        <v>0</v>
      </c>
    </row>
    <row r="295" spans="2:11" x14ac:dyDescent="0.2">
      <c r="B295" s="7" t="s">
        <v>1130</v>
      </c>
      <c r="C295" s="7" t="s">
        <v>1131</v>
      </c>
      <c r="D295" s="11">
        <v>3.2512219999999998</v>
      </c>
      <c r="E295" s="11">
        <v>3.2512219999999998</v>
      </c>
      <c r="F295" s="11">
        <v>0</v>
      </c>
      <c r="G295" s="11">
        <v>0</v>
      </c>
      <c r="H295" s="11">
        <v>0</v>
      </c>
      <c r="I295" s="11">
        <v>0</v>
      </c>
      <c r="J295" s="11">
        <v>0</v>
      </c>
      <c r="K295" s="11">
        <v>0</v>
      </c>
    </row>
    <row r="296" spans="2:11" x14ac:dyDescent="0.2">
      <c r="B296" s="7" t="s">
        <v>1132</v>
      </c>
      <c r="C296" s="7" t="s">
        <v>1133</v>
      </c>
      <c r="D296" s="11">
        <v>3.2072120000000002</v>
      </c>
      <c r="E296" s="11">
        <v>0</v>
      </c>
      <c r="F296" s="11">
        <v>0</v>
      </c>
      <c r="G296" s="11">
        <v>3.2072120000000002</v>
      </c>
      <c r="H296" s="11">
        <v>0</v>
      </c>
      <c r="I296" s="11">
        <v>0</v>
      </c>
      <c r="J296" s="11">
        <v>0</v>
      </c>
      <c r="K296" s="11">
        <v>0</v>
      </c>
    </row>
    <row r="297" spans="2:11" x14ac:dyDescent="0.2">
      <c r="B297" s="7" t="s">
        <v>1134</v>
      </c>
      <c r="C297" s="7" t="s">
        <v>1135</v>
      </c>
      <c r="D297" s="11">
        <v>3.2072120000000002</v>
      </c>
      <c r="E297" s="11">
        <v>0</v>
      </c>
      <c r="F297" s="11">
        <v>0</v>
      </c>
      <c r="G297" s="11">
        <v>3.2072120000000002</v>
      </c>
      <c r="H297" s="11">
        <v>0</v>
      </c>
      <c r="I297" s="11">
        <v>0</v>
      </c>
      <c r="J297" s="11">
        <v>0</v>
      </c>
      <c r="K297" s="11">
        <v>0</v>
      </c>
    </row>
    <row r="298" spans="2:11" x14ac:dyDescent="0.2">
      <c r="B298" s="7" t="s">
        <v>1136</v>
      </c>
      <c r="C298" s="7" t="s">
        <v>1137</v>
      </c>
      <c r="D298" s="11">
        <v>3.2072120000000002</v>
      </c>
      <c r="E298" s="11">
        <v>0</v>
      </c>
      <c r="F298" s="11">
        <v>0</v>
      </c>
      <c r="G298" s="11">
        <v>3.2072120000000002</v>
      </c>
      <c r="H298" s="11">
        <v>0</v>
      </c>
      <c r="I298" s="11">
        <v>0</v>
      </c>
      <c r="J298" s="11">
        <v>0</v>
      </c>
      <c r="K298" s="11">
        <v>0</v>
      </c>
    </row>
    <row r="299" spans="2:11" x14ac:dyDescent="0.2">
      <c r="B299" s="7" t="s">
        <v>1138</v>
      </c>
      <c r="C299" s="7" t="s">
        <v>1139</v>
      </c>
      <c r="D299" s="11">
        <v>2.920604</v>
      </c>
      <c r="E299" s="11">
        <v>2.920604</v>
      </c>
      <c r="F299" s="11">
        <v>0</v>
      </c>
      <c r="G299" s="11">
        <v>0</v>
      </c>
      <c r="H299" s="11">
        <v>0</v>
      </c>
      <c r="I299" s="11">
        <v>0</v>
      </c>
      <c r="J299" s="11">
        <v>0</v>
      </c>
      <c r="K299" s="11">
        <v>0</v>
      </c>
    </row>
    <row r="300" spans="2:11" x14ac:dyDescent="0.2">
      <c r="B300" s="7" t="s">
        <v>1140</v>
      </c>
      <c r="C300" s="7" t="s">
        <v>1141</v>
      </c>
      <c r="D300" s="11">
        <v>2.9023150000000002</v>
      </c>
      <c r="E300" s="11">
        <v>2.9023150000000002</v>
      </c>
      <c r="F300" s="11">
        <v>0</v>
      </c>
      <c r="G300" s="11">
        <v>0</v>
      </c>
      <c r="H300" s="11">
        <v>0</v>
      </c>
      <c r="I300" s="11">
        <v>0</v>
      </c>
      <c r="J300" s="11">
        <v>0</v>
      </c>
      <c r="K300" s="11">
        <v>0</v>
      </c>
    </row>
    <row r="301" spans="2:11" x14ac:dyDescent="0.2">
      <c r="B301" s="7" t="s">
        <v>1142</v>
      </c>
      <c r="C301" s="7" t="s">
        <v>1143</v>
      </c>
      <c r="D301" s="11">
        <v>2.8781289999999999</v>
      </c>
      <c r="E301" s="11">
        <v>1.6256109999999999</v>
      </c>
      <c r="F301" s="11">
        <v>0</v>
      </c>
      <c r="G301" s="11">
        <v>0</v>
      </c>
      <c r="H301" s="11">
        <v>1.252518</v>
      </c>
      <c r="I301" s="11">
        <v>0</v>
      </c>
      <c r="J301" s="11">
        <v>0</v>
      </c>
      <c r="K301" s="11">
        <v>0</v>
      </c>
    </row>
    <row r="302" spans="2:11" x14ac:dyDescent="0.2">
      <c r="B302" s="7" t="s">
        <v>1144</v>
      </c>
      <c r="C302" s="7" t="s">
        <v>1145</v>
      </c>
      <c r="D302" s="11">
        <v>2.8685019999999999</v>
      </c>
      <c r="E302" s="11">
        <v>0</v>
      </c>
      <c r="F302" s="11">
        <v>2.8685019999999999</v>
      </c>
      <c r="G302" s="11">
        <v>0</v>
      </c>
      <c r="H302" s="11">
        <v>0</v>
      </c>
      <c r="I302" s="11">
        <v>0</v>
      </c>
      <c r="J302" s="11">
        <v>0</v>
      </c>
      <c r="K302" s="11">
        <v>0</v>
      </c>
    </row>
    <row r="303" spans="2:11" x14ac:dyDescent="0.2">
      <c r="B303" s="7" t="s">
        <v>1146</v>
      </c>
      <c r="C303" s="7" t="s">
        <v>1147</v>
      </c>
      <c r="D303" s="11">
        <v>2.7900520000000002</v>
      </c>
      <c r="E303" s="11">
        <v>0</v>
      </c>
      <c r="F303" s="11">
        <v>0</v>
      </c>
      <c r="G303" s="11">
        <v>2.7900520000000002</v>
      </c>
      <c r="H303" s="11">
        <v>0</v>
      </c>
      <c r="I303" s="11">
        <v>0</v>
      </c>
      <c r="J303" s="11">
        <v>0</v>
      </c>
      <c r="K303" s="11">
        <v>0</v>
      </c>
    </row>
    <row r="304" spans="2:11" x14ac:dyDescent="0.2">
      <c r="B304" s="7" t="s">
        <v>1148</v>
      </c>
      <c r="C304" s="7" t="s">
        <v>1149</v>
      </c>
      <c r="D304" s="11">
        <v>2.7561719999999998</v>
      </c>
      <c r="E304" s="11">
        <v>0</v>
      </c>
      <c r="F304" s="11">
        <v>0</v>
      </c>
      <c r="G304" s="11">
        <v>2.7561719999999998</v>
      </c>
      <c r="H304" s="11">
        <v>0</v>
      </c>
      <c r="I304" s="11">
        <v>0</v>
      </c>
      <c r="J304" s="11">
        <v>0</v>
      </c>
      <c r="K304" s="11">
        <v>0</v>
      </c>
    </row>
    <row r="305" spans="2:11" x14ac:dyDescent="0.2">
      <c r="B305" s="7" t="s">
        <v>1150</v>
      </c>
      <c r="C305" s="7" t="s">
        <v>1151</v>
      </c>
      <c r="D305" s="11">
        <v>2.7561719999999998</v>
      </c>
      <c r="E305" s="11">
        <v>0</v>
      </c>
      <c r="F305" s="11">
        <v>0</v>
      </c>
      <c r="G305" s="11">
        <v>2.7561719999999998</v>
      </c>
      <c r="H305" s="11">
        <v>0</v>
      </c>
      <c r="I305" s="11">
        <v>0</v>
      </c>
      <c r="J305" s="11">
        <v>0</v>
      </c>
      <c r="K305" s="11">
        <v>0</v>
      </c>
    </row>
    <row r="306" spans="2:11" x14ac:dyDescent="0.2">
      <c r="B306" s="7" t="s">
        <v>1152</v>
      </c>
      <c r="C306" s="7" t="s">
        <v>1153</v>
      </c>
      <c r="D306" s="11">
        <v>2.5657730000000001</v>
      </c>
      <c r="E306" s="11">
        <v>0</v>
      </c>
      <c r="F306" s="11">
        <v>0</v>
      </c>
      <c r="G306" s="11">
        <v>2.5657730000000001</v>
      </c>
      <c r="H306" s="11">
        <v>0</v>
      </c>
      <c r="I306" s="11">
        <v>0</v>
      </c>
      <c r="J306" s="11">
        <v>0</v>
      </c>
      <c r="K306" s="11">
        <v>0</v>
      </c>
    </row>
    <row r="307" spans="2:11" x14ac:dyDescent="0.2">
      <c r="B307" s="7" t="s">
        <v>1154</v>
      </c>
      <c r="C307" s="7" t="s">
        <v>1155</v>
      </c>
      <c r="D307" s="11">
        <v>2.505036</v>
      </c>
      <c r="E307" s="11">
        <v>0</v>
      </c>
      <c r="F307" s="11">
        <v>0</v>
      </c>
      <c r="G307" s="11">
        <v>1.252518</v>
      </c>
      <c r="H307" s="11">
        <v>1.252518</v>
      </c>
      <c r="I307" s="11">
        <v>0</v>
      </c>
      <c r="J307" s="11">
        <v>0</v>
      </c>
      <c r="K307" s="11">
        <v>0</v>
      </c>
    </row>
    <row r="308" spans="2:11" x14ac:dyDescent="0.2">
      <c r="B308" s="7" t="s">
        <v>1156</v>
      </c>
      <c r="C308" s="7" t="s">
        <v>1157</v>
      </c>
      <c r="D308" s="11">
        <v>2.505036</v>
      </c>
      <c r="E308" s="11">
        <v>0</v>
      </c>
      <c r="F308" s="11">
        <v>0</v>
      </c>
      <c r="G308" s="11">
        <v>0</v>
      </c>
      <c r="H308" s="11">
        <v>2.505036</v>
      </c>
      <c r="I308" s="11">
        <v>0</v>
      </c>
      <c r="J308" s="11">
        <v>0</v>
      </c>
      <c r="K308" s="11">
        <v>0</v>
      </c>
    </row>
    <row r="309" spans="2:11" x14ac:dyDescent="0.2">
      <c r="B309" s="7" t="s">
        <v>1158</v>
      </c>
      <c r="C309" s="7" t="s">
        <v>1159</v>
      </c>
      <c r="D309" s="11">
        <v>2.3924599999999998</v>
      </c>
      <c r="E309" s="11">
        <v>0</v>
      </c>
      <c r="F309" s="11">
        <v>1.1962299999999999</v>
      </c>
      <c r="G309" s="11">
        <v>0</v>
      </c>
      <c r="H309" s="11">
        <v>0</v>
      </c>
      <c r="I309" s="11">
        <v>0</v>
      </c>
      <c r="J309" s="11">
        <v>0</v>
      </c>
      <c r="K309" s="11">
        <v>1.1962299999999999</v>
      </c>
    </row>
    <row r="310" spans="2:11" x14ac:dyDescent="0.2">
      <c r="B310" s="7" t="s">
        <v>1160</v>
      </c>
      <c r="C310" s="7" t="s">
        <v>1161</v>
      </c>
      <c r="D310" s="11">
        <v>2.3587120000000001</v>
      </c>
      <c r="E310" s="11">
        <v>0</v>
      </c>
      <c r="F310" s="11">
        <v>0</v>
      </c>
      <c r="G310" s="11">
        <v>0</v>
      </c>
      <c r="H310" s="11">
        <v>0</v>
      </c>
      <c r="I310" s="11">
        <v>2.3587120000000001</v>
      </c>
      <c r="J310" s="11">
        <v>0</v>
      </c>
      <c r="K310" s="11">
        <v>0</v>
      </c>
    </row>
    <row r="311" spans="2:11" x14ac:dyDescent="0.2">
      <c r="B311" s="7" t="s">
        <v>1162</v>
      </c>
      <c r="C311" s="7" t="s">
        <v>1163</v>
      </c>
      <c r="D311" s="11">
        <v>2.3222040000000002</v>
      </c>
      <c r="E311" s="11">
        <v>0</v>
      </c>
      <c r="F311" s="11">
        <v>0</v>
      </c>
      <c r="G311" s="11">
        <v>2.3222040000000002</v>
      </c>
      <c r="H311" s="11">
        <v>0</v>
      </c>
      <c r="I311" s="11">
        <v>0</v>
      </c>
      <c r="J311" s="11">
        <v>0</v>
      </c>
      <c r="K311" s="11">
        <v>0</v>
      </c>
    </row>
    <row r="312" spans="2:11" x14ac:dyDescent="0.2">
      <c r="B312" s="7" t="s">
        <v>1164</v>
      </c>
      <c r="C312" s="7" t="s">
        <v>1165</v>
      </c>
      <c r="D312" s="11">
        <v>2.1798899999999999</v>
      </c>
      <c r="E312" s="11">
        <v>2.1798899999999999</v>
      </c>
      <c r="F312" s="11">
        <v>0</v>
      </c>
      <c r="G312" s="11">
        <v>0</v>
      </c>
      <c r="H312" s="11">
        <v>0</v>
      </c>
      <c r="I312" s="11">
        <v>0</v>
      </c>
      <c r="J312" s="11">
        <v>0</v>
      </c>
      <c r="K312" s="11">
        <v>0</v>
      </c>
    </row>
    <row r="313" spans="2:11" x14ac:dyDescent="0.2">
      <c r="B313" s="7" t="s">
        <v>1166</v>
      </c>
      <c r="C313" s="7" t="s">
        <v>1167</v>
      </c>
      <c r="D313" s="11">
        <v>2.1668660000000002</v>
      </c>
      <c r="E313" s="11">
        <v>2.1668660000000002</v>
      </c>
      <c r="F313" s="11">
        <v>0</v>
      </c>
      <c r="G313" s="11">
        <v>0</v>
      </c>
      <c r="H313" s="11">
        <v>0</v>
      </c>
      <c r="I313" s="11">
        <v>0</v>
      </c>
      <c r="J313" s="11">
        <v>0</v>
      </c>
      <c r="K313" s="11">
        <v>0</v>
      </c>
    </row>
    <row r="314" spans="2:11" x14ac:dyDescent="0.2">
      <c r="B314" s="7" t="s">
        <v>1168</v>
      </c>
      <c r="C314" s="7" t="s">
        <v>1169</v>
      </c>
      <c r="D314" s="11">
        <v>2.1668660000000002</v>
      </c>
      <c r="E314" s="11">
        <v>0</v>
      </c>
      <c r="F314" s="11">
        <v>2.1668660000000002</v>
      </c>
      <c r="G314" s="11">
        <v>0</v>
      </c>
      <c r="H314" s="11">
        <v>0</v>
      </c>
      <c r="I314" s="11">
        <v>0</v>
      </c>
      <c r="J314" s="11">
        <v>0</v>
      </c>
      <c r="K314" s="11">
        <v>0</v>
      </c>
    </row>
    <row r="315" spans="2:11" x14ac:dyDescent="0.2">
      <c r="B315" s="7" t="s">
        <v>1170</v>
      </c>
      <c r="C315" s="7" t="s">
        <v>1171</v>
      </c>
      <c r="D315" s="11">
        <v>2.123688</v>
      </c>
      <c r="E315" s="11">
        <v>0</v>
      </c>
      <c r="F315" s="11">
        <v>0</v>
      </c>
      <c r="G315" s="11">
        <v>2.123688</v>
      </c>
      <c r="H315" s="11">
        <v>0</v>
      </c>
      <c r="I315" s="11">
        <v>0</v>
      </c>
      <c r="J315" s="11">
        <v>0</v>
      </c>
      <c r="K315" s="11">
        <v>0</v>
      </c>
    </row>
    <row r="316" spans="2:11" x14ac:dyDescent="0.2">
      <c r="B316" s="7" t="s">
        <v>1172</v>
      </c>
      <c r="C316" s="7" t="s">
        <v>1173</v>
      </c>
      <c r="D316" s="11">
        <v>2.0782929999999999</v>
      </c>
      <c r="E316" s="11">
        <v>0</v>
      </c>
      <c r="F316" s="11">
        <v>0</v>
      </c>
      <c r="G316" s="11">
        <v>2.0782929999999999</v>
      </c>
      <c r="H316" s="11">
        <v>0</v>
      </c>
      <c r="I316" s="11">
        <v>0</v>
      </c>
      <c r="J316" s="11">
        <v>0</v>
      </c>
      <c r="K316" s="11">
        <v>0</v>
      </c>
    </row>
    <row r="317" spans="2:11" x14ac:dyDescent="0.2">
      <c r="B317" s="7" t="s">
        <v>1174</v>
      </c>
      <c r="C317" s="7" t="s">
        <v>1175</v>
      </c>
      <c r="D317" s="11">
        <v>2.0782929999999999</v>
      </c>
      <c r="E317" s="11">
        <v>0</v>
      </c>
      <c r="F317" s="11">
        <v>0</v>
      </c>
      <c r="G317" s="11">
        <v>2.0782929999999999</v>
      </c>
      <c r="H317" s="11">
        <v>0</v>
      </c>
      <c r="I317" s="11">
        <v>0</v>
      </c>
      <c r="J317" s="11">
        <v>0</v>
      </c>
      <c r="K317" s="11">
        <v>0</v>
      </c>
    </row>
    <row r="318" spans="2:11" x14ac:dyDescent="0.2">
      <c r="B318" s="7" t="s">
        <v>1176</v>
      </c>
      <c r="C318" s="7" t="s">
        <v>1177</v>
      </c>
      <c r="D318" s="11">
        <v>2.0782929999999999</v>
      </c>
      <c r="E318" s="11">
        <v>0</v>
      </c>
      <c r="F318" s="11">
        <v>0</v>
      </c>
      <c r="G318" s="11">
        <v>2.0782929999999999</v>
      </c>
      <c r="H318" s="11">
        <v>0</v>
      </c>
      <c r="I318" s="11">
        <v>0</v>
      </c>
      <c r="J318" s="11">
        <v>0</v>
      </c>
      <c r="K318" s="11">
        <v>0</v>
      </c>
    </row>
    <row r="319" spans="2:11" x14ac:dyDescent="0.2">
      <c r="B319" s="7" t="s">
        <v>1178</v>
      </c>
      <c r="C319" s="7" t="s">
        <v>1179</v>
      </c>
      <c r="D319" s="11">
        <v>2</v>
      </c>
      <c r="E319" s="11">
        <v>0</v>
      </c>
      <c r="F319" s="11">
        <v>0</v>
      </c>
      <c r="G319" s="11">
        <v>2</v>
      </c>
      <c r="H319" s="11">
        <v>0</v>
      </c>
      <c r="I319" s="11">
        <v>0</v>
      </c>
      <c r="J319" s="11">
        <v>0</v>
      </c>
      <c r="K319" s="11">
        <v>0</v>
      </c>
    </row>
    <row r="320" spans="2:11" x14ac:dyDescent="0.2">
      <c r="B320" s="7" t="s">
        <v>1180</v>
      </c>
      <c r="C320" s="7" t="s">
        <v>1181</v>
      </c>
      <c r="D320" s="11">
        <v>2</v>
      </c>
      <c r="E320" s="11">
        <v>0</v>
      </c>
      <c r="F320" s="11">
        <v>0</v>
      </c>
      <c r="G320" s="11">
        <v>0</v>
      </c>
      <c r="H320" s="11">
        <v>2</v>
      </c>
      <c r="I320" s="11">
        <v>0</v>
      </c>
      <c r="J320" s="11">
        <v>0</v>
      </c>
      <c r="K320" s="11">
        <v>0</v>
      </c>
    </row>
    <row r="321" spans="2:11" x14ac:dyDescent="0.2">
      <c r="B321" s="7" t="s">
        <v>1182</v>
      </c>
      <c r="C321" s="7" t="s">
        <v>1183</v>
      </c>
      <c r="D321" s="11">
        <v>2</v>
      </c>
      <c r="E321" s="11">
        <v>0</v>
      </c>
      <c r="F321" s="11">
        <v>0</v>
      </c>
      <c r="G321" s="11">
        <v>0</v>
      </c>
      <c r="H321" s="11">
        <v>0</v>
      </c>
      <c r="I321" s="11">
        <v>0</v>
      </c>
      <c r="J321" s="11">
        <v>2</v>
      </c>
      <c r="K321" s="11">
        <v>0</v>
      </c>
    </row>
    <row r="322" spans="2:11" x14ac:dyDescent="0.2">
      <c r="B322" s="7" t="s">
        <v>1184</v>
      </c>
      <c r="C322" s="7" t="s">
        <v>1185</v>
      </c>
      <c r="D322" s="11">
        <v>2</v>
      </c>
      <c r="E322" s="11">
        <v>0</v>
      </c>
      <c r="F322" s="11">
        <v>2</v>
      </c>
      <c r="G322" s="11">
        <v>0</v>
      </c>
      <c r="H322" s="11">
        <v>0</v>
      </c>
      <c r="I322" s="11">
        <v>0</v>
      </c>
      <c r="J322" s="11">
        <v>0</v>
      </c>
      <c r="K322" s="11">
        <v>0</v>
      </c>
    </row>
    <row r="323" spans="2:11" x14ac:dyDescent="0.2">
      <c r="B323" s="7" t="s">
        <v>1186</v>
      </c>
      <c r="C323" s="7" t="s">
        <v>1187</v>
      </c>
      <c r="D323" s="11">
        <v>1.8404609999999999</v>
      </c>
      <c r="E323" s="11">
        <v>1.8404609999999999</v>
      </c>
      <c r="F323" s="11">
        <v>0</v>
      </c>
      <c r="G323" s="11">
        <v>0</v>
      </c>
      <c r="H323" s="11">
        <v>0</v>
      </c>
      <c r="I323" s="11">
        <v>0</v>
      </c>
      <c r="J323" s="11">
        <v>0</v>
      </c>
      <c r="K323" s="11">
        <v>0</v>
      </c>
    </row>
    <row r="324" spans="2:11" x14ac:dyDescent="0.2">
      <c r="B324" s="7" t="s">
        <v>1188</v>
      </c>
      <c r="C324" s="7" t="s">
        <v>1189</v>
      </c>
      <c r="D324" s="11">
        <v>1.8229169999999999</v>
      </c>
      <c r="E324" s="11">
        <v>0</v>
      </c>
      <c r="F324" s="11">
        <v>0</v>
      </c>
      <c r="G324" s="11">
        <v>0</v>
      </c>
      <c r="H324" s="11">
        <v>0</v>
      </c>
      <c r="I324" s="11">
        <v>0</v>
      </c>
      <c r="J324" s="11">
        <v>1.8229169999999999</v>
      </c>
      <c r="K324" s="11">
        <v>0</v>
      </c>
    </row>
    <row r="325" spans="2:11" x14ac:dyDescent="0.2">
      <c r="B325" s="7" t="s">
        <v>1190</v>
      </c>
      <c r="C325" s="7" t="s">
        <v>1191</v>
      </c>
      <c r="D325" s="11">
        <v>1.814414</v>
      </c>
      <c r="E325" s="11">
        <v>0</v>
      </c>
      <c r="F325" s="11">
        <v>0</v>
      </c>
      <c r="G325" s="11">
        <v>0</v>
      </c>
      <c r="H325" s="11">
        <v>0</v>
      </c>
      <c r="I325" s="11">
        <v>0</v>
      </c>
      <c r="J325" s="11">
        <v>1.814414</v>
      </c>
      <c r="K325" s="11">
        <v>0</v>
      </c>
    </row>
    <row r="326" spans="2:11" x14ac:dyDescent="0.2">
      <c r="B326" s="7" t="s">
        <v>1192</v>
      </c>
      <c r="C326" s="7" t="s">
        <v>1193</v>
      </c>
      <c r="D326" s="11">
        <v>1.798559</v>
      </c>
      <c r="E326" s="11">
        <v>0</v>
      </c>
      <c r="F326" s="11">
        <v>0</v>
      </c>
      <c r="G326" s="11">
        <v>1.798559</v>
      </c>
      <c r="H326" s="11">
        <v>0</v>
      </c>
      <c r="I326" s="11">
        <v>0</v>
      </c>
      <c r="J326" s="11">
        <v>0</v>
      </c>
      <c r="K326" s="11">
        <v>0</v>
      </c>
    </row>
    <row r="327" spans="2:11" x14ac:dyDescent="0.2">
      <c r="B327" s="7" t="s">
        <v>1194</v>
      </c>
      <c r="C327" s="7" t="s">
        <v>1195</v>
      </c>
      <c r="D327" s="11">
        <v>1.6256109999999999</v>
      </c>
      <c r="E327" s="11">
        <v>1.6256109999999999</v>
      </c>
      <c r="F327" s="11">
        <v>0</v>
      </c>
      <c r="G327" s="11">
        <v>0</v>
      </c>
      <c r="H327" s="11">
        <v>0</v>
      </c>
      <c r="I327" s="11">
        <v>0</v>
      </c>
      <c r="J327" s="11">
        <v>0</v>
      </c>
      <c r="K327" s="11">
        <v>0</v>
      </c>
    </row>
    <row r="328" spans="2:11" x14ac:dyDescent="0.2">
      <c r="B328" s="7" t="s">
        <v>1196</v>
      </c>
      <c r="C328" s="7" t="s">
        <v>1197</v>
      </c>
      <c r="D328" s="11">
        <v>1.6256109999999999</v>
      </c>
      <c r="E328" s="11">
        <v>1.6256109999999999</v>
      </c>
      <c r="F328" s="11">
        <v>0</v>
      </c>
      <c r="G328" s="11">
        <v>0</v>
      </c>
      <c r="H328" s="11">
        <v>0</v>
      </c>
      <c r="I328" s="11">
        <v>0</v>
      </c>
      <c r="J328" s="11">
        <v>0</v>
      </c>
      <c r="K328" s="11">
        <v>0</v>
      </c>
    </row>
    <row r="329" spans="2:11" x14ac:dyDescent="0.2">
      <c r="B329" s="7" t="s">
        <v>1198</v>
      </c>
      <c r="C329" s="7" t="s">
        <v>1199</v>
      </c>
      <c r="D329" s="11">
        <v>1.6256109999999999</v>
      </c>
      <c r="E329" s="11">
        <v>1.6256109999999999</v>
      </c>
      <c r="F329" s="11">
        <v>0</v>
      </c>
      <c r="G329" s="11">
        <v>0</v>
      </c>
      <c r="H329" s="11">
        <v>0</v>
      </c>
      <c r="I329" s="11">
        <v>0</v>
      </c>
      <c r="J329" s="11">
        <v>0</v>
      </c>
      <c r="K329" s="11">
        <v>0</v>
      </c>
    </row>
    <row r="330" spans="2:11" x14ac:dyDescent="0.2">
      <c r="B330" s="7" t="s">
        <v>1200</v>
      </c>
      <c r="C330" s="7" t="s">
        <v>1201</v>
      </c>
      <c r="D330" s="11">
        <v>1.6256109999999999</v>
      </c>
      <c r="E330" s="11">
        <v>1.6256109999999999</v>
      </c>
      <c r="F330" s="11">
        <v>0</v>
      </c>
      <c r="G330" s="11">
        <v>0</v>
      </c>
      <c r="H330" s="11">
        <v>0</v>
      </c>
      <c r="I330" s="11">
        <v>0</v>
      </c>
      <c r="J330" s="11">
        <v>0</v>
      </c>
      <c r="K330" s="11">
        <v>0</v>
      </c>
    </row>
    <row r="331" spans="2:11" x14ac:dyDescent="0.2">
      <c r="B331" s="7" t="s">
        <v>1202</v>
      </c>
      <c r="C331" s="7" t="s">
        <v>1203</v>
      </c>
      <c r="D331" s="11">
        <v>1.6256109999999999</v>
      </c>
      <c r="E331" s="11">
        <v>1.6256109999999999</v>
      </c>
      <c r="F331" s="11">
        <v>0</v>
      </c>
      <c r="G331" s="11">
        <v>0</v>
      </c>
      <c r="H331" s="11">
        <v>0</v>
      </c>
      <c r="I331" s="11">
        <v>0</v>
      </c>
      <c r="J331" s="11">
        <v>0</v>
      </c>
      <c r="K331" s="11">
        <v>0</v>
      </c>
    </row>
    <row r="332" spans="2:11" x14ac:dyDescent="0.2">
      <c r="B332" s="7" t="s">
        <v>1204</v>
      </c>
      <c r="C332" s="7" t="s">
        <v>1205</v>
      </c>
      <c r="D332" s="11">
        <v>1.6256109999999999</v>
      </c>
      <c r="E332" s="11">
        <v>0</v>
      </c>
      <c r="F332" s="11">
        <v>1.6256109999999999</v>
      </c>
      <c r="G332" s="11">
        <v>0</v>
      </c>
      <c r="H332" s="11">
        <v>0</v>
      </c>
      <c r="I332" s="11">
        <v>0</v>
      </c>
      <c r="J332" s="11">
        <v>0</v>
      </c>
      <c r="K332" s="11">
        <v>0</v>
      </c>
    </row>
    <row r="333" spans="2:11" x14ac:dyDescent="0.2">
      <c r="B333" s="7" t="s">
        <v>1206</v>
      </c>
      <c r="C333" s="7" t="s">
        <v>1207</v>
      </c>
      <c r="D333" s="11">
        <v>1.5157039999999999</v>
      </c>
      <c r="E333" s="11">
        <v>0</v>
      </c>
      <c r="F333" s="11">
        <v>0</v>
      </c>
      <c r="G333" s="11">
        <v>1.5157039999999999</v>
      </c>
      <c r="H333" s="11">
        <v>0</v>
      </c>
      <c r="I333" s="11">
        <v>0</v>
      </c>
      <c r="J333" s="11">
        <v>0</v>
      </c>
      <c r="K333" s="11">
        <v>0</v>
      </c>
    </row>
    <row r="334" spans="2:11" x14ac:dyDescent="0.2">
      <c r="B334" s="7" t="s">
        <v>1208</v>
      </c>
      <c r="C334" s="7" t="s">
        <v>1209</v>
      </c>
      <c r="D334" s="11">
        <v>1.460302</v>
      </c>
      <c r="E334" s="11">
        <v>1.460302</v>
      </c>
      <c r="F334" s="11">
        <v>0</v>
      </c>
      <c r="G334" s="11">
        <v>0</v>
      </c>
      <c r="H334" s="11">
        <v>0</v>
      </c>
      <c r="I334" s="11">
        <v>0</v>
      </c>
      <c r="J334" s="11">
        <v>0</v>
      </c>
      <c r="K334" s="11">
        <v>0</v>
      </c>
    </row>
    <row r="335" spans="2:11" x14ac:dyDescent="0.2">
      <c r="B335" s="7" t="s">
        <v>1210</v>
      </c>
      <c r="C335" s="7" t="s">
        <v>1211</v>
      </c>
      <c r="D335" s="11">
        <v>1.3780859999999999</v>
      </c>
      <c r="E335" s="11">
        <v>0</v>
      </c>
      <c r="F335" s="11">
        <v>1.3780859999999999</v>
      </c>
      <c r="G335" s="11">
        <v>0</v>
      </c>
      <c r="H335" s="11">
        <v>0</v>
      </c>
      <c r="I335" s="11">
        <v>0</v>
      </c>
      <c r="J335" s="11">
        <v>0</v>
      </c>
      <c r="K335" s="11">
        <v>0</v>
      </c>
    </row>
    <row r="336" spans="2:11" x14ac:dyDescent="0.2">
      <c r="B336" s="7" t="s">
        <v>1212</v>
      </c>
      <c r="C336" s="7" t="s">
        <v>1213</v>
      </c>
      <c r="D336" s="11">
        <v>1.252518</v>
      </c>
      <c r="E336" s="11">
        <v>0</v>
      </c>
      <c r="F336" s="11">
        <v>0</v>
      </c>
      <c r="G336" s="11">
        <v>0</v>
      </c>
      <c r="H336" s="11">
        <v>1.252518</v>
      </c>
      <c r="I336" s="11">
        <v>0</v>
      </c>
      <c r="J336" s="11">
        <v>0</v>
      </c>
      <c r="K336" s="11">
        <v>0</v>
      </c>
    </row>
    <row r="337" spans="2:11" x14ac:dyDescent="0.2">
      <c r="B337" s="7" t="s">
        <v>1214</v>
      </c>
      <c r="C337" s="7" t="s">
        <v>1215</v>
      </c>
      <c r="D337" s="11">
        <v>1.1962299999999999</v>
      </c>
      <c r="E337" s="11">
        <v>0</v>
      </c>
      <c r="F337" s="11">
        <v>1.1962299999999999</v>
      </c>
      <c r="G337" s="11">
        <v>0</v>
      </c>
      <c r="H337" s="11">
        <v>0</v>
      </c>
      <c r="I337" s="11">
        <v>0</v>
      </c>
      <c r="J337" s="11">
        <v>0</v>
      </c>
      <c r="K337" s="11">
        <v>0</v>
      </c>
    </row>
    <row r="338" spans="2:11" x14ac:dyDescent="0.2">
      <c r="B338" s="7" t="s">
        <v>1216</v>
      </c>
      <c r="C338" s="7" t="s">
        <v>1217</v>
      </c>
      <c r="D338" s="11">
        <v>1.1949689999999999</v>
      </c>
      <c r="E338" s="11">
        <v>0</v>
      </c>
      <c r="F338" s="11">
        <v>1.1949689999999999</v>
      </c>
      <c r="G338" s="11">
        <v>0</v>
      </c>
      <c r="H338" s="11">
        <v>0</v>
      </c>
      <c r="I338" s="11">
        <v>0</v>
      </c>
      <c r="J338" s="11">
        <v>0</v>
      </c>
      <c r="K338" s="11">
        <v>0</v>
      </c>
    </row>
    <row r="339" spans="2:11" x14ac:dyDescent="0.2">
      <c r="B339" s="7" t="s">
        <v>1218</v>
      </c>
      <c r="C339" s="7" t="s">
        <v>1219</v>
      </c>
      <c r="D339" s="11">
        <v>1.120212</v>
      </c>
      <c r="E339" s="11">
        <v>0</v>
      </c>
      <c r="F339" s="11">
        <v>0</v>
      </c>
      <c r="G339" s="11">
        <v>1.120212</v>
      </c>
      <c r="H339" s="11">
        <v>0</v>
      </c>
      <c r="I339" s="11">
        <v>0</v>
      </c>
      <c r="J339" s="11">
        <v>0</v>
      </c>
      <c r="K339" s="11">
        <v>0</v>
      </c>
    </row>
    <row r="340" spans="2:11" x14ac:dyDescent="0.2">
      <c r="B340" s="7" t="s">
        <v>1220</v>
      </c>
      <c r="C340" s="7" t="s">
        <v>1221</v>
      </c>
      <c r="D340" s="11">
        <v>1.120212</v>
      </c>
      <c r="E340" s="11">
        <v>0</v>
      </c>
      <c r="F340" s="11">
        <v>0</v>
      </c>
      <c r="G340" s="11">
        <v>1.120212</v>
      </c>
      <c r="H340" s="11">
        <v>0</v>
      </c>
      <c r="I340" s="11">
        <v>0</v>
      </c>
      <c r="J340" s="11">
        <v>0</v>
      </c>
      <c r="K340" s="11">
        <v>0</v>
      </c>
    </row>
    <row r="341" spans="2:11" x14ac:dyDescent="0.2">
      <c r="B341" s="7" t="s">
        <v>1222</v>
      </c>
      <c r="C341" s="7" t="s">
        <v>1223</v>
      </c>
      <c r="D341" s="11">
        <v>1.003476</v>
      </c>
      <c r="E341" s="11">
        <v>0</v>
      </c>
      <c r="F341" s="11">
        <v>0</v>
      </c>
      <c r="G341" s="11">
        <v>1.003476</v>
      </c>
      <c r="H341" s="11">
        <v>0</v>
      </c>
      <c r="I341" s="11">
        <v>0</v>
      </c>
      <c r="J341" s="11">
        <v>0</v>
      </c>
      <c r="K341" s="11">
        <v>0</v>
      </c>
    </row>
    <row r="342" spans="2:11" x14ac:dyDescent="0.2">
      <c r="B342" s="7" t="s">
        <v>1224</v>
      </c>
      <c r="C342" s="7" t="s">
        <v>1225</v>
      </c>
      <c r="D342" s="11">
        <v>1</v>
      </c>
      <c r="E342" s="11">
        <v>0</v>
      </c>
      <c r="F342" s="11">
        <v>0</v>
      </c>
      <c r="G342" s="11">
        <v>0</v>
      </c>
      <c r="H342" s="11">
        <v>0</v>
      </c>
      <c r="I342" s="11">
        <v>0</v>
      </c>
      <c r="J342" s="11">
        <v>1</v>
      </c>
      <c r="K342" s="11">
        <v>0</v>
      </c>
    </row>
    <row r="343" spans="2:11" ht="15" thickBot="1" x14ac:dyDescent="0.25">
      <c r="B343" s="12" t="s">
        <v>1226</v>
      </c>
      <c r="C343" s="12" t="s">
        <v>1227</v>
      </c>
      <c r="D343" s="13">
        <v>1</v>
      </c>
      <c r="E343" s="13">
        <v>0</v>
      </c>
      <c r="F343" s="13">
        <v>0</v>
      </c>
      <c r="G343" s="13">
        <v>0</v>
      </c>
      <c r="H343" s="13">
        <v>1</v>
      </c>
      <c r="I343" s="13">
        <v>0</v>
      </c>
      <c r="J343" s="13">
        <v>0</v>
      </c>
      <c r="K343" s="13">
        <v>0</v>
      </c>
    </row>
    <row r="344" spans="2:11" ht="6" customHeight="1" thickTop="1" x14ac:dyDescent="0.2"/>
    <row r="345" spans="2:11" x14ac:dyDescent="0.2">
      <c r="B345" s="14" t="s">
        <v>1723</v>
      </c>
    </row>
  </sheetData>
  <mergeCells count="2">
    <mergeCell ref="D5:K5"/>
    <mergeCell ref="B5:C5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44"/>
  <sheetViews>
    <sheetView showGridLines="0" zoomScaleNormal="100" workbookViewId="0">
      <pane ySplit="8" topLeftCell="A41" activePane="bottomLeft" state="frozen"/>
      <selection pane="bottomLeft" activeCell="B44" sqref="B44"/>
    </sheetView>
  </sheetViews>
  <sheetFormatPr defaultRowHeight="14.25" x14ac:dyDescent="0.2"/>
  <cols>
    <col min="1" max="1" width="3.28515625" style="4" customWidth="1"/>
    <col min="2" max="2" width="64.7109375" style="4" customWidth="1"/>
    <col min="3" max="3" width="9.140625" style="4"/>
    <col min="4" max="4" width="10.5703125" style="4" customWidth="1"/>
    <col min="5" max="5" width="11.7109375" style="4" customWidth="1"/>
    <col min="6" max="6" width="9.140625" style="4"/>
    <col min="7" max="7" width="10.5703125" style="4" customWidth="1"/>
    <col min="8" max="8" width="11.7109375" style="4" customWidth="1"/>
    <col min="9" max="9" width="10.5703125" style="4" customWidth="1"/>
    <col min="10" max="16384" width="9.140625" style="4"/>
  </cols>
  <sheetData>
    <row r="1" spans="2:19" s="1" customFormat="1" ht="15" x14ac:dyDescent="0.25">
      <c r="B1" s="67" t="s">
        <v>80</v>
      </c>
    </row>
    <row r="2" spans="2:19" s="1" customFormat="1" ht="15" x14ac:dyDescent="0.25">
      <c r="B2" s="43" t="s">
        <v>1724</v>
      </c>
      <c r="C2" s="43"/>
    </row>
    <row r="3" spans="2:19" x14ac:dyDescent="0.2">
      <c r="B3" s="33" t="s">
        <v>55</v>
      </c>
      <c r="C3" s="3"/>
      <c r="D3" s="3"/>
      <c r="F3" s="3"/>
      <c r="G3" s="3"/>
      <c r="I3" s="3"/>
    </row>
    <row r="4" spans="2:19" x14ac:dyDescent="0.2">
      <c r="B4" s="33"/>
      <c r="C4" s="3"/>
      <c r="D4" s="3"/>
      <c r="F4" s="3"/>
      <c r="G4" s="3"/>
      <c r="I4" s="3"/>
    </row>
    <row r="5" spans="2:19" x14ac:dyDescent="0.2">
      <c r="B5" s="32"/>
      <c r="C5" s="103" t="s">
        <v>60</v>
      </c>
      <c r="D5" s="103"/>
      <c r="E5" s="103"/>
      <c r="F5" s="103"/>
      <c r="G5" s="103"/>
      <c r="H5" s="103"/>
      <c r="I5" s="103"/>
      <c r="J5" s="103"/>
    </row>
    <row r="6" spans="2:19" ht="37.5" customHeight="1" x14ac:dyDescent="0.2">
      <c r="B6" s="104" t="s">
        <v>34</v>
      </c>
      <c r="C6" s="5" t="s">
        <v>12</v>
      </c>
      <c r="D6" s="17" t="s">
        <v>13</v>
      </c>
      <c r="E6" s="17" t="s">
        <v>53</v>
      </c>
      <c r="F6" s="5" t="s">
        <v>14</v>
      </c>
      <c r="G6" s="17" t="s">
        <v>15</v>
      </c>
      <c r="H6" s="17" t="s">
        <v>16</v>
      </c>
      <c r="I6" s="17" t="s">
        <v>29</v>
      </c>
      <c r="J6" s="17" t="s">
        <v>5</v>
      </c>
    </row>
    <row r="7" spans="2:19" x14ac:dyDescent="0.2">
      <c r="B7" s="105"/>
      <c r="C7" s="19" t="s">
        <v>3</v>
      </c>
      <c r="D7" s="19" t="s">
        <v>3</v>
      </c>
      <c r="E7" s="19" t="s">
        <v>3</v>
      </c>
      <c r="F7" s="19" t="s">
        <v>3</v>
      </c>
      <c r="G7" s="19" t="s">
        <v>3</v>
      </c>
      <c r="H7" s="19" t="s">
        <v>3</v>
      </c>
      <c r="I7" s="19" t="s">
        <v>3</v>
      </c>
      <c r="J7" s="19" t="s">
        <v>3</v>
      </c>
    </row>
    <row r="8" spans="2:19" x14ac:dyDescent="0.2">
      <c r="B8" s="6" t="s">
        <v>5</v>
      </c>
      <c r="C8" s="10"/>
      <c r="D8" s="10"/>
      <c r="E8" s="10"/>
      <c r="F8" s="10"/>
      <c r="G8" s="10"/>
      <c r="H8" s="10"/>
      <c r="I8" s="10"/>
      <c r="J8" s="10"/>
    </row>
    <row r="9" spans="2:19" x14ac:dyDescent="0.2">
      <c r="B9" s="7" t="s">
        <v>42</v>
      </c>
      <c r="C9" s="11">
        <v>110419.844631</v>
      </c>
      <c r="D9" s="11">
        <v>44838.825806000001</v>
      </c>
      <c r="E9" s="11">
        <v>136367.49251499999</v>
      </c>
      <c r="F9" s="11">
        <v>15154.184773000001</v>
      </c>
      <c r="G9" s="11">
        <v>30499.703444999999</v>
      </c>
      <c r="H9" s="11">
        <v>3444.0813800000001</v>
      </c>
      <c r="I9" s="11">
        <v>4860.3398950000001</v>
      </c>
      <c r="J9" s="11">
        <v>345584.47244500002</v>
      </c>
      <c r="K9" s="15"/>
    </row>
    <row r="10" spans="2:19" x14ac:dyDescent="0.2">
      <c r="B10" s="7" t="s">
        <v>12</v>
      </c>
      <c r="C10" s="11">
        <v>66210.194206</v>
      </c>
      <c r="D10" s="11">
        <v>9487.3043190000008</v>
      </c>
      <c r="E10" s="11">
        <v>16526.604909000001</v>
      </c>
      <c r="F10" s="11">
        <v>1897.5955469999999</v>
      </c>
      <c r="G10" s="11">
        <v>3022.6592780000001</v>
      </c>
      <c r="H10" s="11">
        <v>521.80781500000001</v>
      </c>
      <c r="I10" s="11">
        <v>931.62608899999998</v>
      </c>
      <c r="J10" s="11">
        <v>98597.792163000006</v>
      </c>
      <c r="K10" s="37"/>
      <c r="L10" s="37"/>
    </row>
    <row r="11" spans="2:19" x14ac:dyDescent="0.2">
      <c r="B11" s="7" t="s">
        <v>13</v>
      </c>
      <c r="C11" s="11">
        <v>2678.1675530000002</v>
      </c>
      <c r="D11" s="11">
        <v>22933.159374999999</v>
      </c>
      <c r="E11" s="11">
        <v>8837.2249439999996</v>
      </c>
      <c r="F11" s="11">
        <v>390.05335100000002</v>
      </c>
      <c r="G11" s="11">
        <v>581.02049299999999</v>
      </c>
      <c r="H11" s="11">
        <v>12.64526</v>
      </c>
      <c r="I11" s="11">
        <v>11.782268</v>
      </c>
      <c r="J11" s="11">
        <v>35444.053244000002</v>
      </c>
      <c r="K11" s="37"/>
      <c r="L11" s="37"/>
    </row>
    <row r="12" spans="2:19" x14ac:dyDescent="0.2">
      <c r="B12" s="7" t="s">
        <v>46</v>
      </c>
      <c r="C12" s="11">
        <v>40711.046948000003</v>
      </c>
      <c r="D12" s="11">
        <v>11201.277881</v>
      </c>
      <c r="E12" s="11">
        <v>108775.359679</v>
      </c>
      <c r="F12" s="11">
        <v>2929.5451349999998</v>
      </c>
      <c r="G12" s="11">
        <v>13865.567434000001</v>
      </c>
      <c r="H12" s="11">
        <v>1214.2291299999999</v>
      </c>
      <c r="I12" s="11">
        <v>1094.6926719999999</v>
      </c>
      <c r="J12" s="11">
        <v>179791.71887899999</v>
      </c>
      <c r="K12" s="37"/>
      <c r="L12" s="37"/>
      <c r="M12" s="38"/>
    </row>
    <row r="13" spans="2:19" x14ac:dyDescent="0.2">
      <c r="B13" s="7" t="s">
        <v>14</v>
      </c>
      <c r="C13" s="11">
        <v>466.96997299999998</v>
      </c>
      <c r="D13" s="11">
        <v>1115.9882259999999</v>
      </c>
      <c r="E13" s="11">
        <v>1676.6364739999999</v>
      </c>
      <c r="F13" s="11">
        <v>9636.5594880000008</v>
      </c>
      <c r="G13" s="11">
        <v>884.94136800000001</v>
      </c>
      <c r="H13" s="11">
        <v>23.056470000000001</v>
      </c>
      <c r="I13" s="11">
        <v>0</v>
      </c>
      <c r="J13" s="11">
        <v>13804.151999</v>
      </c>
      <c r="K13" s="37"/>
      <c r="L13" s="37"/>
    </row>
    <row r="14" spans="2:19" x14ac:dyDescent="0.2">
      <c r="B14" s="7" t="s">
        <v>15</v>
      </c>
      <c r="C14" s="11">
        <v>170.89745099999999</v>
      </c>
      <c r="D14" s="11">
        <v>68.236355000000003</v>
      </c>
      <c r="E14" s="11">
        <v>416.36825900000002</v>
      </c>
      <c r="F14" s="11">
        <v>300.43125199999997</v>
      </c>
      <c r="G14" s="11">
        <v>12003.514872</v>
      </c>
      <c r="H14" s="11">
        <v>0</v>
      </c>
      <c r="I14" s="11">
        <v>14.695088</v>
      </c>
      <c r="J14" s="11">
        <v>12974.143276999999</v>
      </c>
      <c r="K14" s="37"/>
      <c r="L14" s="37"/>
    </row>
    <row r="15" spans="2:19" x14ac:dyDescent="0.2">
      <c r="B15" s="7" t="s">
        <v>16</v>
      </c>
      <c r="C15" s="11">
        <v>1</v>
      </c>
      <c r="D15" s="11">
        <v>27</v>
      </c>
      <c r="E15" s="11">
        <v>83</v>
      </c>
      <c r="F15" s="11">
        <v>0</v>
      </c>
      <c r="G15" s="11">
        <v>0</v>
      </c>
      <c r="H15" s="11">
        <v>1672.342705</v>
      </c>
      <c r="I15" s="11">
        <v>0</v>
      </c>
      <c r="J15" s="11">
        <v>1783.342705</v>
      </c>
      <c r="K15" s="37"/>
      <c r="L15" s="37"/>
    </row>
    <row r="16" spans="2:19" ht="15" x14ac:dyDescent="0.25">
      <c r="B16" s="7" t="s">
        <v>29</v>
      </c>
      <c r="C16" s="11">
        <v>181.5685</v>
      </c>
      <c r="D16" s="11">
        <v>5.8596500000000002</v>
      </c>
      <c r="E16" s="11">
        <v>52.298250000000003</v>
      </c>
      <c r="F16" s="11">
        <v>0</v>
      </c>
      <c r="G16" s="11">
        <v>142</v>
      </c>
      <c r="H16" s="11">
        <v>0</v>
      </c>
      <c r="I16" s="11">
        <v>2807.5437780000002</v>
      </c>
      <c r="J16" s="11">
        <v>3189.2701780000002</v>
      </c>
      <c r="K16"/>
      <c r="L16"/>
      <c r="M16"/>
      <c r="N16"/>
      <c r="O16"/>
      <c r="P16"/>
      <c r="Q16"/>
      <c r="R16"/>
      <c r="S16"/>
    </row>
    <row r="17" spans="2:19" ht="15" x14ac:dyDescent="0.25">
      <c r="B17" s="6" t="s">
        <v>41</v>
      </c>
      <c r="C17" s="10"/>
      <c r="D17" s="10"/>
      <c r="E17" s="10"/>
      <c r="F17" s="10"/>
      <c r="G17" s="10"/>
      <c r="H17" s="10"/>
      <c r="I17" s="10"/>
      <c r="J17" s="10"/>
      <c r="K17"/>
      <c r="L17"/>
      <c r="M17"/>
      <c r="N17"/>
      <c r="O17"/>
      <c r="P17"/>
      <c r="Q17"/>
      <c r="R17"/>
      <c r="S17"/>
    </row>
    <row r="18" spans="2:19" ht="15" x14ac:dyDescent="0.25">
      <c r="B18" s="7" t="s">
        <v>42</v>
      </c>
      <c r="C18" s="11">
        <v>22259.787199999999</v>
      </c>
      <c r="D18" s="11">
        <v>8312.5813149999994</v>
      </c>
      <c r="E18" s="11">
        <v>24025.755544</v>
      </c>
      <c r="F18" s="11">
        <v>1549.8096109999999</v>
      </c>
      <c r="G18" s="11">
        <v>4365.5235460000004</v>
      </c>
      <c r="H18" s="11">
        <v>654.496668</v>
      </c>
      <c r="I18" s="11">
        <v>742.31499799999995</v>
      </c>
      <c r="J18" s="11">
        <v>61910.268881999997</v>
      </c>
      <c r="K18"/>
      <c r="L18"/>
      <c r="M18"/>
      <c r="N18"/>
      <c r="O18"/>
      <c r="P18"/>
      <c r="Q18"/>
      <c r="R18"/>
      <c r="S18"/>
    </row>
    <row r="19" spans="2:19" ht="15" x14ac:dyDescent="0.25">
      <c r="B19" s="7" t="s">
        <v>12</v>
      </c>
      <c r="C19" s="11">
        <v>8422.2951219999995</v>
      </c>
      <c r="D19" s="11">
        <v>1096.170785</v>
      </c>
      <c r="E19" s="11">
        <v>4595.2683980000002</v>
      </c>
      <c r="F19" s="11">
        <v>107.369285</v>
      </c>
      <c r="G19" s="11">
        <v>495.93459100000001</v>
      </c>
      <c r="H19" s="11">
        <v>318.71724599999999</v>
      </c>
      <c r="I19" s="11">
        <v>245.254051</v>
      </c>
      <c r="J19" s="11">
        <v>15281.009478</v>
      </c>
      <c r="K19"/>
      <c r="L19"/>
      <c r="M19"/>
      <c r="N19"/>
      <c r="O19"/>
      <c r="P19"/>
      <c r="Q19"/>
      <c r="R19"/>
      <c r="S19"/>
    </row>
    <row r="20" spans="2:19" ht="15" x14ac:dyDescent="0.25">
      <c r="B20" s="7" t="s">
        <v>13</v>
      </c>
      <c r="C20" s="11">
        <v>21.032416000000001</v>
      </c>
      <c r="D20" s="11">
        <v>1890.149118</v>
      </c>
      <c r="E20" s="11">
        <v>25.161467999999999</v>
      </c>
      <c r="F20" s="11">
        <v>5.3226300000000002</v>
      </c>
      <c r="G20" s="11">
        <v>0</v>
      </c>
      <c r="H20" s="11">
        <v>0</v>
      </c>
      <c r="I20" s="11">
        <v>0</v>
      </c>
      <c r="J20" s="11">
        <v>1941.665632</v>
      </c>
      <c r="K20"/>
      <c r="L20"/>
      <c r="M20"/>
      <c r="N20"/>
      <c r="O20"/>
      <c r="P20"/>
      <c r="Q20"/>
      <c r="R20"/>
      <c r="S20"/>
    </row>
    <row r="21" spans="2:19" x14ac:dyDescent="0.2">
      <c r="B21" s="7" t="s">
        <v>46</v>
      </c>
      <c r="C21" s="11">
        <v>13697.245937</v>
      </c>
      <c r="D21" s="11">
        <v>5157.0476870000002</v>
      </c>
      <c r="E21" s="11">
        <v>19105.325678000001</v>
      </c>
      <c r="F21" s="11">
        <v>1074.8711740000001</v>
      </c>
      <c r="G21" s="11">
        <v>3519.403847</v>
      </c>
      <c r="H21" s="11">
        <v>301.84192000000002</v>
      </c>
      <c r="I21" s="11">
        <v>243.060947</v>
      </c>
      <c r="J21" s="11">
        <v>43098.797189999997</v>
      </c>
    </row>
    <row r="22" spans="2:19" x14ac:dyDescent="0.2">
      <c r="B22" s="7" t="s">
        <v>14</v>
      </c>
      <c r="C22" s="11">
        <v>119.213725</v>
      </c>
      <c r="D22" s="11">
        <v>169.21372500000001</v>
      </c>
      <c r="E22" s="11">
        <v>300</v>
      </c>
      <c r="F22" s="11">
        <v>362.24652200000003</v>
      </c>
      <c r="G22" s="11">
        <v>100</v>
      </c>
      <c r="H22" s="11">
        <v>0</v>
      </c>
      <c r="I22" s="11">
        <v>0</v>
      </c>
      <c r="J22" s="11">
        <v>1050.673972</v>
      </c>
    </row>
    <row r="23" spans="2:19" x14ac:dyDescent="0.2">
      <c r="B23" s="7" t="s">
        <v>15</v>
      </c>
      <c r="C23" s="11">
        <v>0</v>
      </c>
      <c r="D23" s="11">
        <v>0</v>
      </c>
      <c r="E23" s="11">
        <v>0</v>
      </c>
      <c r="F23" s="11">
        <v>0</v>
      </c>
      <c r="G23" s="11">
        <v>250.18510800000001</v>
      </c>
      <c r="H23" s="11">
        <v>0</v>
      </c>
      <c r="I23" s="11">
        <v>0</v>
      </c>
      <c r="J23" s="11">
        <v>250.18510800000001</v>
      </c>
    </row>
    <row r="24" spans="2:19" x14ac:dyDescent="0.2">
      <c r="B24" s="7" t="s">
        <v>16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33.937502000000002</v>
      </c>
      <c r="I24" s="11">
        <v>0</v>
      </c>
      <c r="J24" s="11">
        <v>33.937502000000002</v>
      </c>
    </row>
    <row r="25" spans="2:19" x14ac:dyDescent="0.2">
      <c r="B25" s="7" t="s">
        <v>29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254</v>
      </c>
      <c r="J25" s="11">
        <v>254</v>
      </c>
    </row>
    <row r="26" spans="2:19" x14ac:dyDescent="0.2">
      <c r="B26" s="9" t="s">
        <v>31</v>
      </c>
      <c r="C26" s="10"/>
      <c r="D26" s="10"/>
      <c r="E26" s="10"/>
      <c r="F26" s="10"/>
      <c r="G26" s="10"/>
      <c r="H26" s="10"/>
      <c r="I26" s="10"/>
      <c r="J26" s="10"/>
    </row>
    <row r="27" spans="2:19" x14ac:dyDescent="0.2">
      <c r="B27" s="7" t="s">
        <v>42</v>
      </c>
      <c r="C27" s="11">
        <v>50120.494968999999</v>
      </c>
      <c r="D27" s="11">
        <v>26303.743152999999</v>
      </c>
      <c r="E27" s="11">
        <v>57832.182327000002</v>
      </c>
      <c r="F27" s="11">
        <v>12361.655858</v>
      </c>
      <c r="G27" s="11">
        <v>20289.330857000001</v>
      </c>
      <c r="H27" s="11">
        <v>2415.543201</v>
      </c>
      <c r="I27" s="11">
        <v>3194.8445219999999</v>
      </c>
      <c r="J27" s="11">
        <v>172517.794887</v>
      </c>
      <c r="K27" s="15"/>
    </row>
    <row r="28" spans="2:19" x14ac:dyDescent="0.2">
      <c r="B28" s="7" t="s">
        <v>12</v>
      </c>
      <c r="C28" s="11">
        <v>35188.018296000002</v>
      </c>
      <c r="D28" s="11">
        <v>4953.3764860000001</v>
      </c>
      <c r="E28" s="11">
        <v>8824.7288339999996</v>
      </c>
      <c r="F28" s="11">
        <v>1304.58203</v>
      </c>
      <c r="G28" s="11">
        <v>2068.9201440000002</v>
      </c>
      <c r="H28" s="11">
        <v>184.582864</v>
      </c>
      <c r="I28" s="11">
        <v>618.11464999999998</v>
      </c>
      <c r="J28" s="11">
        <v>53142.323303999998</v>
      </c>
    </row>
    <row r="29" spans="2:19" x14ac:dyDescent="0.2">
      <c r="B29" s="7" t="s">
        <v>13</v>
      </c>
      <c r="C29" s="11">
        <v>1699.3425090000001</v>
      </c>
      <c r="D29" s="11">
        <v>16075.615232</v>
      </c>
      <c r="E29" s="11">
        <v>2090.5996380000001</v>
      </c>
      <c r="F29" s="11">
        <v>327.39072800000002</v>
      </c>
      <c r="G29" s="11">
        <v>221.71232800000001</v>
      </c>
      <c r="H29" s="11">
        <v>0</v>
      </c>
      <c r="I29" s="11">
        <v>2.3924599999999998</v>
      </c>
      <c r="J29" s="11">
        <v>20417.052895000001</v>
      </c>
    </row>
    <row r="30" spans="2:19" x14ac:dyDescent="0.2">
      <c r="B30" s="7" t="s">
        <v>46</v>
      </c>
      <c r="C30" s="11">
        <v>12626.185082</v>
      </c>
      <c r="D30" s="11">
        <v>4476.8649079999996</v>
      </c>
      <c r="E30" s="11">
        <v>45536.569654999999</v>
      </c>
      <c r="F30" s="11">
        <v>1650.238979</v>
      </c>
      <c r="G30" s="11">
        <v>7315.4174229999999</v>
      </c>
      <c r="H30" s="11">
        <v>686.34950000000003</v>
      </c>
      <c r="I30" s="11">
        <v>389.04850800000003</v>
      </c>
      <c r="J30" s="11">
        <v>72680.674054999996</v>
      </c>
    </row>
    <row r="31" spans="2:19" x14ac:dyDescent="0.2">
      <c r="B31" s="7" t="s">
        <v>14</v>
      </c>
      <c r="C31" s="11">
        <v>286.26415400000002</v>
      </c>
      <c r="D31" s="11">
        <v>704.650172</v>
      </c>
      <c r="E31" s="11">
        <v>924.20165399999996</v>
      </c>
      <c r="F31" s="11">
        <v>8779.0128690000001</v>
      </c>
      <c r="G31" s="11">
        <v>759.94136800000001</v>
      </c>
      <c r="H31" s="11">
        <v>23.056470000000001</v>
      </c>
      <c r="I31" s="11">
        <v>0</v>
      </c>
      <c r="J31" s="11">
        <v>11477.126687</v>
      </c>
    </row>
    <row r="32" spans="2:19" x14ac:dyDescent="0.2">
      <c r="B32" s="7" t="s">
        <v>15</v>
      </c>
      <c r="C32" s="11">
        <v>150.83572799999999</v>
      </c>
      <c r="D32" s="11">
        <v>68.236355000000003</v>
      </c>
      <c r="E32" s="11">
        <v>400.08254599999998</v>
      </c>
      <c r="F32" s="11">
        <v>300.43125199999997</v>
      </c>
      <c r="G32" s="11">
        <v>9781.3395939999991</v>
      </c>
      <c r="H32" s="11">
        <v>0</v>
      </c>
      <c r="I32" s="11">
        <v>14.695088</v>
      </c>
      <c r="J32" s="11">
        <v>10715.620563</v>
      </c>
    </row>
    <row r="33" spans="2:11" x14ac:dyDescent="0.2">
      <c r="B33" s="7" t="s">
        <v>16</v>
      </c>
      <c r="C33" s="11">
        <v>0</v>
      </c>
      <c r="D33" s="11">
        <v>25</v>
      </c>
      <c r="E33" s="11">
        <v>40</v>
      </c>
      <c r="F33" s="11">
        <v>0</v>
      </c>
      <c r="G33" s="11">
        <v>0</v>
      </c>
      <c r="H33" s="11">
        <v>1521.554367</v>
      </c>
      <c r="I33" s="11">
        <v>0</v>
      </c>
      <c r="J33" s="11">
        <v>1586.554367</v>
      </c>
    </row>
    <row r="34" spans="2:11" x14ac:dyDescent="0.2">
      <c r="B34" s="7" t="s">
        <v>29</v>
      </c>
      <c r="C34" s="11">
        <v>169.8492</v>
      </c>
      <c r="D34" s="11">
        <v>0</v>
      </c>
      <c r="E34" s="11">
        <v>16</v>
      </c>
      <c r="F34" s="11">
        <v>0</v>
      </c>
      <c r="G34" s="11">
        <v>142</v>
      </c>
      <c r="H34" s="11">
        <v>0</v>
      </c>
      <c r="I34" s="11">
        <v>2170.5938160000001</v>
      </c>
      <c r="J34" s="11">
        <v>2498.4430160000002</v>
      </c>
    </row>
    <row r="35" spans="2:11" x14ac:dyDescent="0.2">
      <c r="B35" s="9" t="s">
        <v>30</v>
      </c>
      <c r="C35" s="10"/>
      <c r="D35" s="10"/>
      <c r="E35" s="10"/>
      <c r="F35" s="10"/>
      <c r="G35" s="10"/>
      <c r="H35" s="10"/>
      <c r="I35" s="10"/>
      <c r="J35" s="10"/>
    </row>
    <row r="36" spans="2:11" x14ac:dyDescent="0.2">
      <c r="B36" s="7" t="s">
        <v>42</v>
      </c>
      <c r="C36" s="11">
        <v>38039.562462000002</v>
      </c>
      <c r="D36" s="11">
        <v>10222.501338</v>
      </c>
      <c r="E36" s="11">
        <v>54509.554644000003</v>
      </c>
      <c r="F36" s="11">
        <v>1242.719304</v>
      </c>
      <c r="G36" s="11">
        <v>5844.8490419999998</v>
      </c>
      <c r="H36" s="11">
        <v>374.04151100000001</v>
      </c>
      <c r="I36" s="11">
        <v>923.18037500000003</v>
      </c>
      <c r="J36" s="11">
        <v>111156.40867600001</v>
      </c>
      <c r="K36" s="15"/>
    </row>
    <row r="37" spans="2:11" x14ac:dyDescent="0.2">
      <c r="B37" s="7" t="s">
        <v>12</v>
      </c>
      <c r="C37" s="11">
        <v>22599.880787999999</v>
      </c>
      <c r="D37" s="11">
        <v>3437.7570479999999</v>
      </c>
      <c r="E37" s="11">
        <v>3106.607677</v>
      </c>
      <c r="F37" s="11">
        <v>485.64423199999999</v>
      </c>
      <c r="G37" s="11">
        <v>457.80454300000002</v>
      </c>
      <c r="H37" s="11">
        <v>18.507705000000001</v>
      </c>
      <c r="I37" s="11">
        <v>68.257388000000006</v>
      </c>
      <c r="J37" s="11">
        <v>30174.459381000001</v>
      </c>
    </row>
    <row r="38" spans="2:11" x14ac:dyDescent="0.2">
      <c r="B38" s="7" t="s">
        <v>13</v>
      </c>
      <c r="C38" s="11">
        <v>957.79262800000004</v>
      </c>
      <c r="D38" s="11">
        <v>4967.3950249999998</v>
      </c>
      <c r="E38" s="11">
        <v>6721.4638379999997</v>
      </c>
      <c r="F38" s="11">
        <v>57.339993</v>
      </c>
      <c r="G38" s="11">
        <v>359.30816499999997</v>
      </c>
      <c r="H38" s="11">
        <v>12.64526</v>
      </c>
      <c r="I38" s="11">
        <v>9.3898080000000004</v>
      </c>
      <c r="J38" s="11">
        <v>13085.334717</v>
      </c>
    </row>
    <row r="39" spans="2:11" x14ac:dyDescent="0.2">
      <c r="B39" s="7" t="s">
        <v>46</v>
      </c>
      <c r="C39" s="11">
        <v>14387.615929</v>
      </c>
      <c r="D39" s="11">
        <v>1567.365286</v>
      </c>
      <c r="E39" s="11">
        <v>44133.464346000001</v>
      </c>
      <c r="F39" s="11">
        <v>204.43498199999999</v>
      </c>
      <c r="G39" s="11">
        <v>3030.7461640000001</v>
      </c>
      <c r="H39" s="11">
        <v>226.03771</v>
      </c>
      <c r="I39" s="11">
        <v>462.58321699999999</v>
      </c>
      <c r="J39" s="11">
        <v>64012.247633999999</v>
      </c>
    </row>
    <row r="40" spans="2:11" x14ac:dyDescent="0.2">
      <c r="B40" s="7" t="s">
        <v>14</v>
      </c>
      <c r="C40" s="11">
        <v>61.492094000000002</v>
      </c>
      <c r="D40" s="11">
        <v>242.12432899999999</v>
      </c>
      <c r="E40" s="11">
        <v>452.43482</v>
      </c>
      <c r="F40" s="11">
        <v>495.30009699999999</v>
      </c>
      <c r="G40" s="11">
        <v>25</v>
      </c>
      <c r="H40" s="11">
        <v>0</v>
      </c>
      <c r="I40" s="11">
        <v>0</v>
      </c>
      <c r="J40" s="11">
        <v>1276.3513399999999</v>
      </c>
    </row>
    <row r="41" spans="2:11" x14ac:dyDescent="0.2">
      <c r="B41" s="7" t="s">
        <v>15</v>
      </c>
      <c r="C41" s="11">
        <v>20.061723000000001</v>
      </c>
      <c r="D41" s="11">
        <v>0</v>
      </c>
      <c r="E41" s="11">
        <v>16.285713000000001</v>
      </c>
      <c r="F41" s="11">
        <v>0</v>
      </c>
      <c r="G41" s="11">
        <v>1971.99017</v>
      </c>
      <c r="H41" s="11">
        <v>0</v>
      </c>
      <c r="I41" s="11">
        <v>0</v>
      </c>
      <c r="J41" s="11">
        <v>2008.3376060000001</v>
      </c>
    </row>
    <row r="42" spans="2:11" x14ac:dyDescent="0.2">
      <c r="B42" s="7" t="s">
        <v>16</v>
      </c>
      <c r="C42" s="11">
        <v>1</v>
      </c>
      <c r="D42" s="11">
        <v>2</v>
      </c>
      <c r="E42" s="11">
        <v>43</v>
      </c>
      <c r="F42" s="11">
        <v>0</v>
      </c>
      <c r="G42" s="11">
        <v>0</v>
      </c>
      <c r="H42" s="11">
        <v>116.850836</v>
      </c>
      <c r="I42" s="11">
        <v>0</v>
      </c>
      <c r="J42" s="11">
        <v>162.85083599999999</v>
      </c>
    </row>
    <row r="43" spans="2:11" ht="15" thickBot="1" x14ac:dyDescent="0.25">
      <c r="B43" s="12" t="s">
        <v>29</v>
      </c>
      <c r="C43" s="13">
        <v>11.7193</v>
      </c>
      <c r="D43" s="13">
        <v>5.8596500000000002</v>
      </c>
      <c r="E43" s="13">
        <v>36.298250000000003</v>
      </c>
      <c r="F43" s="13">
        <v>0</v>
      </c>
      <c r="G43" s="13">
        <v>0</v>
      </c>
      <c r="H43" s="13">
        <v>0</v>
      </c>
      <c r="I43" s="13">
        <v>382.94996200000003</v>
      </c>
      <c r="J43" s="13">
        <v>436.82716199999999</v>
      </c>
    </row>
    <row r="44" spans="2:11" ht="15" thickTop="1" x14ac:dyDescent="0.2">
      <c r="B44" s="14" t="s">
        <v>1723</v>
      </c>
    </row>
  </sheetData>
  <mergeCells count="2">
    <mergeCell ref="C5:J5"/>
    <mergeCell ref="B6:B7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6"/>
  <sheetViews>
    <sheetView showGridLines="0" zoomScaleNormal="100" workbookViewId="0">
      <pane ySplit="9" topLeftCell="A10" activePane="bottomLeft" state="frozen"/>
      <selection pane="bottomLeft" activeCell="B34" sqref="B34"/>
    </sheetView>
  </sheetViews>
  <sheetFormatPr defaultRowHeight="14.25" x14ac:dyDescent="0.2"/>
  <cols>
    <col min="1" max="1" width="5.28515625" style="4" customWidth="1"/>
    <col min="2" max="2" width="37.42578125" style="4" customWidth="1"/>
    <col min="3" max="6" width="22.85546875" style="4" customWidth="1"/>
    <col min="7" max="16384" width="9.140625" style="4"/>
  </cols>
  <sheetData>
    <row r="1" spans="2:7" s="1" customFormat="1" ht="15" x14ac:dyDescent="0.25">
      <c r="B1" s="67" t="s">
        <v>80</v>
      </c>
    </row>
    <row r="2" spans="2:7" s="1" customFormat="1" ht="15" x14ac:dyDescent="0.25">
      <c r="B2" s="43" t="s">
        <v>1724</v>
      </c>
      <c r="C2" s="43"/>
    </row>
    <row r="3" spans="2:7" x14ac:dyDescent="0.2">
      <c r="B3" s="33" t="s">
        <v>91</v>
      </c>
      <c r="C3" s="3"/>
      <c r="D3" s="3"/>
    </row>
    <row r="4" spans="2:7" x14ac:dyDescent="0.2">
      <c r="B4" s="84"/>
      <c r="C4" s="3"/>
      <c r="D4" s="3"/>
    </row>
    <row r="5" spans="2:7" ht="15" customHeight="1" x14ac:dyDescent="0.2">
      <c r="B5" s="107" t="s">
        <v>0</v>
      </c>
      <c r="C5" s="106" t="s">
        <v>61</v>
      </c>
      <c r="D5" s="89"/>
      <c r="E5" s="89"/>
      <c r="F5" s="89"/>
    </row>
    <row r="6" spans="2:7" ht="13.5" customHeight="1" x14ac:dyDescent="0.2">
      <c r="B6" s="107"/>
      <c r="C6" s="70" t="s">
        <v>17</v>
      </c>
      <c r="D6" s="69" t="s">
        <v>18</v>
      </c>
      <c r="E6" s="69" t="s">
        <v>19</v>
      </c>
      <c r="F6" s="69" t="s">
        <v>20</v>
      </c>
    </row>
    <row r="7" spans="2:7" ht="13.5" customHeight="1" x14ac:dyDescent="0.2">
      <c r="B7" s="107"/>
      <c r="C7" s="68" t="s">
        <v>28</v>
      </c>
      <c r="D7" s="68" t="s">
        <v>28</v>
      </c>
      <c r="E7" s="68" t="s">
        <v>28</v>
      </c>
      <c r="F7" s="68" t="s">
        <v>28</v>
      </c>
    </row>
    <row r="8" spans="2:7" x14ac:dyDescent="0.2">
      <c r="B8" s="108"/>
      <c r="C8" s="19" t="s">
        <v>4</v>
      </c>
      <c r="D8" s="19" t="s">
        <v>4</v>
      </c>
      <c r="E8" s="19" t="s">
        <v>4</v>
      </c>
      <c r="F8" s="19" t="s">
        <v>4</v>
      </c>
    </row>
    <row r="9" spans="2:7" x14ac:dyDescent="0.2">
      <c r="B9" s="7" t="s">
        <v>70</v>
      </c>
      <c r="C9" s="16">
        <v>60.434297859031496</v>
      </c>
      <c r="D9" s="16">
        <v>12.373842070806015</v>
      </c>
      <c r="E9" s="16">
        <v>24.915716396277332</v>
      </c>
      <c r="F9" s="16">
        <v>2.2761436738851608</v>
      </c>
    </row>
    <row r="10" spans="2:7" x14ac:dyDescent="0.2">
      <c r="B10" s="9" t="s">
        <v>35</v>
      </c>
      <c r="C10" s="10"/>
      <c r="D10" s="10"/>
      <c r="E10" s="10"/>
      <c r="F10" s="10"/>
      <c r="G10" s="23"/>
    </row>
    <row r="11" spans="2:7" x14ac:dyDescent="0.2">
      <c r="B11" s="7" t="s">
        <v>36</v>
      </c>
      <c r="C11" s="16">
        <v>62.398975825044765</v>
      </c>
      <c r="D11" s="16">
        <v>12.817034227862178</v>
      </c>
      <c r="E11" s="16">
        <v>22.4441061348078</v>
      </c>
      <c r="F11" s="16">
        <v>2.3398838122856302</v>
      </c>
    </row>
    <row r="12" spans="2:7" x14ac:dyDescent="0.2">
      <c r="B12" s="7" t="s">
        <v>37</v>
      </c>
      <c r="C12" s="16">
        <v>52.821777049617971</v>
      </c>
      <c r="D12" s="16">
        <v>10.513081248089481</v>
      </c>
      <c r="E12" s="16">
        <v>34.666377910466068</v>
      </c>
      <c r="F12" s="16">
        <v>1.9987637918264805</v>
      </c>
    </row>
    <row r="13" spans="2:7" x14ac:dyDescent="0.2">
      <c r="B13" s="7" t="s">
        <v>6</v>
      </c>
      <c r="C13" s="16">
        <v>48.871024697300044</v>
      </c>
      <c r="D13" s="16">
        <v>9.9321438880226989</v>
      </c>
      <c r="E13" s="16">
        <v>39.103154833148587</v>
      </c>
      <c r="F13" s="16">
        <v>2.0936765815286718</v>
      </c>
    </row>
    <row r="14" spans="2:7" x14ac:dyDescent="0.2">
      <c r="B14" s="7" t="s">
        <v>38</v>
      </c>
      <c r="C14" s="16">
        <v>42.934443345994893</v>
      </c>
      <c r="D14" s="16">
        <v>11.951381171993052</v>
      </c>
      <c r="E14" s="16">
        <v>43.375021275559739</v>
      </c>
      <c r="F14" s="16">
        <v>1.7391542064523213</v>
      </c>
    </row>
    <row r="15" spans="2:7" x14ac:dyDescent="0.2">
      <c r="B15" s="9" t="s">
        <v>9</v>
      </c>
      <c r="C15" s="10"/>
      <c r="D15" s="10"/>
      <c r="E15" s="10"/>
      <c r="F15" s="10"/>
    </row>
    <row r="16" spans="2:7" ht="14.25" customHeight="1" x14ac:dyDescent="0.2">
      <c r="B16" s="31" t="s">
        <v>43</v>
      </c>
      <c r="C16" s="16">
        <v>51.394191800534529</v>
      </c>
      <c r="D16" s="16">
        <v>16.43337881566773</v>
      </c>
      <c r="E16" s="16">
        <v>30.570316925965923</v>
      </c>
      <c r="F16" s="16">
        <v>1.602112457831822</v>
      </c>
    </row>
    <row r="17" spans="2:6" ht="14.25" customHeight="1" x14ac:dyDescent="0.2">
      <c r="B17" s="31" t="s">
        <v>48</v>
      </c>
      <c r="C17" s="16">
        <v>57.784906076513145</v>
      </c>
      <c r="D17" s="16">
        <v>6.026226418344752</v>
      </c>
      <c r="E17" s="16">
        <v>33.820257852121927</v>
      </c>
      <c r="F17" s="16">
        <v>2.3686096530201839</v>
      </c>
    </row>
    <row r="18" spans="2:6" ht="14.25" customHeight="1" x14ac:dyDescent="0.2">
      <c r="B18" s="31" t="s">
        <v>49</v>
      </c>
      <c r="C18" s="16">
        <v>50.032238698313357</v>
      </c>
      <c r="D18" s="16">
        <v>7.1147592131812099</v>
      </c>
      <c r="E18" s="16">
        <v>40.608150185880739</v>
      </c>
      <c r="F18" s="16">
        <v>2.2448519026246854</v>
      </c>
    </row>
    <row r="19" spans="2:6" ht="14.25" customHeight="1" x14ac:dyDescent="0.2">
      <c r="B19" s="31" t="s">
        <v>44</v>
      </c>
      <c r="C19" s="16">
        <v>66.698053811478104</v>
      </c>
      <c r="D19" s="16">
        <v>10.848849308405107</v>
      </c>
      <c r="E19" s="16">
        <v>21.380051090130323</v>
      </c>
      <c r="F19" s="16">
        <v>1.0730457899864756</v>
      </c>
    </row>
    <row r="20" spans="2:6" ht="14.25" customHeight="1" x14ac:dyDescent="0.2">
      <c r="B20" s="31" t="s">
        <v>50</v>
      </c>
      <c r="C20" s="16">
        <v>56.819116289994639</v>
      </c>
      <c r="D20" s="16">
        <v>13.949833863423871</v>
      </c>
      <c r="E20" s="16">
        <v>25.175164309084707</v>
      </c>
      <c r="F20" s="16">
        <v>4.0558855374967901</v>
      </c>
    </row>
    <row r="21" spans="2:6" ht="14.25" customHeight="1" x14ac:dyDescent="0.2">
      <c r="B21" s="31" t="s">
        <v>10</v>
      </c>
      <c r="C21" s="16">
        <v>57.757181013574687</v>
      </c>
      <c r="D21" s="16">
        <v>7.4494889590252189</v>
      </c>
      <c r="E21" s="16">
        <v>32.665399643436253</v>
      </c>
      <c r="F21" s="16">
        <v>2.1279303839638417</v>
      </c>
    </row>
    <row r="22" spans="2:6" ht="14.25" customHeight="1" x14ac:dyDescent="0.2">
      <c r="B22" s="31" t="s">
        <v>45</v>
      </c>
      <c r="C22" s="16">
        <v>54.835095700307477</v>
      </c>
      <c r="D22" s="16">
        <v>10.57767507474974</v>
      </c>
      <c r="E22" s="16">
        <v>31.426459943952935</v>
      </c>
      <c r="F22" s="16">
        <v>3.1607692809898524</v>
      </c>
    </row>
    <row r="23" spans="2:6" ht="14.25" customHeight="1" x14ac:dyDescent="0.2">
      <c r="B23" s="31" t="s">
        <v>47</v>
      </c>
      <c r="C23" s="16">
        <v>69.306897630882119</v>
      </c>
      <c r="D23" s="16">
        <v>18.799329379893113</v>
      </c>
      <c r="E23" s="16">
        <v>11.829190589398122</v>
      </c>
      <c r="F23" s="16">
        <v>6.4582399826646333E-2</v>
      </c>
    </row>
    <row r="24" spans="2:6" ht="14.25" customHeight="1" x14ac:dyDescent="0.2">
      <c r="B24" s="31" t="s">
        <v>52</v>
      </c>
      <c r="C24" s="16">
        <v>83.287179549580671</v>
      </c>
      <c r="D24" s="16">
        <v>3.5476217139331494</v>
      </c>
      <c r="E24" s="16">
        <v>13.165198736486177</v>
      </c>
      <c r="F24" s="16">
        <v>0</v>
      </c>
    </row>
    <row r="25" spans="2:6" ht="14.25" customHeight="1" x14ac:dyDescent="0.2">
      <c r="B25" s="31" t="s">
        <v>51</v>
      </c>
      <c r="C25" s="16">
        <v>62.827886411299886</v>
      </c>
      <c r="D25" s="16">
        <v>15.617216399027173</v>
      </c>
      <c r="E25" s="16">
        <v>20.039617382583437</v>
      </c>
      <c r="F25" s="16">
        <v>1.5152798070895168</v>
      </c>
    </row>
    <row r="26" spans="2:6" x14ac:dyDescent="0.2">
      <c r="B26" s="9" t="s">
        <v>11</v>
      </c>
      <c r="C26" s="10"/>
      <c r="D26" s="10"/>
      <c r="E26" s="10"/>
      <c r="F26" s="10"/>
    </row>
    <row r="27" spans="2:6" x14ac:dyDescent="0.2">
      <c r="B27" s="7" t="s">
        <v>12</v>
      </c>
      <c r="C27" s="16">
        <v>62.541634813476342</v>
      </c>
      <c r="D27" s="16">
        <v>8.981380935730721</v>
      </c>
      <c r="E27" s="16">
        <v>25.400721933189569</v>
      </c>
      <c r="F27" s="16">
        <v>3.0762623176033639</v>
      </c>
    </row>
    <row r="28" spans="2:6" x14ac:dyDescent="0.2">
      <c r="B28" s="7" t="s">
        <v>13</v>
      </c>
      <c r="C28" s="16">
        <v>58.448298180578753</v>
      </c>
      <c r="D28" s="16">
        <v>13.154596731534184</v>
      </c>
      <c r="E28" s="16">
        <v>27.332830931597901</v>
      </c>
      <c r="F28" s="16">
        <v>1.0642741562891662</v>
      </c>
    </row>
    <row r="29" spans="2:6" x14ac:dyDescent="0.2">
      <c r="B29" s="7" t="s">
        <v>46</v>
      </c>
      <c r="C29" s="16">
        <v>60.069224377724574</v>
      </c>
      <c r="D29" s="16">
        <v>15.556899633670518</v>
      </c>
      <c r="E29" s="16">
        <v>22.361833570937932</v>
      </c>
      <c r="F29" s="16">
        <v>2.0120424176669873</v>
      </c>
    </row>
    <row r="30" spans="2:6" x14ac:dyDescent="0.2">
      <c r="B30" s="7" t="s">
        <v>14</v>
      </c>
      <c r="C30" s="16">
        <v>60.986556378352638</v>
      </c>
      <c r="D30" s="16">
        <v>13.695700303594663</v>
      </c>
      <c r="E30" s="16">
        <v>24.144959892092693</v>
      </c>
      <c r="F30" s="16">
        <v>1.1727834259600052</v>
      </c>
    </row>
    <row r="31" spans="2:6" x14ac:dyDescent="0.2">
      <c r="B31" s="7" t="s">
        <v>15</v>
      </c>
      <c r="C31" s="16">
        <v>58.385586161074279</v>
      </c>
      <c r="D31" s="16">
        <v>12.292150164205687</v>
      </c>
      <c r="E31" s="16">
        <v>23.749710137148458</v>
      </c>
      <c r="F31" s="16">
        <v>5.5725535375715829</v>
      </c>
    </row>
    <row r="32" spans="2:6" x14ac:dyDescent="0.2">
      <c r="B32" s="7" t="s">
        <v>16</v>
      </c>
      <c r="C32" s="16">
        <v>51.317549033772316</v>
      </c>
      <c r="D32" s="16">
        <v>12.578121549742091</v>
      </c>
      <c r="E32" s="16">
        <v>36.06747341760952</v>
      </c>
      <c r="F32" s="16">
        <v>3.6855998876068503E-2</v>
      </c>
    </row>
    <row r="33" spans="2:6" ht="15" thickBot="1" x14ac:dyDescent="0.25">
      <c r="B33" s="12" t="s">
        <v>29</v>
      </c>
      <c r="C33" s="25">
        <v>59.77309144525892</v>
      </c>
      <c r="D33" s="25">
        <v>5.0722480006303892</v>
      </c>
      <c r="E33" s="25">
        <v>33.587779281254953</v>
      </c>
      <c r="F33" s="25">
        <v>1.5668812728557469</v>
      </c>
    </row>
    <row r="34" spans="2:6" ht="15" thickTop="1" x14ac:dyDescent="0.2">
      <c r="B34" s="45" t="s">
        <v>1723</v>
      </c>
    </row>
    <row r="36" spans="2:6" x14ac:dyDescent="0.2">
      <c r="B36" s="45" t="s">
        <v>62</v>
      </c>
    </row>
  </sheetData>
  <mergeCells count="2">
    <mergeCell ref="C5:F5"/>
    <mergeCell ref="B5:B8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  <ignoredErrors>
    <ignoredError sqref="D10 E10 F10 D15 E15 F15 D26 E26 F2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7"/>
  <sheetViews>
    <sheetView showGridLines="0" zoomScaleNormal="100" workbookViewId="0">
      <selection activeCell="B32" sqref="B32"/>
    </sheetView>
  </sheetViews>
  <sheetFormatPr defaultRowHeight="14.25" x14ac:dyDescent="0.2"/>
  <cols>
    <col min="1" max="1" width="4.7109375" style="4" customWidth="1"/>
    <col min="2" max="2" width="36" style="4" customWidth="1"/>
    <col min="3" max="16384" width="9.140625" style="4"/>
  </cols>
  <sheetData>
    <row r="1" spans="2:6" s="1" customFormat="1" ht="15" x14ac:dyDescent="0.25">
      <c r="B1" s="67" t="s">
        <v>80</v>
      </c>
    </row>
    <row r="2" spans="2:6" s="1" customFormat="1" ht="15" x14ac:dyDescent="0.25">
      <c r="B2" s="43" t="s">
        <v>1724</v>
      </c>
      <c r="C2" s="43"/>
    </row>
    <row r="3" spans="2:6" x14ac:dyDescent="0.2">
      <c r="B3" s="33" t="s">
        <v>79</v>
      </c>
      <c r="C3" s="3"/>
      <c r="D3" s="3"/>
    </row>
    <row r="4" spans="2:6" x14ac:dyDescent="0.2">
      <c r="B4" s="3"/>
      <c r="C4" s="3"/>
      <c r="D4" s="3"/>
    </row>
    <row r="5" spans="2:6" ht="14.25" customHeight="1" x14ac:dyDescent="0.2">
      <c r="B5" s="104" t="s">
        <v>0</v>
      </c>
      <c r="C5" s="109" t="s">
        <v>75</v>
      </c>
      <c r="D5" s="110"/>
    </row>
    <row r="6" spans="2:6" x14ac:dyDescent="0.2">
      <c r="B6" s="105"/>
      <c r="C6" s="20" t="s">
        <v>1</v>
      </c>
      <c r="D6" s="28" t="s">
        <v>2</v>
      </c>
    </row>
    <row r="7" spans="2:6" x14ac:dyDescent="0.2">
      <c r="B7" s="7" t="s">
        <v>5</v>
      </c>
      <c r="C7" s="42">
        <v>0.18038708661201461</v>
      </c>
      <c r="D7" s="42">
        <v>0.81961291338798536</v>
      </c>
      <c r="F7" s="23"/>
    </row>
    <row r="8" spans="2:6" x14ac:dyDescent="0.2">
      <c r="B8" s="9" t="s">
        <v>35</v>
      </c>
      <c r="C8" s="10"/>
      <c r="D8" s="10"/>
    </row>
    <row r="9" spans="2:6" x14ac:dyDescent="0.2">
      <c r="B9" s="7" t="s">
        <v>36</v>
      </c>
      <c r="C9" s="42">
        <v>0.15537549574700621</v>
      </c>
      <c r="D9" s="42">
        <v>0.84462450425299385</v>
      </c>
    </row>
    <row r="10" spans="2:6" x14ac:dyDescent="0.2">
      <c r="B10" s="7" t="s">
        <v>37</v>
      </c>
      <c r="C10" s="42">
        <v>0.28020305044783644</v>
      </c>
      <c r="D10" s="42">
        <v>0.71979694955216367</v>
      </c>
    </row>
    <row r="11" spans="2:6" x14ac:dyDescent="0.2">
      <c r="B11" s="7" t="s">
        <v>6</v>
      </c>
      <c r="C11" s="42">
        <v>0.33947386198325108</v>
      </c>
      <c r="D11" s="42">
        <v>0.66052613801674898</v>
      </c>
    </row>
    <row r="12" spans="2:6" x14ac:dyDescent="0.2">
      <c r="B12" s="7" t="s">
        <v>38</v>
      </c>
      <c r="C12" s="42">
        <v>0.42449926778911606</v>
      </c>
      <c r="D12" s="42">
        <v>0.57550073221088394</v>
      </c>
    </row>
    <row r="13" spans="2:6" x14ac:dyDescent="0.2">
      <c r="B13" s="9" t="s">
        <v>9</v>
      </c>
      <c r="C13" s="10"/>
      <c r="D13" s="10"/>
    </row>
    <row r="14" spans="2:6" ht="14.25" customHeight="1" x14ac:dyDescent="0.2">
      <c r="B14" s="31" t="s">
        <v>43</v>
      </c>
      <c r="C14" s="42">
        <v>0.29047083120989542</v>
      </c>
      <c r="D14" s="42">
        <v>0.70952916879010453</v>
      </c>
    </row>
    <row r="15" spans="2:6" ht="14.25" customHeight="1" x14ac:dyDescent="0.2">
      <c r="B15" s="31" t="s">
        <v>48</v>
      </c>
      <c r="C15" s="42">
        <v>0.26154061993241273</v>
      </c>
      <c r="D15" s="42">
        <v>0.73845938006758727</v>
      </c>
    </row>
    <row r="16" spans="2:6" ht="14.25" customHeight="1" x14ac:dyDescent="0.2">
      <c r="B16" s="31" t="s">
        <v>49</v>
      </c>
      <c r="C16" s="42">
        <v>0.18808003008822458</v>
      </c>
      <c r="D16" s="42">
        <v>0.8119199699117754</v>
      </c>
    </row>
    <row r="17" spans="2:4" ht="14.25" customHeight="1" x14ac:dyDescent="0.2">
      <c r="B17" s="31" t="s">
        <v>44</v>
      </c>
      <c r="C17" s="42">
        <v>0.23850781303240465</v>
      </c>
      <c r="D17" s="42">
        <v>0.76149218696759524</v>
      </c>
    </row>
    <row r="18" spans="2:4" ht="14.25" customHeight="1" x14ac:dyDescent="0.2">
      <c r="B18" s="31" t="s">
        <v>50</v>
      </c>
      <c r="C18" s="42">
        <v>0.13839967318866869</v>
      </c>
      <c r="D18" s="42">
        <v>0.86160032681133136</v>
      </c>
    </row>
    <row r="19" spans="2:4" ht="14.25" customHeight="1" x14ac:dyDescent="0.2">
      <c r="B19" s="31" t="s">
        <v>10</v>
      </c>
      <c r="C19" s="42">
        <v>0.19496107717527927</v>
      </c>
      <c r="D19" s="42">
        <v>0.80503892282472078</v>
      </c>
    </row>
    <row r="20" spans="2:4" ht="14.25" customHeight="1" x14ac:dyDescent="0.2">
      <c r="B20" s="31" t="s">
        <v>45</v>
      </c>
      <c r="C20" s="42">
        <v>0.19194081782157643</v>
      </c>
      <c r="D20" s="42">
        <v>0.80805918217842354</v>
      </c>
    </row>
    <row r="21" spans="2:4" ht="14.25" customHeight="1" x14ac:dyDescent="0.2">
      <c r="B21" s="31" t="s">
        <v>47</v>
      </c>
      <c r="C21" s="42">
        <v>0.12215204108178761</v>
      </c>
      <c r="D21" s="42">
        <v>0.87784795891821243</v>
      </c>
    </row>
    <row r="22" spans="2:4" ht="14.25" customHeight="1" x14ac:dyDescent="0.2">
      <c r="B22" s="31" t="s">
        <v>52</v>
      </c>
      <c r="C22" s="42">
        <v>3.7609090893303151E-2</v>
      </c>
      <c r="D22" s="42">
        <v>0.96239090910669689</v>
      </c>
    </row>
    <row r="23" spans="2:4" ht="14.25" customHeight="1" x14ac:dyDescent="0.2">
      <c r="B23" s="31" t="s">
        <v>51</v>
      </c>
      <c r="C23" s="42">
        <v>0.13419987911347334</v>
      </c>
      <c r="D23" s="42">
        <v>0.86580012088652669</v>
      </c>
    </row>
    <row r="24" spans="2:4" x14ac:dyDescent="0.2">
      <c r="B24" s="9" t="s">
        <v>11</v>
      </c>
      <c r="C24" s="10"/>
      <c r="D24" s="10"/>
    </row>
    <row r="25" spans="2:4" x14ac:dyDescent="0.2">
      <c r="B25" s="7" t="s">
        <v>12</v>
      </c>
      <c r="C25" s="42">
        <v>0.16399581388134468</v>
      </c>
      <c r="D25" s="42">
        <v>0.83600418611865535</v>
      </c>
    </row>
    <row r="26" spans="2:4" x14ac:dyDescent="0.2">
      <c r="B26" s="7" t="s">
        <v>13</v>
      </c>
      <c r="C26" s="42">
        <v>0.22339719816876252</v>
      </c>
      <c r="D26" s="42">
        <v>0.77660280183123753</v>
      </c>
    </row>
    <row r="27" spans="2:4" x14ac:dyDescent="0.2">
      <c r="B27" s="7" t="s">
        <v>46</v>
      </c>
      <c r="C27" s="42">
        <v>0.14424006971852824</v>
      </c>
      <c r="D27" s="42">
        <v>0.85575993028147168</v>
      </c>
    </row>
    <row r="28" spans="2:4" x14ac:dyDescent="0.2">
      <c r="B28" s="7" t="s">
        <v>14</v>
      </c>
      <c r="C28" s="42">
        <v>0.26560489884478805</v>
      </c>
      <c r="D28" s="42">
        <v>0.73439510115521189</v>
      </c>
    </row>
    <row r="29" spans="2:4" x14ac:dyDescent="0.2">
      <c r="B29" s="7" t="s">
        <v>15</v>
      </c>
      <c r="C29" s="42">
        <v>0.25293588534425554</v>
      </c>
      <c r="D29" s="42">
        <v>0.7470641146557444</v>
      </c>
    </row>
    <row r="30" spans="2:4" x14ac:dyDescent="0.2">
      <c r="B30" s="7" t="s">
        <v>16</v>
      </c>
      <c r="C30" s="42">
        <v>0.23115235583727439</v>
      </c>
      <c r="D30" s="42">
        <v>0.76884764416272555</v>
      </c>
    </row>
    <row r="31" spans="2:4" ht="15" thickBot="1" x14ac:dyDescent="0.25">
      <c r="B31" s="12" t="s">
        <v>29</v>
      </c>
      <c r="C31" s="42">
        <v>0.17412671187513656</v>
      </c>
      <c r="D31" s="44">
        <v>0.82587328812486338</v>
      </c>
    </row>
    <row r="32" spans="2:4" ht="15" thickTop="1" x14ac:dyDescent="0.2">
      <c r="B32" s="14" t="s">
        <v>1723</v>
      </c>
    </row>
    <row r="34" spans="2:2" x14ac:dyDescent="0.2">
      <c r="B34" s="45"/>
    </row>
    <row r="37" spans="2:2" x14ac:dyDescent="0.2">
      <c r="B37" s="45"/>
    </row>
  </sheetData>
  <mergeCells count="2">
    <mergeCell ref="B5:B6"/>
    <mergeCell ref="C5:D5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8"/>
  <sheetViews>
    <sheetView showGridLines="0" zoomScaleNormal="100" workbookViewId="0">
      <selection activeCell="B15" sqref="B15"/>
    </sheetView>
  </sheetViews>
  <sheetFormatPr defaultRowHeight="14.25" x14ac:dyDescent="0.2"/>
  <cols>
    <col min="1" max="1" width="4.85546875" style="4" customWidth="1"/>
    <col min="2" max="2" width="64.7109375" style="4" customWidth="1"/>
    <col min="3" max="16384" width="9.140625" style="4"/>
  </cols>
  <sheetData>
    <row r="1" spans="2:3" s="1" customFormat="1" ht="15" x14ac:dyDescent="0.25">
      <c r="B1" s="67" t="s">
        <v>80</v>
      </c>
    </row>
    <row r="2" spans="2:3" s="1" customFormat="1" ht="15" x14ac:dyDescent="0.25">
      <c r="B2" s="43" t="s">
        <v>1724</v>
      </c>
    </row>
    <row r="3" spans="2:3" x14ac:dyDescent="0.2">
      <c r="B3" s="33" t="s">
        <v>54</v>
      </c>
    </row>
    <row r="4" spans="2:3" x14ac:dyDescent="0.2">
      <c r="B4" s="83" t="s">
        <v>90</v>
      </c>
    </row>
    <row r="5" spans="2:3" x14ac:dyDescent="0.2">
      <c r="B5" s="83"/>
    </row>
    <row r="6" spans="2:3" x14ac:dyDescent="0.2">
      <c r="B6" s="104" t="s">
        <v>63</v>
      </c>
      <c r="C6" s="5" t="s">
        <v>28</v>
      </c>
    </row>
    <row r="7" spans="2:3" x14ac:dyDescent="0.2">
      <c r="B7" s="105"/>
      <c r="C7" s="19" t="s">
        <v>76</v>
      </c>
    </row>
    <row r="8" spans="2:3" ht="18" customHeight="1" x14ac:dyDescent="0.2">
      <c r="B8" s="29" t="s">
        <v>21</v>
      </c>
      <c r="C8" s="56">
        <v>0.45559767177809013</v>
      </c>
    </row>
    <row r="9" spans="2:3" ht="18" customHeight="1" x14ac:dyDescent="0.2">
      <c r="B9" s="7" t="s">
        <v>22</v>
      </c>
      <c r="C9" s="56">
        <v>0.57332651373825627</v>
      </c>
    </row>
    <row r="10" spans="2:3" ht="18" customHeight="1" x14ac:dyDescent="0.2">
      <c r="B10" s="7" t="s">
        <v>23</v>
      </c>
      <c r="C10" s="56">
        <v>0.13555799545905506</v>
      </c>
    </row>
    <row r="11" spans="2:3" ht="18" customHeight="1" x14ac:dyDescent="0.2">
      <c r="B11" s="7" t="s">
        <v>24</v>
      </c>
      <c r="C11" s="56">
        <v>0.43850092318013545</v>
      </c>
    </row>
    <row r="12" spans="2:3" ht="18" customHeight="1" x14ac:dyDescent="0.2">
      <c r="B12" s="7" t="s">
        <v>25</v>
      </c>
      <c r="C12" s="56">
        <v>0.23535016504869982</v>
      </c>
    </row>
    <row r="13" spans="2:3" ht="18" customHeight="1" x14ac:dyDescent="0.2">
      <c r="B13" s="7" t="s">
        <v>26</v>
      </c>
      <c r="C13" s="56">
        <v>0.12874934716468631</v>
      </c>
    </row>
    <row r="14" spans="2:3" ht="18" customHeight="1" thickBot="1" x14ac:dyDescent="0.25">
      <c r="B14" s="12" t="s">
        <v>27</v>
      </c>
      <c r="C14" s="44">
        <v>3.1218060437321865E-2</v>
      </c>
    </row>
    <row r="15" spans="2:3" ht="15" thickTop="1" x14ac:dyDescent="0.2">
      <c r="B15" s="14" t="s">
        <v>1723</v>
      </c>
    </row>
    <row r="17" spans="2:2" x14ac:dyDescent="0.2">
      <c r="B17" s="49" t="s">
        <v>68</v>
      </c>
    </row>
    <row r="18" spans="2:2" x14ac:dyDescent="0.2">
      <c r="B18" s="14" t="s">
        <v>67</v>
      </c>
    </row>
  </sheetData>
  <mergeCells count="1">
    <mergeCell ref="B6:B7"/>
  </mergeCells>
  <hyperlinks>
    <hyperlink ref="B1" location="INDICE!A1" display="&lt;&lt;voltar índic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INDICE</vt:lpstr>
      <vt:lpstr>Quadro B1</vt:lpstr>
      <vt:lpstr>Quadro B2.1</vt:lpstr>
      <vt:lpstr>QUADRO_B2.2</vt:lpstr>
      <vt:lpstr>QUADRO_B2.3</vt:lpstr>
      <vt:lpstr>Quadro B2.4</vt:lpstr>
      <vt:lpstr>Quadro B3</vt:lpstr>
      <vt:lpstr>Quadro B4</vt:lpstr>
      <vt:lpstr>Quadro B5</vt:lpstr>
      <vt:lpstr>Quadro B6.2</vt:lpstr>
      <vt:lpstr>Quadro B6.3</vt:lpstr>
      <vt:lpstr>Quadro B8.1</vt:lpstr>
      <vt:lpstr>Quadro B8.2</vt:lpstr>
      <vt:lpstr>INDICE!Print_Area</vt:lpstr>
      <vt:lpstr>'Quadro B1'!Print_Area</vt:lpstr>
      <vt:lpstr>'Quadro B2.1'!Print_Area</vt:lpstr>
      <vt:lpstr>QUADRO_B2.2!Print_Area</vt:lpstr>
      <vt:lpstr>QUADRO_B2.2!Print_Titles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paula.bordelo</dc:creator>
  <cp:lastModifiedBy>ernestina.baptista</cp:lastModifiedBy>
  <cp:lastPrinted>2020-07-29T21:10:28Z</cp:lastPrinted>
  <dcterms:created xsi:type="dcterms:W3CDTF">2017-11-07T11:18:57Z</dcterms:created>
  <dcterms:modified xsi:type="dcterms:W3CDTF">2020-07-31T00:10:26Z</dcterms:modified>
</cp:coreProperties>
</file>